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PRODUCT MANAGEMENT\REGULATORY\Limited_Trading\"/>
    </mc:Choice>
  </mc:AlternateContent>
  <xr:revisionPtr revIDLastSave="0" documentId="13_ncr:1_{5006A42C-30EF-403D-AC7A-A80024F9FD9F}" xr6:coauthVersionLast="47" xr6:coauthVersionMax="47" xr10:uidLastSave="{00000000-0000-0000-0000-000000000000}"/>
  <bookViews>
    <workbookView xWindow="16455" yWindow="2490" windowWidth="21720" windowHeight="11310" xr2:uid="{00000000-000D-0000-FFFF-FFFF00000000}"/>
  </bookViews>
  <sheets>
    <sheet name="Summary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Summary!$A$1:$M$35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J23" i="1"/>
  <c r="K23" i="1"/>
  <c r="L23" i="1"/>
  <c r="C23" i="1"/>
  <c r="M18" i="1"/>
  <c r="M19" i="1"/>
  <c r="M20" i="1"/>
  <c r="M21" i="1"/>
  <c r="M17" i="1"/>
  <c r="M23" i="1" l="1"/>
</calcChain>
</file>

<file path=xl/sharedStrings.xml><?xml version="1.0" encoding="utf-8"?>
<sst xmlns="http://schemas.openxmlformats.org/spreadsheetml/2006/main" count="41" uniqueCount="29">
  <si>
    <t>LIMITED TRADING AUTHORITY PROGRAM REPORT</t>
  </si>
  <si>
    <t>D.19-09-025 - OP89</t>
  </si>
  <si>
    <t>Annual Transactions Summary &amp; Quarterly Transactions</t>
  </si>
  <si>
    <t>PG&amp;E CITYGATE COMMODITY SALE (SELL)</t>
  </si>
  <si>
    <t>COMMODITY SUB-TOTAL NET COST $  (A-B+C+D)</t>
  </si>
  <si>
    <t>Baja Transport Charge $</t>
  </si>
  <si>
    <t xml:space="preserve">TOTAL NET COST $ </t>
  </si>
  <si>
    <t>A</t>
  </si>
  <si>
    <t>B</t>
  </si>
  <si>
    <t>C</t>
  </si>
  <si>
    <t>D</t>
  </si>
  <si>
    <t>Quarter/Year</t>
  </si>
  <si>
    <t>MONTH/YEAR</t>
  </si>
  <si>
    <t>Purchased Vol (Dth)</t>
  </si>
  <si>
    <t>Backbone Shrinkage In-Kind (Dth)</t>
  </si>
  <si>
    <t>Net Sched Vol Delivered (Dth)</t>
  </si>
  <si>
    <t>Purchase Cost Amount $</t>
  </si>
  <si>
    <t>Total Volume Sold (Dth)</t>
  </si>
  <si>
    <t>Sale Amount $</t>
  </si>
  <si>
    <t>Transaction Fees $</t>
  </si>
  <si>
    <t>Other Fees $</t>
  </si>
  <si>
    <t>Total:</t>
  </si>
  <si>
    <t xml:space="preserve"> </t>
  </si>
  <si>
    <t>TOPOCK COMMODITY PURCHASE (BUY)*</t>
  </si>
  <si>
    <t>Q1-2023</t>
  </si>
  <si>
    <t>Q2-2023</t>
  </si>
  <si>
    <t>Q3-2023</t>
  </si>
  <si>
    <t>Q4-2023</t>
  </si>
  <si>
    <t>For Quarterly Transactions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</si>
</sst>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7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0" fontId="1" fillId="0" borderId="0" xfId="0" applyNumberFormat="1" applyFont="1"/>
    <xf numFmtId="10" fontId="0" fillId="0" borderId="0" xfId="1" applyNumberFormat="1" applyFont="1"/>
    <xf numFmtId="0" fontId="2" fillId="0" borderId="0" xfId="1" applyFont="1"/>
    <xf numFmtId="10" fontId="3" fillId="0" borderId="0" xfId="1" applyNumberFormat="1" applyFont="1"/>
    <xf numFmtId="164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right"/>
    </xf>
    <xf numFmtId="3" fontId="3" fillId="4" borderId="0" xfId="0" applyNumberFormat="1" applyFont="1" applyFill="1"/>
    <xf numFmtId="164" fontId="3" fillId="4" borderId="0" xfId="0" applyNumberFormat="1" applyFont="1" applyFill="1"/>
    <xf numFmtId="17" fontId="0" fillId="0" borderId="0" xfId="0" applyNumberFormat="1" applyAlignment="1">
      <alignment horizontal="center"/>
    </xf>
    <xf numFmtId="0" fontId="6" fillId="0" borderId="0" xfId="0" applyFont="1"/>
    <xf numFmtId="0" fontId="0" fillId="4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</cellXfs>
  <cellStyles count="11">
    <cellStyle name="_x0010_“+ˆÉ•?pý¤" xfId="1" xr:uid="{00000000-0005-0000-0000-000000000000}"/>
    <cellStyle name="_x0010_“+ˆÉ•?pý¤ 2" xfId="2" xr:uid="{00000000-0005-0000-0000-000001000000}"/>
    <cellStyle name="Comma 2" xfId="3" xr:uid="{00000000-0005-0000-0000-000002000000}"/>
    <cellStyle name="Comma 3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Percent 2" xfId="8" xr:uid="{00000000-0005-0000-0000-000008000000}"/>
    <cellStyle name="Percent 3" xfId="9" xr:uid="{00000000-0005-0000-0000-000009000000}"/>
    <cellStyle name="Percent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5"/>
  <sheetViews>
    <sheetView tabSelected="1" workbookViewId="0">
      <selection activeCell="E17" sqref="E17"/>
    </sheetView>
  </sheetViews>
  <sheetFormatPr defaultRowHeight="12.75" x14ac:dyDescent="0.2"/>
  <cols>
    <col min="1" max="1" width="14" customWidth="1"/>
    <col min="2" max="2" width="30.140625" bestFit="1" customWidth="1"/>
    <col min="3" max="3" width="9.85546875" bestFit="1" customWidth="1"/>
    <col min="4" max="4" width="18.42578125" bestFit="1" customWidth="1"/>
    <col min="5" max="5" width="13.140625" customWidth="1"/>
    <col min="6" max="6" width="14.140625" customWidth="1"/>
    <col min="7" max="7" width="12.42578125" customWidth="1"/>
    <col min="8" max="8" width="13.42578125" bestFit="1" customWidth="1"/>
    <col min="9" max="9" width="10.5703125" bestFit="1" customWidth="1"/>
    <col min="10" max="10" width="11.85546875" bestFit="1" customWidth="1"/>
    <col min="11" max="11" width="23.7109375" customWidth="1"/>
    <col min="12" max="12" width="21.42578125" bestFit="1" customWidth="1"/>
    <col min="13" max="13" width="18.28515625" bestFit="1" customWidth="1"/>
    <col min="14" max="14" width="26.140625" bestFit="1" customWidth="1"/>
    <col min="15" max="15" width="22.28515625" bestFit="1" customWidth="1"/>
    <col min="16" max="16" width="21" bestFit="1" customWidth="1"/>
    <col min="17" max="17" width="13.42578125" bestFit="1" customWidth="1"/>
    <col min="18" max="18" width="21.5703125" bestFit="1" customWidth="1"/>
    <col min="19" max="19" width="20.42578125" bestFit="1" customWidth="1"/>
    <col min="20" max="20" width="23.85546875" customWidth="1"/>
    <col min="21" max="21" width="21.42578125" bestFit="1" customWidth="1"/>
    <col min="22" max="22" width="18.85546875" bestFit="1" customWidth="1"/>
  </cols>
  <sheetData>
    <row r="1" spans="1:13" x14ac:dyDescent="0.2">
      <c r="A1" s="3" t="s">
        <v>0</v>
      </c>
      <c r="B1" s="3"/>
      <c r="C1" s="2"/>
      <c r="D1" s="3"/>
    </row>
    <row r="2" spans="1:13" x14ac:dyDescent="0.2">
      <c r="A2" t="s">
        <v>28</v>
      </c>
      <c r="C2" s="2"/>
    </row>
    <row r="3" spans="1:13" x14ac:dyDescent="0.2">
      <c r="A3" t="s">
        <v>1</v>
      </c>
      <c r="C3" s="4"/>
    </row>
    <row r="4" spans="1:13" x14ac:dyDescent="0.2">
      <c r="C4" s="2"/>
    </row>
    <row r="5" spans="1:13" x14ac:dyDescent="0.2">
      <c r="A5" s="3" t="s">
        <v>2</v>
      </c>
      <c r="C5" s="2"/>
    </row>
    <row r="6" spans="1:13" x14ac:dyDescent="0.2">
      <c r="B6" s="2"/>
    </row>
    <row r="7" spans="1:13" ht="15" customHeight="1" x14ac:dyDescent="0.2">
      <c r="A7" s="17"/>
      <c r="B7" s="17"/>
      <c r="C7" s="16" t="s">
        <v>23</v>
      </c>
      <c r="D7" s="16"/>
      <c r="E7" s="16"/>
      <c r="F7" s="16"/>
      <c r="G7" s="18" t="s">
        <v>3</v>
      </c>
      <c r="H7" s="18"/>
      <c r="I7" s="18"/>
      <c r="J7" s="18"/>
      <c r="K7" s="15" t="s">
        <v>4</v>
      </c>
      <c r="L7" s="15" t="s">
        <v>5</v>
      </c>
      <c r="M7" s="15" t="s">
        <v>6</v>
      </c>
    </row>
    <row r="8" spans="1:13" x14ac:dyDescent="0.2">
      <c r="A8" s="17"/>
      <c r="B8" s="17"/>
      <c r="C8" s="17"/>
      <c r="D8" s="17"/>
      <c r="E8" s="17"/>
      <c r="F8" s="8" t="s">
        <v>7</v>
      </c>
      <c r="G8" s="8"/>
      <c r="H8" s="8" t="s">
        <v>8</v>
      </c>
      <c r="I8" s="8" t="s">
        <v>9</v>
      </c>
      <c r="J8" s="8" t="s">
        <v>10</v>
      </c>
      <c r="K8" s="15"/>
      <c r="L8" s="15"/>
      <c r="M8" s="15"/>
    </row>
    <row r="9" spans="1:13" ht="25.5" x14ac:dyDescent="0.2">
      <c r="A9" t="s">
        <v>11</v>
      </c>
      <c r="B9" t="s">
        <v>12</v>
      </c>
      <c r="C9" s="7" t="s">
        <v>13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15"/>
      <c r="L9" s="15"/>
      <c r="M9" s="15"/>
    </row>
    <row r="10" spans="1:13" x14ac:dyDescent="0.2">
      <c r="A10" s="8" t="s">
        <v>24</v>
      </c>
      <c r="B10" s="13">
        <v>44927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 s="5">
        <v>0</v>
      </c>
      <c r="K10">
        <v>0</v>
      </c>
      <c r="L10">
        <v>0</v>
      </c>
      <c r="M10" s="5">
        <v>0</v>
      </c>
    </row>
    <row r="11" spans="1:13" x14ac:dyDescent="0.2">
      <c r="A11" s="8" t="s">
        <v>24</v>
      </c>
      <c r="B11" s="13">
        <v>44958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 s="5">
        <v>0</v>
      </c>
      <c r="K11">
        <v>0</v>
      </c>
      <c r="L11">
        <v>0</v>
      </c>
      <c r="M11" s="5">
        <v>0</v>
      </c>
    </row>
    <row r="12" spans="1:13" x14ac:dyDescent="0.2">
      <c r="A12" s="8" t="s">
        <v>24</v>
      </c>
      <c r="B12" s="13">
        <v>44986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s="5">
        <v>0</v>
      </c>
      <c r="K12">
        <v>0</v>
      </c>
      <c r="L12">
        <v>0</v>
      </c>
      <c r="M12" s="5">
        <v>0</v>
      </c>
    </row>
    <row r="13" spans="1:13" x14ac:dyDescent="0.2">
      <c r="A13" s="8" t="s">
        <v>25</v>
      </c>
      <c r="B13" s="13">
        <v>45017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s="5">
        <v>0</v>
      </c>
      <c r="K13">
        <v>0</v>
      </c>
      <c r="L13">
        <v>0</v>
      </c>
      <c r="M13" s="5">
        <v>0</v>
      </c>
    </row>
    <row r="14" spans="1:13" x14ac:dyDescent="0.2">
      <c r="A14" s="8" t="s">
        <v>25</v>
      </c>
      <c r="B14" s="13">
        <v>45047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s="5">
        <v>0</v>
      </c>
      <c r="K14">
        <v>0</v>
      </c>
      <c r="L14">
        <v>0</v>
      </c>
      <c r="M14" s="5">
        <v>0</v>
      </c>
    </row>
    <row r="15" spans="1:13" x14ac:dyDescent="0.2">
      <c r="A15" s="8" t="s">
        <v>25</v>
      </c>
      <c r="B15" s="13">
        <v>45078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5">
        <v>0</v>
      </c>
      <c r="K15">
        <v>0</v>
      </c>
      <c r="L15">
        <v>0</v>
      </c>
      <c r="M15" s="5">
        <v>0</v>
      </c>
    </row>
    <row r="16" spans="1:13" x14ac:dyDescent="0.2">
      <c r="A16" s="8" t="s">
        <v>26</v>
      </c>
      <c r="B16" s="13">
        <v>45108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5">
        <v>0</v>
      </c>
      <c r="K16">
        <v>0</v>
      </c>
      <c r="L16">
        <v>0</v>
      </c>
      <c r="M16" s="5">
        <v>0</v>
      </c>
    </row>
    <row r="17" spans="1:13" x14ac:dyDescent="0.2">
      <c r="A17" s="8" t="s">
        <v>26</v>
      </c>
      <c r="B17" s="13">
        <v>45139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5">
        <v>0</v>
      </c>
      <c r="K17">
        <v>0</v>
      </c>
      <c r="L17">
        <v>0</v>
      </c>
      <c r="M17" s="5">
        <f t="shared" ref="M13:M17" si="0">J17</f>
        <v>0</v>
      </c>
    </row>
    <row r="18" spans="1:13" x14ac:dyDescent="0.2">
      <c r="A18" s="8" t="s">
        <v>26</v>
      </c>
      <c r="B18" s="13">
        <v>45170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5">
        <v>0</v>
      </c>
      <c r="K18">
        <v>0</v>
      </c>
      <c r="L18">
        <v>0</v>
      </c>
      <c r="M18" s="5">
        <f t="shared" ref="M18:M21" si="1">J18</f>
        <v>0</v>
      </c>
    </row>
    <row r="19" spans="1:13" x14ac:dyDescent="0.2">
      <c r="A19" s="8" t="s">
        <v>27</v>
      </c>
      <c r="B19" s="13">
        <v>45200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5">
        <v>0</v>
      </c>
      <c r="K19">
        <v>0</v>
      </c>
      <c r="L19">
        <v>0</v>
      </c>
      <c r="M19" s="5">
        <f t="shared" si="1"/>
        <v>0</v>
      </c>
    </row>
    <row r="20" spans="1:13" x14ac:dyDescent="0.2">
      <c r="A20" s="8" t="s">
        <v>27</v>
      </c>
      <c r="B20" s="13">
        <v>45231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 s="5">
        <v>0</v>
      </c>
      <c r="K20">
        <v>0</v>
      </c>
      <c r="L20">
        <v>0</v>
      </c>
      <c r="M20" s="5">
        <f t="shared" si="1"/>
        <v>0</v>
      </c>
    </row>
    <row r="21" spans="1:13" x14ac:dyDescent="0.2">
      <c r="A21" s="8" t="s">
        <v>27</v>
      </c>
      <c r="B21" s="13">
        <v>45261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5">
        <v>0</v>
      </c>
      <c r="K21">
        <v>0</v>
      </c>
      <c r="L21">
        <v>0</v>
      </c>
      <c r="M21" s="5">
        <f t="shared" si="1"/>
        <v>0</v>
      </c>
    </row>
    <row r="22" spans="1:13" x14ac:dyDescent="0.2">
      <c r="D22" s="6"/>
      <c r="E22" s="6"/>
    </row>
    <row r="23" spans="1:13" x14ac:dyDescent="0.2">
      <c r="A23" s="9">
        <v>2023</v>
      </c>
      <c r="B23" s="10" t="s">
        <v>21</v>
      </c>
      <c r="C23" s="11">
        <f t="shared" ref="C23:M23" si="2">SUM(C10:C21)</f>
        <v>0</v>
      </c>
      <c r="D23" s="11">
        <f t="shared" si="2"/>
        <v>0</v>
      </c>
      <c r="E23" s="11">
        <f t="shared" si="2"/>
        <v>0</v>
      </c>
      <c r="F23" s="12">
        <f t="shared" si="2"/>
        <v>0</v>
      </c>
      <c r="G23" s="11">
        <f t="shared" si="2"/>
        <v>0</v>
      </c>
      <c r="H23" s="12">
        <f t="shared" si="2"/>
        <v>0</v>
      </c>
      <c r="I23" s="12">
        <f t="shared" si="2"/>
        <v>0</v>
      </c>
      <c r="J23" s="12">
        <f t="shared" si="2"/>
        <v>0</v>
      </c>
      <c r="K23" s="12">
        <f t="shared" si="2"/>
        <v>0</v>
      </c>
      <c r="L23" s="12">
        <f t="shared" si="2"/>
        <v>0</v>
      </c>
      <c r="M23" s="12">
        <f t="shared" si="2"/>
        <v>0</v>
      </c>
    </row>
    <row r="25" spans="1:13" x14ac:dyDescent="0.2">
      <c r="K25" s="5" t="s">
        <v>22</v>
      </c>
    </row>
    <row r="26" spans="1:13" ht="15" x14ac:dyDescent="0.25">
      <c r="A26" s="14"/>
    </row>
    <row r="27" spans="1:13" x14ac:dyDescent="0.2">
      <c r="L27" s="5" t="s">
        <v>22</v>
      </c>
    </row>
    <row r="29" spans="1:13" x14ac:dyDescent="0.2">
      <c r="J29" s="5" t="s">
        <v>22</v>
      </c>
    </row>
    <row r="33" spans="2:2" x14ac:dyDescent="0.2">
      <c r="B33" s="1" t="s">
        <v>22</v>
      </c>
    </row>
    <row r="35" spans="2:2" x14ac:dyDescent="0.2">
      <c r="B35" t="s">
        <v>22</v>
      </c>
    </row>
  </sheetData>
  <mergeCells count="7">
    <mergeCell ref="M7:M9"/>
    <mergeCell ref="C7:F7"/>
    <mergeCell ref="A7:B8"/>
    <mergeCell ref="C8:E8"/>
    <mergeCell ref="G7:J7"/>
    <mergeCell ref="K7:K9"/>
    <mergeCell ref="L7:L9"/>
  </mergeCells>
  <phoneticPr fontId="5" type="noConversion"/>
  <pageMargins left="0.7" right="0.7" top="0.75" bottom="0.75" header="0.3" footer="0.3"/>
  <pageSetup scale="6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ED651442F542AB5A2A9819234582" ma:contentTypeVersion="12" ma:contentTypeDescription="Create a new document." ma:contentTypeScope="" ma:versionID="0aac299aa9f89bb060c9bf3d513bf1cd">
  <xsd:schema xmlns:xsd="http://www.w3.org/2001/XMLSchema" xmlns:xs="http://www.w3.org/2001/XMLSchema" xmlns:p="http://schemas.microsoft.com/office/2006/metadata/properties" xmlns:ns3="eeeda970-fced-4ea3-b823-933817eb5098" xmlns:ns4="9b2527cd-28cd-4c3f-a0b5-de1a75d9e220" targetNamespace="http://schemas.microsoft.com/office/2006/metadata/properties" ma:root="true" ma:fieldsID="ff192a35375447345490773a6112cd27" ns3:_="" ns4:_="">
    <xsd:import namespace="eeeda970-fced-4ea3-b823-933817eb5098"/>
    <xsd:import namespace="9b2527cd-28cd-4c3f-a0b5-de1a75d9e2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eda970-fced-4ea3-b823-933817eb5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2527cd-28cd-4c3f-a0b5-de1a75d9e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09D344-B98C-4D0C-9BF7-719AC5496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eda970-fced-4ea3-b823-933817eb5098"/>
    <ds:schemaRef ds:uri="9b2527cd-28cd-4c3f-a0b5-de1a75d9e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9E2406-28BB-4B2F-ACC5-C655E6F3DA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53398C-2929-45E9-B92E-2F0F7132611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Manager/>
  <Company>Pacific Gas and Electric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Patti (GSO)</dc:creator>
  <cp:keywords/>
  <dc:description/>
  <cp:lastModifiedBy>Ly, Siov</cp:lastModifiedBy>
  <cp:revision/>
  <dcterms:created xsi:type="dcterms:W3CDTF">2016-10-11T19:06:36Z</dcterms:created>
  <dcterms:modified xsi:type="dcterms:W3CDTF">2023-12-20T07:16:49Z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{40FCAC3D-E6AF-4BB2-83D5-8222F5ED41FB}</vt:lpwstr>
  </property>
  <property fmtid="{D5CDD505-2E9C-101B-9397-08002B2CF9AE}" pid="3" name="ContentTypeId">
    <vt:lpwstr>0x010100ECF9ED651442F542AB5A2A9819234582</vt:lpwstr>
  </property>
  <property fmtid="{D5CDD505-2E9C-101B-9397-08002B2CF9AE}" pid="4" name="MSIP_Label_6b0d6fe9-5d6a-4bc0-a54c-bcad7a1ba9de_Enabled">
    <vt:lpwstr>true</vt:lpwstr>
  </property>
  <property fmtid="{D5CDD505-2E9C-101B-9397-08002B2CF9AE}" pid="5" name="MSIP_Label_6b0d6fe9-5d6a-4bc0-a54c-bcad7a1ba9de_SetDate">
    <vt:lpwstr>2023-12-20T07:13:45Z</vt:lpwstr>
  </property>
  <property fmtid="{D5CDD505-2E9C-101B-9397-08002B2CF9AE}" pid="6" name="MSIP_Label_6b0d6fe9-5d6a-4bc0-a54c-bcad7a1ba9de_Method">
    <vt:lpwstr>Privileged</vt:lpwstr>
  </property>
  <property fmtid="{D5CDD505-2E9C-101B-9397-08002B2CF9AE}" pid="7" name="MSIP_Label_6b0d6fe9-5d6a-4bc0-a54c-bcad7a1ba9de_Name">
    <vt:lpwstr>Internal (No Markings)</vt:lpwstr>
  </property>
  <property fmtid="{D5CDD505-2E9C-101B-9397-08002B2CF9AE}" pid="8" name="MSIP_Label_6b0d6fe9-5d6a-4bc0-a54c-bcad7a1ba9de_SiteId">
    <vt:lpwstr>44ae661a-ece6-41aa-bc96-7c2c85a08941</vt:lpwstr>
  </property>
  <property fmtid="{D5CDD505-2E9C-101B-9397-08002B2CF9AE}" pid="9" name="MSIP_Label_6b0d6fe9-5d6a-4bc0-a54c-bcad7a1ba9de_ActionId">
    <vt:lpwstr>fe6dddeb-6e98-49ae-b293-8a5e1c357d8f</vt:lpwstr>
  </property>
  <property fmtid="{D5CDD505-2E9C-101B-9397-08002B2CF9AE}" pid="10" name="MSIP_Label_6b0d6fe9-5d6a-4bc0-a54c-bcad7a1ba9de_ContentBits">
    <vt:lpwstr>0</vt:lpwstr>
  </property>
</Properties>
</file>