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fileSharing readOnlyRecommended="1"/>
  <workbookPr filterPrivacy="1" defaultThemeVersion="166925"/>
  <xr:revisionPtr revIDLastSave="278" documentId="8_{102E0FC3-0C37-43E5-8A18-D33FB32FA194}" xr6:coauthVersionLast="47" xr6:coauthVersionMax="47" xr10:uidLastSave="{6C107950-E48A-4F68-8EF1-780B0151ABF7}"/>
  <bookViews>
    <workbookView xWindow="-120" yWindow="-120" windowWidth="29040" windowHeight="15840" xr2:uid="{F3C40BD0-3896-4B2F-850B-C45D7E7E1041}"/>
  </bookViews>
  <sheets>
    <sheet name="DOT SampleREDACTED" sheetId="4" r:id="rId1"/>
    <sheet name="Report Sections" sheetId="5" r:id="rId2"/>
  </sheets>
  <definedNames>
    <definedName name="_xlnm._FilterDatabase" localSheetId="0" hidden="1">'DOT SampleREDACTED'!$A$4:$PT$8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B8" i="4" l="1"/>
  <c r="OZ8" i="4"/>
  <c r="PB7" i="4"/>
  <c r="OZ7" i="4"/>
  <c r="PB6" i="4"/>
  <c r="OZ6" i="4"/>
  <c r="PB5" i="4"/>
  <c r="OZ5" i="4"/>
</calcChain>
</file>

<file path=xl/sharedStrings.xml><?xml version="1.0" encoding="utf-8"?>
<sst xmlns="http://schemas.openxmlformats.org/spreadsheetml/2006/main" count="852" uniqueCount="576">
  <si>
    <t>Totals</t>
  </si>
  <si>
    <t>Scoping</t>
  </si>
  <si>
    <t>Basemap</t>
  </si>
  <si>
    <t>Estimating</t>
  </si>
  <si>
    <t>Joint Pole</t>
  </si>
  <si>
    <t>Land</t>
  </si>
  <si>
    <t>Easements</t>
  </si>
  <si>
    <t>Caltrans</t>
  </si>
  <si>
    <t>Railroad Section</t>
  </si>
  <si>
    <t>Environmental</t>
  </si>
  <si>
    <t>Permits</t>
  </si>
  <si>
    <t>Business Case</t>
  </si>
  <si>
    <t>Contract Planning</t>
  </si>
  <si>
    <t>Release</t>
  </si>
  <si>
    <t>Veg</t>
  </si>
  <si>
    <t>Portfolio Target &amp; Planned Variances</t>
  </si>
  <si>
    <t>Construction</t>
  </si>
  <si>
    <t>Financial</t>
  </si>
  <si>
    <t>QA/QC</t>
  </si>
  <si>
    <t>Project Stakeholders</t>
  </si>
  <si>
    <t>Project Info</t>
  </si>
  <si>
    <t>Circuit Info</t>
  </si>
  <si>
    <t>Order</t>
  </si>
  <si>
    <t>Job Owner Name</t>
  </si>
  <si>
    <t>Job Owner</t>
  </si>
  <si>
    <t>Supervisor Name</t>
  </si>
  <si>
    <t>PCA Supervisor Name</t>
  </si>
  <si>
    <t>PCA Name</t>
  </si>
  <si>
    <t>Order Description</t>
  </si>
  <si>
    <t>SAP Status</t>
  </si>
  <si>
    <t>Secondary SAP Status</t>
  </si>
  <si>
    <t>Program</t>
  </si>
  <si>
    <t>Sub-Program</t>
  </si>
  <si>
    <t>Div</t>
  </si>
  <si>
    <t>Region</t>
  </si>
  <si>
    <t>Planned Circuit Miles</t>
  </si>
  <si>
    <t>Planned Circuit Feet</t>
  </si>
  <si>
    <t>UG Miles</t>
  </si>
  <si>
    <t>UG Feet</t>
  </si>
  <si>
    <t>OH Miles</t>
  </si>
  <si>
    <t>OH Feet</t>
  </si>
  <si>
    <t>Removal Miles</t>
  </si>
  <si>
    <t>Removal</t>
  </si>
  <si>
    <t>2024 Forecast Total Miles</t>
  </si>
  <si>
    <t>2024 Forecast OH Miles</t>
  </si>
  <si>
    <t>2024 Forecast UG Miles</t>
  </si>
  <si>
    <t>2024 Forecast Removal Miles</t>
  </si>
  <si>
    <t>2024 Forecast Total Feet</t>
  </si>
  <si>
    <t>2024 Forecast OH Feet</t>
  </si>
  <si>
    <t>2024 Forecast UG Feet</t>
  </si>
  <si>
    <t>2024 Forecast Removal Feet</t>
  </si>
  <si>
    <t>2024 Remaining Total Miles</t>
  </si>
  <si>
    <t>2024 Remaining OH Miles</t>
  </si>
  <si>
    <t>2024 Remaining UG Miles</t>
  </si>
  <si>
    <t>2024 Remaining Removal Miles</t>
  </si>
  <si>
    <t>2025 Forecast Total Miles</t>
  </si>
  <si>
    <t>2025 Forecast OH Miles</t>
  </si>
  <si>
    <t>2025 Forecast UG Miles</t>
  </si>
  <si>
    <t>2025 Forecast Removal Miles</t>
  </si>
  <si>
    <t>2025 Forecast Total Feet</t>
  </si>
  <si>
    <t>2025 Forecast OH Feet</t>
  </si>
  <si>
    <t>2025 Forecast UG Feet</t>
  </si>
  <si>
    <t>2025 Forecast Removal Feet</t>
  </si>
  <si>
    <t>2026 Forecast Total Miles</t>
  </si>
  <si>
    <t>2026 Forecast OH Miles</t>
  </si>
  <si>
    <t>2026 Forecast UG Miles</t>
  </si>
  <si>
    <t>2026 Forecast Removal Miles</t>
  </si>
  <si>
    <t>2026 Forecast Total Feet</t>
  </si>
  <si>
    <t>2026 Forecast OH Feet</t>
  </si>
  <si>
    <t>2026 Forecast UG Feet</t>
  </si>
  <si>
    <t>2026 Forecast Removal Feet</t>
  </si>
  <si>
    <t>2027 Forecast Total Miles</t>
  </si>
  <si>
    <t>2027 Forecast OH Miles</t>
  </si>
  <si>
    <t>2027 Forecast UG Miles</t>
  </si>
  <si>
    <t>2027 Forecast Removal Miles</t>
  </si>
  <si>
    <t>2027 Forecast Total Feet</t>
  </si>
  <si>
    <t>2027 Forecast OH Feet</t>
  </si>
  <si>
    <t>2027 Forecast UG Feet</t>
  </si>
  <si>
    <t>2027 Forecast Removal Feet</t>
  </si>
  <si>
    <t>2028 Forecast Total Miles</t>
  </si>
  <si>
    <t>2028 Forecast OH Miles</t>
  </si>
  <si>
    <t>2028 Forecast UG Miles</t>
  </si>
  <si>
    <t>2028 Forecast Removal Miles</t>
  </si>
  <si>
    <t>2028 Forecast Total Feet</t>
  </si>
  <si>
    <t>2028 Forecast OH Feet</t>
  </si>
  <si>
    <t>2028 Forecast UG Feet</t>
  </si>
  <si>
    <t>2028 Forecast Removal Feet</t>
  </si>
  <si>
    <t>Unallocated Total Forecast Miles</t>
  </si>
  <si>
    <t>Unallocated OH Forecast Miles</t>
  </si>
  <si>
    <t>Unallocated UG Forecast Miles</t>
  </si>
  <si>
    <t>Unallocated Removal Forecast Miles</t>
  </si>
  <si>
    <t>MAT</t>
  </si>
  <si>
    <t>Ready to Break Ground</t>
  </si>
  <si>
    <t>Open Dependencies</t>
  </si>
  <si>
    <t>ELP Dependency Out</t>
  </si>
  <si>
    <t>Scope Status</t>
  </si>
  <si>
    <t>Scoping Session Date</t>
  </si>
  <si>
    <t>Segment Maps Submitted to GD Date</t>
  </si>
  <si>
    <t>DBM &amp; Docs Sent to PM to Route</t>
  </si>
  <si>
    <t>DBM Routed for Approval - EDRS</t>
  </si>
  <si>
    <t>Basemap Status</t>
  </si>
  <si>
    <t>Basemap Start Date</t>
  </si>
  <si>
    <t>ETA Prelim Basemap COMP</t>
  </si>
  <si>
    <t>Previous Expected Base Map Complete</t>
  </si>
  <si>
    <t>Actual Deliv Prelim Basemap</t>
  </si>
  <si>
    <t>Vendor Basemap Due Date</t>
  </si>
  <si>
    <t>Survey Vendor</t>
  </si>
  <si>
    <t>Land Surveyor</t>
  </si>
  <si>
    <t>Customer Outreach Complete - Welcome Kit</t>
  </si>
  <si>
    <t>Project Kick-off Complete</t>
  </si>
  <si>
    <t>Project Kick-off Date</t>
  </si>
  <si>
    <t>Energization Predecessor</t>
  </si>
  <si>
    <t>Estimating Start Date</t>
  </si>
  <si>
    <t>Walkdown Complete</t>
  </si>
  <si>
    <t>Walkdown Schedule Date</t>
  </si>
  <si>
    <t>Customer Outreach Complete - Job Walkdown</t>
  </si>
  <si>
    <t>30% Design Complete (Forecast)</t>
  </si>
  <si>
    <t>30% Drawing Complete (Actual)</t>
  </si>
  <si>
    <t>Key Sketch Approved</t>
  </si>
  <si>
    <t>60% Design Complete (Forecast)</t>
  </si>
  <si>
    <t>60% Drawing Complete (Actual)</t>
  </si>
  <si>
    <t>DS73 In Process Date</t>
  </si>
  <si>
    <t>DS73 Completion Date</t>
  </si>
  <si>
    <t>CMCS Approved</t>
  </si>
  <si>
    <t>EOD Source</t>
  </si>
  <si>
    <t>Est Out Date</t>
  </si>
  <si>
    <t>Previous EOD Forecast</t>
  </si>
  <si>
    <t>Initial EOD</t>
  </si>
  <si>
    <t>First Est Out Date</t>
  </si>
  <si>
    <t>DS18 Date</t>
  </si>
  <si>
    <t>First DS18 Out</t>
  </si>
  <si>
    <t>PEND IN Date</t>
  </si>
  <si>
    <t>Redesign Needed</t>
  </si>
  <si>
    <t>Estimating Resource</t>
  </si>
  <si>
    <t>Estimating Assignment</t>
  </si>
  <si>
    <t>Estimating Manager</t>
  </si>
  <si>
    <t>ADE</t>
  </si>
  <si>
    <t>Estimator</t>
  </si>
  <si>
    <t>Expected Joint Pole Date</t>
  </si>
  <si>
    <t>Joint Pole Complete</t>
  </si>
  <si>
    <t>DS42 JP Intent Sent</t>
  </si>
  <si>
    <t>PC20 JPole Intent Authorized</t>
  </si>
  <si>
    <t>Joint Pole Coordinator</t>
  </si>
  <si>
    <t>Land Clear Date</t>
  </si>
  <si>
    <t>Partial Land Clear Date</t>
  </si>
  <si>
    <t>RP57 Planned Finish Date</t>
  </si>
  <si>
    <t>Land Complete</t>
  </si>
  <si>
    <t>Formulaic Land Clear Date</t>
  </si>
  <si>
    <t>SP57 Land Serv  Required</t>
  </si>
  <si>
    <t>RP57 Land Services Complete</t>
  </si>
  <si>
    <t>Land Agent Name</t>
  </si>
  <si>
    <t>Previous Land Clear Date</t>
  </si>
  <si>
    <t>No. of Easements Remaining</t>
  </si>
  <si>
    <t>No. of Easements Acquired</t>
  </si>
  <si>
    <t>Number of Easements Needed</t>
  </si>
  <si>
    <t>Land Rights Needed (Salesforce)</t>
  </si>
  <si>
    <t>Design Status at Reivew</t>
  </si>
  <si>
    <t>Land Rights Review Due</t>
  </si>
  <si>
    <t>Land Rights Review Complete</t>
  </si>
  <si>
    <t>Easement Expected Duration</t>
  </si>
  <si>
    <t>Formulaic Easement Delivery Date</t>
  </si>
  <si>
    <t>Acquisition Agent</t>
  </si>
  <si>
    <t>Caltrans Permit Needed</t>
  </si>
  <si>
    <t>Early CT Notification to Land</t>
  </si>
  <si>
    <t>Caltrans Required</t>
  </si>
  <si>
    <t>Exception to Policy Status Date</t>
  </si>
  <si>
    <t>Caltrans Access Controlled ROW</t>
  </si>
  <si>
    <t>DSDD Required (Salesforce)</t>
  </si>
  <si>
    <t>CUPA Status</t>
  </si>
  <si>
    <t>Caltrans Expected Duration</t>
  </si>
  <si>
    <t>Formulaic Caltrans Delivery Date</t>
  </si>
  <si>
    <t>SHUG Estimating Status</t>
  </si>
  <si>
    <t>CalTrans Permit Status</t>
  </si>
  <si>
    <t>DSDD Completed Date</t>
  </si>
  <si>
    <t>Vegetation Status Completion Date</t>
  </si>
  <si>
    <t>Environmental Status Completion Date</t>
  </si>
  <si>
    <t>CalTrans Anticipated Application Date</t>
  </si>
  <si>
    <t>CalTrans Date Application Filed</t>
  </si>
  <si>
    <t>Agency Rejection Reason</t>
  </si>
  <si>
    <t>CalTrans Anticipated Issued Date</t>
  </si>
  <si>
    <t>Date Obtained from Caltrans</t>
  </si>
  <si>
    <t>Caltrans Permit Expiration Date</t>
  </si>
  <si>
    <t>Caltrans District</t>
  </si>
  <si>
    <t>RR Permit Required</t>
  </si>
  <si>
    <t>RR Date Application Filed</t>
  </si>
  <si>
    <t>RR Anticipated Issue Date</t>
  </si>
  <si>
    <t>RR Date Issued/Approved</t>
  </si>
  <si>
    <t>ERTC Planned Date</t>
  </si>
  <si>
    <t>PERTC Planned Date</t>
  </si>
  <si>
    <t>Initial ERTC</t>
  </si>
  <si>
    <t>Anticipated ERTC Date</t>
  </si>
  <si>
    <t>ERTC Complete</t>
  </si>
  <si>
    <t>Partial Released Mileage</t>
  </si>
  <si>
    <t>Formulaic ERTC Date</t>
  </si>
  <si>
    <t>Previous ERTC Date</t>
  </si>
  <si>
    <t>DS11 Env Service Required</t>
  </si>
  <si>
    <t>PC21 Env Service Complete</t>
  </si>
  <si>
    <t>Drawings Under Review</t>
  </si>
  <si>
    <t>Land Environmental Status</t>
  </si>
  <si>
    <t>Return To LOB Reason</t>
  </si>
  <si>
    <t>Project Complexity</t>
  </si>
  <si>
    <t>Project Complexity Description</t>
  </si>
  <si>
    <t>ERTC Expiration Date</t>
  </si>
  <si>
    <t>Salesforce ERTC Call Date</t>
  </si>
  <si>
    <t>Planner</t>
  </si>
  <si>
    <t>L and ERTC Complete</t>
  </si>
  <si>
    <t>Expected Permit Date</t>
  </si>
  <si>
    <t>Anticipated Permit Date</t>
  </si>
  <si>
    <t>Permit Formulaic Date</t>
  </si>
  <si>
    <t>SP56 Encroach Permit Sent</t>
  </si>
  <si>
    <t>RP56 Encroach Permit Rcvd</t>
  </si>
  <si>
    <t>Permit Status</t>
  </si>
  <si>
    <t>Permits Complete</t>
  </si>
  <si>
    <t>Permit Expire Date</t>
  </si>
  <si>
    <t>Latest Expiration Date</t>
  </si>
  <si>
    <t>Permit Type</t>
  </si>
  <si>
    <t>Permit Agency Name</t>
  </si>
  <si>
    <t>Permit Coordinator</t>
  </si>
  <si>
    <t>Phase Gate Meeting Date</t>
  </si>
  <si>
    <t>P6 Business Case Date</t>
  </si>
  <si>
    <t>Business Case vs. Ready to Break Ground</t>
  </si>
  <si>
    <t>BC Complete</t>
  </si>
  <si>
    <t>Elec MPP Resource</t>
  </si>
  <si>
    <t>Elec Contract Ready Date</t>
  </si>
  <si>
    <t>Elec Created Date</t>
  </si>
  <si>
    <t>Elec Start Date</t>
  </si>
  <si>
    <t>Elec End Date</t>
  </si>
  <si>
    <t>Elec Contractor</t>
  </si>
  <si>
    <t>Elec CMDB Proposal Due Date</t>
  </si>
  <si>
    <t>Elec CMDB Status</t>
  </si>
  <si>
    <t>Elec Contract Status</t>
  </si>
  <si>
    <t>Civil MPP Resource</t>
  </si>
  <si>
    <t>Civil Contract Ready Date</t>
  </si>
  <si>
    <t>Civil Created Date</t>
  </si>
  <si>
    <t>Civil Start Date</t>
  </si>
  <si>
    <t>Civil End Date</t>
  </si>
  <si>
    <t>Civil Contractor</t>
  </si>
  <si>
    <t>Civil CMDB Proposal Due Date</t>
  </si>
  <si>
    <t>Civil CMDB Status</t>
  </si>
  <si>
    <t>Civil Contract Status</t>
  </si>
  <si>
    <t>AP25 Status</t>
  </si>
  <si>
    <t>PM DOR Comments</t>
  </si>
  <si>
    <t>AP25 Out Date</t>
  </si>
  <si>
    <t>DS24 Status</t>
  </si>
  <si>
    <t>UNSC In Date</t>
  </si>
  <si>
    <t>UNSC Out Date</t>
  </si>
  <si>
    <t>Contract Type</t>
  </si>
  <si>
    <t>Customer Outreach Complete - Pre Inspection Veg</t>
  </si>
  <si>
    <t>PI Start</t>
  </si>
  <si>
    <t>PO Expiration Date</t>
  </si>
  <si>
    <t>Vegetation Estimate to PM</t>
  </si>
  <si>
    <t>CMDB Request Date</t>
  </si>
  <si>
    <t>Veg Contractor</t>
  </si>
  <si>
    <t>PO Request Status</t>
  </si>
  <si>
    <t>PO Number</t>
  </si>
  <si>
    <t>ERTC Call Complete</t>
  </si>
  <si>
    <t>ERTC Call Date</t>
  </si>
  <si>
    <t>Early Start Date</t>
  </si>
  <si>
    <t>Veg Customer Outreach Complete</t>
  </si>
  <si>
    <t>VPM Forecast Start Date</t>
  </si>
  <si>
    <t>VPM Actual Start Date</t>
  </si>
  <si>
    <t>VPM Forecast Finish Date</t>
  </si>
  <si>
    <t>VPM Actual Finish Date</t>
  </si>
  <si>
    <t>Construction Start</t>
  </si>
  <si>
    <t>Veg Completed</t>
  </si>
  <si>
    <t>VPM</t>
  </si>
  <si>
    <t>Planned Base Map Complete</t>
  </si>
  <si>
    <t>Planned EST Out Date</t>
  </si>
  <si>
    <t>Planned RP57 Planned Finish</t>
  </si>
  <si>
    <t>Planned ERTC Date</t>
  </si>
  <si>
    <t>Planned Permit Date</t>
  </si>
  <si>
    <t>Planned Civil Start</t>
  </si>
  <si>
    <t>Planned Civil End</t>
  </si>
  <si>
    <t>Planned Electric Start</t>
  </si>
  <si>
    <t>Planned Electric End</t>
  </si>
  <si>
    <t>Baseline Target Electric End</t>
  </si>
  <si>
    <t>Updated Target Electric End</t>
  </si>
  <si>
    <t>Target Flag Type</t>
  </si>
  <si>
    <t>Target Flag</t>
  </si>
  <si>
    <t>Target Date Var Reason Code</t>
  </si>
  <si>
    <t>Pre-Construction Customer Outreach Complete</t>
  </si>
  <si>
    <t>Contractor Baseline Civil Start</t>
  </si>
  <si>
    <t>Contractor Baseline Civil End</t>
  </si>
  <si>
    <t>Approved Civil Duration Extension</t>
  </si>
  <si>
    <t>Contractor Baseline Electric Start</t>
  </si>
  <si>
    <t>Contractor Baseline Electric End</t>
  </si>
  <si>
    <t>Approved Electric Duration Extension</t>
  </si>
  <si>
    <t>CLICK Construction Start</t>
  </si>
  <si>
    <t>Previous Click Construction Start</t>
  </si>
  <si>
    <t>Materials Ready Date</t>
  </si>
  <si>
    <t>Materials Ready</t>
  </si>
  <si>
    <t>Civil Complete</t>
  </si>
  <si>
    <t>CLICK Civil Start</t>
  </si>
  <si>
    <t>CLICK Civil End</t>
  </si>
  <si>
    <t>Previous CLICK Civil End</t>
  </si>
  <si>
    <t>Civil CM Start Date</t>
  </si>
  <si>
    <t>Civil CM End Date</t>
  </si>
  <si>
    <t>PM Civil Start</t>
  </si>
  <si>
    <t>PM Civil End</t>
  </si>
  <si>
    <t>P6 Construction Start</t>
  </si>
  <si>
    <t>Civil Est Work Hours</t>
  </si>
  <si>
    <t>Civil Actual Work Hours</t>
  </si>
  <si>
    <t>Total Primary Conduit Installed</t>
  </si>
  <si>
    <t>Remaining Civil Units</t>
  </si>
  <si>
    <t>Electric Complete</t>
  </si>
  <si>
    <t>Days Between Civil End and Electric Start</t>
  </si>
  <si>
    <t>CLICK Electric Start</t>
  </si>
  <si>
    <t>CLICK Electric End</t>
  </si>
  <si>
    <t>Previous CLICK Electric End</t>
  </si>
  <si>
    <t>AFW</t>
  </si>
  <si>
    <t>AFW Final Clearance Date</t>
  </si>
  <si>
    <t>PM Electric Start</t>
  </si>
  <si>
    <t>PM Electric End</t>
  </si>
  <si>
    <t>Electric Est Work Hours</t>
  </si>
  <si>
    <t>Electric Actual Work Hours</t>
  </si>
  <si>
    <t>Post-Construction Customer Outreach Complete</t>
  </si>
  <si>
    <t>CLICK Construction End</t>
  </si>
  <si>
    <t>Restoration Start Date</t>
  </si>
  <si>
    <t>Restoration End Date</t>
  </si>
  <si>
    <t>CN24 Complete</t>
  </si>
  <si>
    <t>CN24 Out Date</t>
  </si>
  <si>
    <t>P6 Operative Date</t>
  </si>
  <si>
    <t>P6 Operative Actualized</t>
  </si>
  <si>
    <t>CN07 Out Date</t>
  </si>
  <si>
    <t>DC05 Out Date</t>
  </si>
  <si>
    <t>DC10 Date</t>
  </si>
  <si>
    <t>P6 Forecast In Service</t>
  </si>
  <si>
    <t>Operative Date</t>
  </si>
  <si>
    <t>QA Complete</t>
  </si>
  <si>
    <t>QA Year Complete/Forecast</t>
  </si>
  <si>
    <t>Auth Amt without Contingency (Expected Case)</t>
  </si>
  <si>
    <t>Total EAC</t>
  </si>
  <si>
    <t>UG EAC</t>
  </si>
  <si>
    <t>OH EAC</t>
  </si>
  <si>
    <t>Removal EAC</t>
  </si>
  <si>
    <t>Remote Grid EAC</t>
  </si>
  <si>
    <t>MPP Approved Budget (2023)</t>
  </si>
  <si>
    <t>Auth Amt with Contingency (High Case)</t>
  </si>
  <si>
    <t>Remaining Contingency</t>
  </si>
  <si>
    <t>Expected - (Actuals + Committed)</t>
  </si>
  <si>
    <t>Total EAC / Expected Case</t>
  </si>
  <si>
    <t>Total Forecast</t>
  </si>
  <si>
    <t>MTD Actuals</t>
  </si>
  <si>
    <t>ITD Actual</t>
  </si>
  <si>
    <t>UG ITD Actuals</t>
  </si>
  <si>
    <t>OH ITD Actuals</t>
  </si>
  <si>
    <t>Removal ITD Actuals</t>
  </si>
  <si>
    <t>Remote Grid ITD Actuals</t>
  </si>
  <si>
    <t>Open Commitments</t>
  </si>
  <si>
    <t>Total Act + Com</t>
  </si>
  <si>
    <t>Credits and Reimbursements</t>
  </si>
  <si>
    <t>Expected Unit Cost</t>
  </si>
  <si>
    <t>Cost Type</t>
  </si>
  <si>
    <t>2022 Cost Category</t>
  </si>
  <si>
    <t>2023 Cost Category</t>
  </si>
  <si>
    <t>2024 Cost Category</t>
  </si>
  <si>
    <t>2025 Cost Category</t>
  </si>
  <si>
    <t>2026 Cost Category</t>
  </si>
  <si>
    <t>Total Installed Miles</t>
  </si>
  <si>
    <t>Total OH Miles Installed</t>
  </si>
  <si>
    <t>Total UG Miles Installed</t>
  </si>
  <si>
    <t>Total Removal Miles Installed</t>
  </si>
  <si>
    <t>2018 Total Miles Completed</t>
  </si>
  <si>
    <t>2018 OH Miles Completed</t>
  </si>
  <si>
    <t>2018 UG Miles Completed</t>
  </si>
  <si>
    <t>2018 Removal Miles Completed</t>
  </si>
  <si>
    <t>2019 Total Miles Completed</t>
  </si>
  <si>
    <t>2019 OH Miles Completed</t>
  </si>
  <si>
    <t>2019 UG Miles Completed</t>
  </si>
  <si>
    <t>2019 Removal Miles Completed</t>
  </si>
  <si>
    <t>2020 Total Miles Completed</t>
  </si>
  <si>
    <t>2020 OH Miles Completed</t>
  </si>
  <si>
    <t>2020 UG Miles Completed</t>
  </si>
  <si>
    <t>2020 Removal Miles Completed</t>
  </si>
  <si>
    <t>2021 Total Miles Completed</t>
  </si>
  <si>
    <t>2021 OH Miles Completed</t>
  </si>
  <si>
    <t>2021 UG Miles Completed</t>
  </si>
  <si>
    <t>2021 Removal Miles Completed</t>
  </si>
  <si>
    <t>2022 Total Miles Completed</t>
  </si>
  <si>
    <t>2022 OH Miles Completed</t>
  </si>
  <si>
    <t>2022 UG Miles Completed</t>
  </si>
  <si>
    <t>2022 Removal Miles Completed</t>
  </si>
  <si>
    <t>2023 Total Miles Completed</t>
  </si>
  <si>
    <t>2023 OH Miles Completed</t>
  </si>
  <si>
    <t>2023 UG Miles Completed</t>
  </si>
  <si>
    <t>2023 Removal Miles Completed</t>
  </si>
  <si>
    <t>2024 Total Miles Completed</t>
  </si>
  <si>
    <t>2024 OH Miles Completed</t>
  </si>
  <si>
    <t>2024 UG Miles Completed</t>
  </si>
  <si>
    <t>2024 Removal Miles Completed</t>
  </si>
  <si>
    <t>Remaining Planned Miles</t>
  </si>
  <si>
    <t>Remaining OH Miles</t>
  </si>
  <si>
    <t>Remaining UG Miles</t>
  </si>
  <si>
    <t>Remaining Removal Miles</t>
  </si>
  <si>
    <t>QA Pass OH</t>
  </si>
  <si>
    <t>QA Pass UG</t>
  </si>
  <si>
    <t>QA Pass Removal</t>
  </si>
  <si>
    <t>QA Fix OH</t>
  </si>
  <si>
    <t>QA Fix UG</t>
  </si>
  <si>
    <t>QA Fix Removal</t>
  </si>
  <si>
    <t>QA Pass</t>
  </si>
  <si>
    <t>QA Fix</t>
  </si>
  <si>
    <t>Total QA Span Length</t>
  </si>
  <si>
    <t>OH QA Span</t>
  </si>
  <si>
    <t>UG QA Span</t>
  </si>
  <si>
    <t>Removal QA Span</t>
  </si>
  <si>
    <t>QA Remaining</t>
  </si>
  <si>
    <t>QA Trailing Installed</t>
  </si>
  <si>
    <t>iAudit Uploaded</t>
  </si>
  <si>
    <t>IA Pass OH</t>
  </si>
  <si>
    <t>IA Pass UG</t>
  </si>
  <si>
    <t>IA Pass Removal</t>
  </si>
  <si>
    <t>IA Fail OH</t>
  </si>
  <si>
    <t>IA Fail UG</t>
  </si>
  <si>
    <t>IA Fail Removal</t>
  </si>
  <si>
    <t>IA Pass</t>
  </si>
  <si>
    <t>IA Fail</t>
  </si>
  <si>
    <t>IA Trailing QA Passed</t>
  </si>
  <si>
    <t>Span Notes</t>
  </si>
  <si>
    <t>Customer Outreach</t>
  </si>
  <si>
    <t>Civil CM</t>
  </si>
  <si>
    <t>Electric CM</t>
  </si>
  <si>
    <t>Planning Engineer</t>
  </si>
  <si>
    <t>DLT</t>
  </si>
  <si>
    <t>Telecom</t>
  </si>
  <si>
    <t>SCADA Specialist</t>
  </si>
  <si>
    <t>SWPPP Status</t>
  </si>
  <si>
    <t>FE Primary or Support</t>
  </si>
  <si>
    <t>City</t>
  </si>
  <si>
    <t>County</t>
  </si>
  <si>
    <t>Average Elevation</t>
  </si>
  <si>
    <t>Number of Applications (FRRB Only)</t>
  </si>
  <si>
    <t>Tribal LAR</t>
  </si>
  <si>
    <t>Water Agency</t>
  </si>
  <si>
    <t>Incorporated City 1</t>
  </si>
  <si>
    <t>Incorporated City 2</t>
  </si>
  <si>
    <t>KMZ</t>
  </si>
  <si>
    <t>KMZ Link</t>
  </si>
  <si>
    <t>GeoTech URL</t>
  </si>
  <si>
    <t>GeoTech Report Link</t>
  </si>
  <si>
    <t>Latitude</t>
  </si>
  <si>
    <t>Longitude</t>
  </si>
  <si>
    <t>Forecasted Construction Quarter Start</t>
  </si>
  <si>
    <t>Hardening Method</t>
  </si>
  <si>
    <t>Mainline or Tapline</t>
  </si>
  <si>
    <t>Project Managed</t>
  </si>
  <si>
    <t>Project Type</t>
  </si>
  <si>
    <t>Functional Location</t>
  </si>
  <si>
    <t>IN03 Completion Date</t>
  </si>
  <si>
    <t>Approval Category</t>
  </si>
  <si>
    <t>Circuit Name</t>
  </si>
  <si>
    <t>Circuit</t>
  </si>
  <si>
    <t>Primary CPZ</t>
  </si>
  <si>
    <t>Second CPZ</t>
  </si>
  <si>
    <t>Third CPZ</t>
  </si>
  <si>
    <t>Fourth CPZ</t>
  </si>
  <si>
    <t>Fifth CPZ</t>
  </si>
  <si>
    <t>Sixth CPZ</t>
  </si>
  <si>
    <t>CONS</t>
  </si>
  <si>
    <t>crdy</t>
  </si>
  <si>
    <t>NV</t>
  </si>
  <si>
    <t>Region 2 - North East</t>
  </si>
  <si>
    <t>Scoped</t>
  </si>
  <si>
    <t>Completed</t>
  </si>
  <si>
    <t>Y</t>
  </si>
  <si>
    <t>Yes</t>
  </si>
  <si>
    <t>SAP</t>
  </si>
  <si>
    <t>Full</t>
  </si>
  <si>
    <t>100% review</t>
  </si>
  <si>
    <t>No</t>
  </si>
  <si>
    <t>Completed Engineering</t>
  </si>
  <si>
    <t>Released to Construction</t>
  </si>
  <si>
    <t>Medium</t>
  </si>
  <si>
    <t>Permit Approved</t>
  </si>
  <si>
    <t>Encroachment</t>
  </si>
  <si>
    <t>Contract</t>
  </si>
  <si>
    <t>Fully Executed PO</t>
  </si>
  <si>
    <t>N</t>
  </si>
  <si>
    <t>Complete</t>
  </si>
  <si>
    <t>UG</t>
  </si>
  <si>
    <t>0</t>
  </si>
  <si>
    <t>Redesign review</t>
  </si>
  <si>
    <t>srdy</t>
  </si>
  <si>
    <t>08W</t>
  </si>
  <si>
    <t>COMP</t>
  </si>
  <si>
    <t>All Work</t>
  </si>
  <si>
    <t>Readiness</t>
  </si>
  <si>
    <t>Closeout</t>
  </si>
  <si>
    <t>UNDERGROUND ELECTRIC CONSTRUCTION C</t>
  </si>
  <si>
    <t>MOUNTAIN F ENTERPRISES INC</t>
  </si>
  <si>
    <t>C</t>
  </si>
  <si>
    <t>County of Butte</t>
  </si>
  <si>
    <t>BUTTE</t>
  </si>
  <si>
    <t>Butte County of(100)</t>
  </si>
  <si>
    <t xml:space="preserve">Oroville                                </t>
  </si>
  <si>
    <t xml:space="preserve">BUTTE                                   </t>
  </si>
  <si>
    <t>12/12/2023</t>
  </si>
  <si>
    <t>CNTRCT_EST</t>
  </si>
  <si>
    <t>Other</t>
  </si>
  <si>
    <t>CLARK ROAD 1102</t>
  </si>
  <si>
    <t>103091102</t>
  </si>
  <si>
    <t>MX</t>
  </si>
  <si>
    <t>ENENG</t>
  </si>
  <si>
    <t>SH</t>
  </si>
  <si>
    <t>Base</t>
  </si>
  <si>
    <t>PSPS</t>
  </si>
  <si>
    <t>Railroad</t>
  </si>
  <si>
    <t>Design Required;Other</t>
  </si>
  <si>
    <t>2700870396</t>
  </si>
  <si>
    <t>23-0127917</t>
  </si>
  <si>
    <t>https://pge.sharepoint.com/sites/EDOSProjMgmt/EDOS%20Project%20Management/System%20Hardening%20Website%20Folder/System%20Hardening/Master%20KMZ%20File/02%20PM%20ONLY_FOR%20DOT%20HL/Region%202/SH/35299631.kmz</t>
  </si>
  <si>
    <t>https://pge.sharepoint.com/sites/EDOSProjMgmt/EDOS%20Project%20Management/System%20Hardening%20Website%20Folder/System%20Hardening/Master%20Geotechnical%20Science%20Report%20File/PM%20Only_For%20DOT/Region%202/SH/35299631.pdf</t>
  </si>
  <si>
    <t>ED.17-V330000000.STRU.POLE</t>
  </si>
  <si>
    <t>CLARK ROAD 110281296</t>
  </si>
  <si>
    <t>2700869003</t>
  </si>
  <si>
    <t>23-0143464</t>
  </si>
  <si>
    <t>https://pge.sharepoint.com/sites/EDOSProjMgmt/EDOS%20Project%20Management/System%20Hardening%20Website%20Folder/System%20Hardening/Master%20KMZ%20File/02%20PM%20ONLY_FOR%20DOT%20HL/Region%202/SH/35329009.kmz</t>
  </si>
  <si>
    <t>https://pge.sharepoint.com/sites/EDOSProjMgmt/EDOS%20Project%20Management/System%20Hardening%20Website%20Folder/System%20Hardening/Master%20Geotechnical%20Science%20Report%20File/PM%20Only_For%20DOT/Region%202/SH/35329009.pdf</t>
  </si>
  <si>
    <t>ED.17-V340000000.STRU.POLE</t>
  </si>
  <si>
    <t>2700888681</t>
  </si>
  <si>
    <t>23-0122733</t>
  </si>
  <si>
    <t>Butte County of(100), Del Oro Water Company(18)</t>
  </si>
  <si>
    <t>https://pge.sharepoint.com/sites/EDOSProjMgmt/EDOS%20Project%20Management/System%20Hardening%20Website%20Folder/System%20Hardening/Master%20KMZ%20File/02%20PM%20ONLY_FOR%20DOT%20HL/Region%202/SH/35329010.kmz</t>
  </si>
  <si>
    <t>https://pge.sharepoint.com/sites/EDOSProjMgmt/EDOS%20Project%20Management/System%20Hardening%20Website%20Folder/System%20Hardening/Master%20Geotechnical%20Science%20Report%20File/PM%20Only_For%20DOT/Region%202/SH/35329010.pdf</t>
  </si>
  <si>
    <t>2700870434</t>
  </si>
  <si>
    <t>23-0137298</t>
  </si>
  <si>
    <t>Butte County of(100), Del Oro Water Company(81)</t>
  </si>
  <si>
    <t>https://pge.sharepoint.com/sites/EDOSProjMgmt/EDOS%20Project%20Management/System%20Hardening%20Website%20Folder/System%20Hardening/Master%20KMZ%20File/02%20PM%20ONLY_FOR%20DOT%20HL/Region%202/SH/35329011.kmz</t>
  </si>
  <si>
    <t>https://pge.sharepoint.com/sites/EDOSProjMgmt/EDOS%20Project%20Management/System%20Hardening%20Website%20Folder/System%20Hardening/Master%20Geotechnical%20Science%20Report%20File/PM%20Only_For%20DOT/Region%202/SH/35329011.pdf</t>
  </si>
  <si>
    <t>Section</t>
  </si>
  <si>
    <t>Description</t>
  </si>
  <si>
    <t>Quantifies planned feet/miles (UG, OH, Removal, and Total) and allocates to current year or future years. Note, if the project is completed in prior years, the yearly completed miles will appear in the QA/QC section.</t>
  </si>
  <si>
    <t>Contains Circuit and Circuit Protection Zone (CPZ) information associated with the project</t>
  </si>
  <si>
    <t>Tracks long-lead CalTrans dependency requirements if applicable</t>
  </si>
  <si>
    <t>Identifies and tracks any Railroad dependencies</t>
  </si>
  <si>
    <t>Starting in 2024, critical planned project milestones are stored and tracked for change control purposes</t>
  </si>
  <si>
    <t>Primarily contains geospatial data like city, county, and Lat/Long</t>
  </si>
  <si>
    <t>Names of key stakeholders outside of cross-functional project teams</t>
  </si>
  <si>
    <t>Stores miles achieved in a given year during the key post-construction milestones of QA Pass (Fire Risk Safety Audit) and IA (Internal Audit) Pass</t>
  </si>
  <si>
    <t>Containts detailed data and tracking of private and public land easements</t>
  </si>
  <si>
    <t>Identifies and tracks any Land Rights dependencies</t>
  </si>
  <si>
    <t>Identifies and tracks any Environmenal Permit dependencies from state and federal agencies</t>
  </si>
  <si>
    <t>Identifies and tracks any Encroachment Permit dependencies from local agencies and juristictions</t>
  </si>
  <si>
    <t>Tracks the project through the various Estimating stages</t>
  </si>
  <si>
    <t>Summarizes key Business Case dates and completion</t>
  </si>
  <si>
    <t>Also referred to as Resource Planning secion. Identifies resource type, resource names, and initial committed construction dates</t>
  </si>
  <si>
    <t>Tracks Vegetation scope and work prior to Civil/Electrical work</t>
  </si>
  <si>
    <t>Key gate check to ensure all preceding dependecies ( to the left) are complete prior to Releasing to Construction</t>
  </si>
  <si>
    <t>Part of Scoping, tracked in detail as input to Estimating</t>
  </si>
  <si>
    <t>Tracks high-level Scoping deliverables</t>
  </si>
  <si>
    <t>Tracks Joint Pole (third party telecoms) requirements</t>
  </si>
  <si>
    <t>Containts project-level financial data including authorized amounts, spend-to-date, and Estimate-At-Completion (EAC)</t>
  </si>
  <si>
    <t>Extensive schedule tracking of Civil Construction, Electric Construction, and Energization dates</t>
  </si>
  <si>
    <t>BV-BZ</t>
  </si>
  <si>
    <t>N-BQ</t>
  </si>
  <si>
    <t>CA-CH</t>
  </si>
  <si>
    <t>CI-CX, CZ-DL</t>
  </si>
  <si>
    <t>DM-DQ</t>
  </si>
  <si>
    <t>DR-DY</t>
  </si>
  <si>
    <t>Columns</t>
  </si>
  <si>
    <t>EA-EJ</t>
  </si>
  <si>
    <t>EK-FE</t>
  </si>
  <si>
    <t>FF-FI</t>
  </si>
  <si>
    <t>FJ-JB</t>
  </si>
  <si>
    <t>GC-GN</t>
  </si>
  <si>
    <t>GO-GR</t>
  </si>
  <si>
    <t>GS-HJ</t>
  </si>
  <si>
    <t>HK-HP</t>
  </si>
  <si>
    <t>HR-IJ</t>
  </si>
  <si>
    <t>IK-IX</t>
  </si>
  <si>
    <t>IY-KV</t>
  </si>
  <si>
    <t>KW-LX</t>
  </si>
  <si>
    <t>LY-NW</t>
  </si>
  <si>
    <t>OH-OP</t>
  </si>
  <si>
    <t>OQ-PL</t>
  </si>
  <si>
    <t>PM-PT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</si>
</sst>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0_);_(* \(#,##0.000\);_(* &quot;-&quot;??_);_(@_)"/>
    <numFmt numFmtId="165" formatCode="_(* #,##0_);_(* \(#,##0\);_(* &quot;-&quot;??_);_(@_)"/>
    <numFmt numFmtId="166" formatCode="_(&quot;$&quot;* #,##0_);_(&quot;$&quot;* \(#,##0\);_(&quot;$&quot;* &quot;-&quot;??_);_(@_)"/>
  </numFmts>
  <fonts count="7"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color rgb="FFFFFFFF"/>
      <name val="Calibri"/>
      <family val="2"/>
      <scheme val="minor"/>
    </font>
    <font>
      <u/>
      <sz val="11"/>
      <color theme="10"/>
      <name val="Calibri"/>
      <family val="2"/>
      <scheme val="minor"/>
    </font>
    <font>
      <sz val="11"/>
      <color rgb="FFFF0000"/>
      <name val="Calibri"/>
      <family val="2"/>
      <scheme val="minor"/>
    </font>
  </fonts>
  <fills count="10">
    <fill>
      <patternFill patternType="none"/>
    </fill>
    <fill>
      <patternFill patternType="gray125"/>
    </fill>
    <fill>
      <patternFill patternType="solid">
        <fgColor rgb="FFFFFFFF"/>
        <bgColor indexed="64"/>
      </patternFill>
    </fill>
    <fill>
      <patternFill patternType="solid">
        <fgColor rgb="FF375623"/>
        <bgColor indexed="64"/>
      </patternFill>
    </fill>
    <fill>
      <patternFill patternType="solid">
        <fgColor rgb="FFF4B084"/>
        <bgColor indexed="64"/>
      </patternFill>
    </fill>
    <fill>
      <patternFill patternType="solid">
        <fgColor rgb="FFA9D08E"/>
        <bgColor indexed="64"/>
      </patternFill>
    </fill>
    <fill>
      <patternFill patternType="solid">
        <fgColor rgb="FF9BC2E6"/>
        <bgColor indexed="64"/>
      </patternFill>
    </fill>
    <fill>
      <patternFill patternType="solid">
        <fgColor rgb="FFA6A6A6"/>
        <bgColor indexed="64"/>
      </patternFill>
    </fill>
    <fill>
      <patternFill patternType="solid">
        <fgColor theme="0" tint="-0.14999847407452621"/>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42">
    <xf numFmtId="0" fontId="0" fillId="0" borderId="0" xfId="0"/>
    <xf numFmtId="0" fontId="0" fillId="2" borderId="0" xfId="0" applyFill="1"/>
    <xf numFmtId="0" fontId="0" fillId="2" borderId="0" xfId="0" applyFill="1" applyProtection="1">
      <protection locked="0"/>
    </xf>
    <xf numFmtId="0" fontId="1" fillId="2" borderId="0" xfId="0" applyFont="1" applyFill="1"/>
    <xf numFmtId="0" fontId="1" fillId="7" borderId="0" xfId="0" applyFont="1" applyFill="1" applyAlignment="1">
      <alignment horizontal="center"/>
    </xf>
    <xf numFmtId="0" fontId="1" fillId="3" borderId="0" xfId="0" applyFont="1" applyFill="1" applyAlignment="1">
      <alignment horizontal="center"/>
    </xf>
    <xf numFmtId="0" fontId="4" fillId="3" borderId="0" xfId="0" applyFont="1" applyFill="1" applyAlignment="1">
      <alignment horizontal="center" vertical="top" wrapText="1"/>
    </xf>
    <xf numFmtId="0" fontId="4" fillId="3" borderId="0" xfId="0" applyFont="1" applyFill="1" applyAlignment="1">
      <alignment vertical="top" wrapText="1"/>
    </xf>
    <xf numFmtId="0" fontId="4" fillId="4" borderId="0" xfId="0" applyFont="1" applyFill="1" applyAlignment="1">
      <alignment horizontal="center" vertical="top" wrapText="1"/>
    </xf>
    <xf numFmtId="0" fontId="4" fillId="5" borderId="0" xfId="0" applyFont="1" applyFill="1" applyAlignment="1">
      <alignment horizontal="center" vertical="top" wrapText="1"/>
    </xf>
    <xf numFmtId="0" fontId="4" fillId="6" borderId="0" xfId="0" applyFont="1" applyFill="1" applyAlignment="1">
      <alignment horizontal="center" vertical="top" wrapText="1"/>
    </xf>
    <xf numFmtId="0" fontId="4" fillId="7" borderId="0" xfId="0" applyFont="1" applyFill="1" applyAlignment="1">
      <alignment horizontal="center" vertical="top" wrapText="1"/>
    </xf>
    <xf numFmtId="0" fontId="4" fillId="5" borderId="0" xfId="0" applyFont="1" applyFill="1" applyAlignment="1">
      <alignment vertical="top" wrapText="1"/>
    </xf>
    <xf numFmtId="0" fontId="4" fillId="7" borderId="0" xfId="0" applyFont="1" applyFill="1" applyAlignment="1">
      <alignment vertical="top" wrapText="1"/>
    </xf>
    <xf numFmtId="0" fontId="3" fillId="0" borderId="0" xfId="0" applyFont="1"/>
    <xf numFmtId="0" fontId="3" fillId="0" borderId="0" xfId="0" applyFont="1" applyAlignment="1">
      <alignment horizontal="center"/>
    </xf>
    <xf numFmtId="14" fontId="3" fillId="0" borderId="0" xfId="0" applyNumberFormat="1" applyFont="1" applyAlignment="1">
      <alignment horizontal="center"/>
    </xf>
    <xf numFmtId="164" fontId="3" fillId="0" borderId="0" xfId="0" applyNumberFormat="1" applyFont="1"/>
    <xf numFmtId="43" fontId="3" fillId="0" borderId="0" xfId="0" applyNumberFormat="1" applyFont="1"/>
    <xf numFmtId="14" fontId="3" fillId="0" borderId="0" xfId="0" applyNumberFormat="1" applyFont="1"/>
    <xf numFmtId="165" fontId="3" fillId="0" borderId="0" xfId="0" applyNumberFormat="1" applyFont="1"/>
    <xf numFmtId="43" fontId="3" fillId="0" borderId="0" xfId="0" applyNumberFormat="1" applyFont="1" applyAlignment="1">
      <alignment horizontal="center"/>
    </xf>
    <xf numFmtId="166" fontId="3" fillId="0" borderId="0" xfId="0" applyNumberFormat="1" applyFont="1"/>
    <xf numFmtId="10" fontId="3" fillId="0" borderId="0" xfId="0" applyNumberFormat="1" applyFont="1"/>
    <xf numFmtId="164" fontId="3" fillId="0" borderId="0" xfId="0" applyNumberFormat="1" applyFont="1" applyAlignment="1">
      <alignment horizontal="center"/>
    </xf>
    <xf numFmtId="0" fontId="5" fillId="0" borderId="0" xfId="1" applyFill="1" applyAlignment="1">
      <alignment horizontal="center"/>
    </xf>
    <xf numFmtId="0" fontId="0" fillId="0" borderId="0" xfId="0" applyAlignment="1">
      <alignment horizont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wrapText="1"/>
    </xf>
    <xf numFmtId="0" fontId="2" fillId="8" borderId="1" xfId="0" applyFont="1" applyFill="1" applyBorder="1" applyAlignment="1">
      <alignment horizontal="center" vertical="center"/>
    </xf>
    <xf numFmtId="0" fontId="0" fillId="0" borderId="1" xfId="0" applyBorder="1" applyAlignment="1">
      <alignment horizontal="center" vertical="center"/>
    </xf>
    <xf numFmtId="0" fontId="6" fillId="2" borderId="0" xfId="0" applyFont="1" applyFill="1" applyProtection="1">
      <protection locked="0"/>
    </xf>
    <xf numFmtId="0" fontId="1" fillId="0" borderId="0" xfId="0" applyFont="1"/>
    <xf numFmtId="0" fontId="4" fillId="0" borderId="0" xfId="0" applyFont="1" applyAlignment="1">
      <alignment vertical="top" wrapText="1"/>
    </xf>
    <xf numFmtId="0" fontId="1" fillId="4" borderId="0" xfId="0" applyFont="1" applyFill="1" applyAlignment="1">
      <alignment horizontal="center"/>
    </xf>
    <xf numFmtId="0" fontId="1" fillId="3" borderId="0" xfId="0" applyFont="1" applyFill="1" applyAlignment="1">
      <alignment horizontal="center"/>
    </xf>
    <xf numFmtId="0" fontId="1" fillId="5" borderId="0" xfId="0" applyFont="1" applyFill="1" applyAlignment="1">
      <alignment horizontal="center"/>
    </xf>
    <xf numFmtId="0" fontId="1" fillId="6" borderId="0" xfId="0" applyFont="1" applyFill="1" applyAlignment="1">
      <alignment horizontal="center"/>
    </xf>
    <xf numFmtId="0" fontId="1" fillId="7" borderId="0" xfId="0" applyFont="1" applyFill="1" applyAlignment="1">
      <alignment horizontal="center"/>
    </xf>
    <xf numFmtId="0" fontId="3" fillId="9" borderId="0" xfId="0" applyFont="1" applyFill="1"/>
    <xf numFmtId="0" fontId="3" fillId="9" borderId="0" xfId="0" applyFont="1" applyFill="1" applyAlignment="1">
      <alignment horizontal="center"/>
    </xf>
  </cellXfs>
  <cellStyles count="2">
    <cellStyle name="Hyperlink" xfId="1" builtinId="8"/>
    <cellStyle name="Normal" xfId="0" builtinId="0"/>
  </cellStyles>
  <dxfs count="32">
    <dxf>
      <fill>
        <patternFill>
          <bgColor rgb="FFDA9694"/>
        </patternFill>
      </fill>
    </dxf>
    <dxf>
      <fill>
        <patternFill>
          <bgColor rgb="FF92D050"/>
        </patternFill>
      </fill>
    </dxf>
    <dxf>
      <fill>
        <patternFill>
          <bgColor rgb="FFDA9694"/>
        </patternFill>
      </fill>
    </dxf>
    <dxf>
      <fill>
        <patternFill>
          <bgColor rgb="FF92D050"/>
        </patternFill>
      </fill>
    </dxf>
    <dxf>
      <fill>
        <patternFill>
          <bgColor rgb="FFFFFF00"/>
        </patternFill>
      </fill>
    </dxf>
    <dxf>
      <fill>
        <patternFill>
          <bgColor rgb="FFDA9694"/>
        </patternFill>
      </fill>
    </dxf>
    <dxf>
      <fill>
        <patternFill>
          <bgColor rgb="FF92D050"/>
        </patternFill>
      </fill>
    </dxf>
    <dxf>
      <fill>
        <patternFill>
          <bgColor rgb="FFDA9694"/>
        </patternFill>
      </fill>
    </dxf>
    <dxf>
      <fill>
        <patternFill>
          <bgColor rgb="FFFFC000"/>
        </patternFill>
      </fill>
    </dxf>
    <dxf>
      <fill>
        <patternFill>
          <bgColor rgb="FF92D050"/>
        </patternFill>
      </fill>
    </dxf>
    <dxf>
      <fill>
        <patternFill>
          <bgColor rgb="FFDA9694"/>
        </patternFill>
      </fill>
    </dxf>
    <dxf>
      <fill>
        <patternFill>
          <bgColor rgb="FFFFC000"/>
        </patternFill>
      </fill>
    </dxf>
    <dxf>
      <fill>
        <patternFill>
          <bgColor rgb="FF92D050"/>
        </patternFill>
      </fill>
    </dxf>
    <dxf>
      <fill>
        <patternFill>
          <bgColor rgb="FFDA9694"/>
        </patternFill>
      </fill>
    </dxf>
    <dxf>
      <font>
        <color rgb="FFA6A6A6"/>
      </font>
    </dxf>
    <dxf>
      <font>
        <color rgb="FFA6A6A6"/>
      </font>
    </dxf>
    <dxf>
      <font>
        <color rgb="FFA6A6A6"/>
      </font>
    </dxf>
    <dxf>
      <font>
        <color rgb="FFA6A6A6"/>
      </font>
    </dxf>
    <dxf>
      <font>
        <color rgb="FFA6A6A6"/>
      </font>
    </dxf>
    <dxf>
      <fill>
        <patternFill>
          <bgColor rgb="FF92D050"/>
        </patternFill>
      </fill>
    </dxf>
    <dxf>
      <fill>
        <patternFill>
          <bgColor rgb="FFFFFF00"/>
        </patternFill>
      </fill>
    </dxf>
    <dxf>
      <font>
        <color rgb="FFA6A6A6"/>
      </font>
    </dxf>
    <dxf>
      <font>
        <color rgb="FFA6A6A6"/>
      </font>
    </dxf>
    <dxf>
      <fill>
        <patternFill>
          <bgColor rgb="FF92D050"/>
        </patternFill>
      </fill>
    </dxf>
    <dxf>
      <fill>
        <patternFill>
          <bgColor rgb="FFFFFF00"/>
        </patternFill>
      </fill>
    </dxf>
    <dxf>
      <font>
        <color rgb="FFA6A6A6"/>
      </font>
    </dxf>
    <dxf>
      <fill>
        <patternFill>
          <bgColor rgb="FF92D050"/>
        </patternFill>
      </fill>
    </dxf>
    <dxf>
      <fill>
        <patternFill>
          <bgColor rgb="FFFFFF00"/>
        </patternFill>
      </fill>
    </dxf>
    <dxf>
      <fill>
        <patternFill>
          <bgColor rgb="FFFFFF00"/>
        </patternFill>
      </fill>
    </dxf>
    <dxf>
      <fill>
        <patternFill>
          <bgColor rgb="FF92D050"/>
        </patternFill>
      </fill>
    </dxf>
    <dxf>
      <font>
        <color rgb="FFA6A6A6"/>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A7A51-56A6-420B-B2E7-0C18C32BA9E5}">
  <sheetPr>
    <outlinePr summaryBelow="0" summaryRight="0"/>
  </sheetPr>
  <dimension ref="A1:PT8"/>
  <sheetViews>
    <sheetView tabSelected="1" zoomScaleNormal="100" workbookViewId="0">
      <pane xSplit="8" ySplit="4" topLeftCell="I5" activePane="bottomRight" state="frozen"/>
      <selection pane="topRight" activeCell="K1" sqref="K1"/>
      <selection pane="bottomLeft" activeCell="A33" sqref="A33"/>
      <selection pane="bottomRight" activeCell="D19" sqref="D19"/>
    </sheetView>
  </sheetViews>
  <sheetFormatPr defaultRowHeight="15" outlineLevelCol="1" x14ac:dyDescent="0.25"/>
  <cols>
    <col min="1" max="1" width="10.28515625" style="26" customWidth="1"/>
    <col min="2" max="2" width="12.28515625" customWidth="1"/>
    <col min="3" max="3" width="7.5703125" style="26" customWidth="1" outlineLevel="1" collapsed="1"/>
    <col min="4" max="4" width="11" customWidth="1" outlineLevel="1" collapsed="1"/>
    <col min="5" max="5" width="12.5703125" customWidth="1" outlineLevel="1" collapsed="1"/>
    <col min="6" max="6" width="9.5703125" customWidth="1" outlineLevel="1"/>
    <col min="7" max="7" width="27" customWidth="1"/>
    <col min="8" max="8" width="7.5703125" style="26" customWidth="1"/>
    <col min="9" max="9" width="9.5703125" style="26" customWidth="1"/>
    <col min="10" max="10" width="18.5703125" style="26" customWidth="1"/>
    <col min="11" max="11" width="19" style="26" customWidth="1" outlineLevel="1" collapsed="1"/>
    <col min="12" max="12" width="5" style="26" customWidth="1" outlineLevel="1" collapsed="1"/>
    <col min="13" max="13" width="20" customWidth="1" outlineLevel="1" collapsed="1"/>
    <col min="14" max="14" width="15.5703125" customWidth="1"/>
    <col min="15" max="20" width="15.5703125" customWidth="1" outlineLevel="1" collapsed="1"/>
    <col min="21" max="21" width="15.5703125" customWidth="1" outlineLevel="1"/>
    <col min="22" max="22" width="15.5703125" customWidth="1"/>
    <col min="23" max="32" width="15.5703125" customWidth="1" outlineLevel="1" collapsed="1"/>
    <col min="33" max="33" width="15.5703125" customWidth="1" outlineLevel="1"/>
    <col min="34" max="34" width="15.5703125" customWidth="1"/>
    <col min="35" max="40" width="15.5703125" customWidth="1" outlineLevel="1" collapsed="1"/>
    <col min="41" max="41" width="15.5703125" customWidth="1" outlineLevel="1"/>
    <col min="42" max="42" width="15.5703125" customWidth="1"/>
    <col min="43" max="48" width="15.5703125" customWidth="1" outlineLevel="1" collapsed="1"/>
    <col min="49" max="49" width="15.5703125" customWidth="1" outlineLevel="1"/>
    <col min="50" max="50" width="15.5703125" customWidth="1"/>
    <col min="51" max="56" width="15.5703125" customWidth="1" outlineLevel="1" collapsed="1"/>
    <col min="57" max="57" width="15.5703125" customWidth="1" outlineLevel="1"/>
    <col min="58" max="58" width="15.5703125" customWidth="1"/>
    <col min="59" max="64" width="15.5703125" customWidth="1" outlineLevel="1" collapsed="1"/>
    <col min="65" max="65" width="15.5703125" customWidth="1" outlineLevel="1"/>
    <col min="66" max="66" width="15.5703125" customWidth="1"/>
    <col min="67" max="69" width="15.5703125" customWidth="1" outlineLevel="1" collapsed="1"/>
    <col min="70" max="70" width="9.140625" style="26"/>
    <col min="71" max="71" width="12" style="26" customWidth="1"/>
    <col min="72" max="72" width="15.28515625" customWidth="1"/>
    <col min="73" max="73" width="15.28515625" style="26" customWidth="1"/>
    <col min="74" max="74" width="10" style="26" customWidth="1"/>
    <col min="75" max="76" width="11.28515625" customWidth="1" outlineLevel="1" collapsed="1"/>
    <col min="77" max="77" width="13" customWidth="1" outlineLevel="1" collapsed="1"/>
    <col min="78" max="78" width="12.5703125" customWidth="1" outlineLevel="1" collapsed="1"/>
    <col min="79" max="80" width="13" style="26" customWidth="1"/>
    <col min="81" max="81" width="14" style="26" customWidth="1" outlineLevel="1" collapsed="1"/>
    <col min="82" max="82" width="15" style="26" customWidth="1" outlineLevel="1" collapsed="1"/>
    <col min="83" max="84" width="14.85546875" style="26" customWidth="1" outlineLevel="1" collapsed="1"/>
    <col min="85" max="85" width="14" customWidth="1" outlineLevel="1" collapsed="1"/>
    <col min="86" max="86" width="14.5703125" customWidth="1" outlineLevel="1" collapsed="1"/>
    <col min="87" max="87" width="18.28515625" style="26" customWidth="1"/>
    <col min="88" max="89" width="11.5703125" style="26" customWidth="1"/>
    <col min="90" max="90" width="11.5703125" customWidth="1" outlineLevel="1" collapsed="1"/>
    <col min="91" max="91" width="11.5703125" style="26" customWidth="1" outlineLevel="1"/>
    <col min="92" max="93" width="11.5703125" style="26" customWidth="1"/>
    <col min="94" max="94" width="17" style="26" customWidth="1" outlineLevel="1" collapsed="1"/>
    <col min="95" max="99" width="12.5703125" style="26" customWidth="1" outlineLevel="1" collapsed="1"/>
    <col min="100" max="101" width="11.5703125" style="26" customWidth="1" outlineLevel="1" collapsed="1"/>
    <col min="102" max="102" width="11.5703125" style="26" customWidth="1" outlineLevel="1"/>
    <col min="103" max="103" width="7" style="26" customWidth="1"/>
    <col min="104" max="104" width="10.5703125" style="26" customWidth="1"/>
    <col min="105" max="110" width="10.5703125" style="26" customWidth="1" outlineLevel="1" collapsed="1"/>
    <col min="111" max="111" width="9.140625" style="26" customWidth="1" outlineLevel="1" collapsed="1"/>
    <col min="112" max="113" width="13.28515625" style="26" customWidth="1" outlineLevel="1" collapsed="1"/>
    <col min="114" max="114" width="17.85546875" customWidth="1" outlineLevel="1" collapsed="1"/>
    <col min="115" max="115" width="8" style="26" customWidth="1" outlineLevel="1" collapsed="1"/>
    <col min="116" max="116" width="9.5703125" style="26" customWidth="1" outlineLevel="1"/>
    <col min="117" max="118" width="11.5703125" style="26" customWidth="1"/>
    <col min="119" max="121" width="11.5703125" style="26" customWidth="1" outlineLevel="1" collapsed="1"/>
    <col min="122" max="123" width="12.28515625" style="26" customWidth="1"/>
    <col min="124" max="124" width="13.85546875" style="26" customWidth="1"/>
    <col min="125" max="125" width="13" style="26" customWidth="1"/>
    <col min="126" max="128" width="15.5703125" style="26" customWidth="1" outlineLevel="1" collapsed="1"/>
    <col min="129" max="129" width="13.28515625" customWidth="1" outlineLevel="1"/>
    <col min="130" max="130" width="15.5703125" style="26" customWidth="1"/>
    <col min="131" max="131" width="15.5703125" customWidth="1"/>
    <col min="132" max="133" width="15.5703125" customWidth="1" outlineLevel="1" collapsed="1"/>
    <col min="134" max="134" width="15.5703125" style="26" customWidth="1" outlineLevel="1" collapsed="1"/>
    <col min="135" max="135" width="15.5703125" customWidth="1" outlineLevel="1" collapsed="1"/>
    <col min="136" max="137" width="15.5703125" style="26" customWidth="1" outlineLevel="1" collapsed="1"/>
    <col min="138" max="138" width="15.5703125" customWidth="1" outlineLevel="1" collapsed="1"/>
    <col min="139" max="139" width="15.5703125" style="26" customWidth="1" outlineLevel="1" collapsed="1"/>
    <col min="140" max="140" width="15.5703125" customWidth="1" outlineLevel="1" collapsed="1"/>
    <col min="141" max="141" width="11.5703125" style="26" customWidth="1"/>
    <col min="142" max="143" width="11.5703125" style="26" customWidth="1" outlineLevel="1" collapsed="1"/>
    <col min="144" max="144" width="15.28515625" style="26" customWidth="1" outlineLevel="1" collapsed="1"/>
    <col min="145" max="145" width="16.28515625" style="26" customWidth="1" outlineLevel="1" collapsed="1"/>
    <col min="146" max="146" width="13" style="26" customWidth="1" outlineLevel="1" collapsed="1"/>
    <col min="147" max="149" width="11.5703125" style="26" customWidth="1" outlineLevel="1" collapsed="1"/>
    <col min="150" max="152" width="16.28515625" style="26" customWidth="1" outlineLevel="1" collapsed="1"/>
    <col min="153" max="153" width="14" style="26" customWidth="1" outlineLevel="1" collapsed="1"/>
    <col min="154" max="154" width="13.5703125" style="26" customWidth="1" outlineLevel="1" collapsed="1"/>
    <col min="155" max="155" width="14" style="26" customWidth="1" outlineLevel="1" collapsed="1"/>
    <col min="156" max="157" width="11.5703125" style="26" customWidth="1" outlineLevel="1" collapsed="1"/>
    <col min="158" max="158" width="12.28515625" style="26" customWidth="1" outlineLevel="1" collapsed="1"/>
    <col min="159" max="159" width="13.5703125" style="26" customWidth="1" outlineLevel="1" collapsed="1"/>
    <col min="160" max="160" width="14.85546875" style="26" customWidth="1" outlineLevel="1" collapsed="1"/>
    <col min="161" max="161" width="11.5703125" style="26" customWidth="1" outlineLevel="1" collapsed="1"/>
    <col min="162" max="162" width="15.5703125" style="26" customWidth="1"/>
    <col min="163" max="164" width="15.5703125" style="26" customWidth="1" outlineLevel="1" collapsed="1"/>
    <col min="165" max="165" width="15.5703125" style="26" customWidth="1" outlineLevel="1"/>
    <col min="166" max="171" width="11.5703125" style="26" customWidth="1"/>
    <col min="172" max="175" width="11.5703125" style="26" customWidth="1" outlineLevel="1" collapsed="1"/>
    <col min="176" max="176" width="19" customWidth="1" outlineLevel="1" collapsed="1"/>
    <col min="177" max="177" width="23" customWidth="1" outlineLevel="1" collapsed="1"/>
    <col min="178" max="178" width="24.5703125" customWidth="1" outlineLevel="1" collapsed="1"/>
    <col min="179" max="179" width="17.5703125" style="26" customWidth="1" outlineLevel="1" collapsed="1"/>
    <col min="180" max="180" width="27" customWidth="1" outlineLevel="1" collapsed="1"/>
    <col min="181" max="181" width="14.5703125" style="26" customWidth="1" outlineLevel="1" collapsed="1"/>
    <col min="182" max="182" width="11.5703125" style="26" customWidth="1" outlineLevel="1" collapsed="1"/>
    <col min="183" max="183" width="17.28515625" customWidth="1" outlineLevel="1" collapsed="1"/>
    <col min="184" max="184" width="23.5703125" style="26" customWidth="1" outlineLevel="1"/>
    <col min="185" max="187" width="11.5703125" style="26" customWidth="1"/>
    <col min="188" max="189" width="11.5703125" style="26" customWidth="1" outlineLevel="1" collapsed="1"/>
    <col min="190" max="190" width="18.28515625" customWidth="1" outlineLevel="1"/>
    <col min="191" max="191" width="11.5703125" style="26" customWidth="1"/>
    <col min="192" max="193" width="11.5703125" style="26" customWidth="1" outlineLevel="1" collapsed="1"/>
    <col min="194" max="194" width="15" customWidth="1" outlineLevel="1" collapsed="1"/>
    <col min="195" max="195" width="22.85546875" customWidth="1" outlineLevel="1" collapsed="1"/>
    <col min="196" max="196" width="14.5703125" customWidth="1" outlineLevel="1" collapsed="1"/>
    <col min="197" max="199" width="11.5703125" style="26" customWidth="1"/>
    <col min="200" max="200" width="14.28515625" style="26" bestFit="1" customWidth="1"/>
    <col min="201" max="201" width="15.5703125" customWidth="1"/>
    <col min="202" max="202" width="13.28515625" style="26" customWidth="1"/>
    <col min="203" max="205" width="11.5703125" style="26" customWidth="1" outlineLevel="1" collapsed="1"/>
    <col min="206" max="206" width="11.5703125" customWidth="1" outlineLevel="1" collapsed="1"/>
    <col min="207" max="208" width="11.5703125" style="26" customWidth="1" outlineLevel="1" collapsed="1"/>
    <col min="209" max="209" width="11.5703125" style="26" customWidth="1" outlineLevel="1"/>
    <col min="210" max="210" width="15.5703125" customWidth="1"/>
    <col min="211" max="211" width="13" style="26" customWidth="1"/>
    <col min="212" max="214" width="11.5703125" style="26" customWidth="1" outlineLevel="1" collapsed="1"/>
    <col min="215" max="215" width="11.5703125" customWidth="1" outlineLevel="1" collapsed="1"/>
    <col min="216" max="217" width="11.5703125" style="26" customWidth="1" outlineLevel="1" collapsed="1"/>
    <col min="218" max="218" width="11.5703125" style="26" customWidth="1" outlineLevel="1"/>
    <col min="219" max="219" width="11.5703125" style="26" customWidth="1"/>
    <col min="220" max="220" width="24.28515625" customWidth="1"/>
    <col min="221" max="221" width="14.85546875" style="26" customWidth="1" outlineLevel="1" collapsed="1"/>
    <col min="222" max="222" width="9.85546875" style="26" customWidth="1" outlineLevel="1" collapsed="1"/>
    <col min="223" max="223" width="11.5703125" style="26" customWidth="1" outlineLevel="1" collapsed="1"/>
    <col min="224" max="224" width="11.5703125" style="26" customWidth="1" outlineLevel="1"/>
    <col min="225" max="225" width="11.5703125" style="26" customWidth="1"/>
    <col min="226" max="226" width="17.85546875" style="26" customWidth="1"/>
    <col min="227" max="228" width="11.5703125" style="26" customWidth="1"/>
    <col min="229" max="230" width="11.5703125" style="26" customWidth="1" outlineLevel="1" collapsed="1"/>
    <col min="231" max="231" width="18.5703125" customWidth="1" outlineLevel="1" collapsed="1"/>
    <col min="232" max="232" width="11.5703125" style="26" customWidth="1" outlineLevel="1"/>
    <col min="233" max="234" width="11.5703125" style="26" customWidth="1"/>
    <col min="235" max="236" width="11.5703125" style="26" customWidth="1" outlineLevel="1" collapsed="1"/>
    <col min="237" max="237" width="16.28515625" style="26" customWidth="1" outlineLevel="1" collapsed="1"/>
    <col min="238" max="238" width="11.5703125" style="26" customWidth="1" outlineLevel="1" collapsed="1"/>
    <col min="239" max="239" width="11.5703125" style="26" customWidth="1" outlineLevel="1"/>
    <col min="240" max="240" width="11.5703125" style="26" customWidth="1"/>
    <col min="241" max="241" width="11.5703125" style="26" customWidth="1" outlineLevel="1" collapsed="1"/>
    <col min="242" max="242" width="11.5703125" style="26" customWidth="1" outlineLevel="1"/>
    <col min="243" max="243" width="11.5703125" style="26" customWidth="1"/>
    <col min="244" max="244" width="19.28515625" customWidth="1" outlineLevel="1" collapsed="1"/>
    <col min="245" max="245" width="15.5703125" style="26" customWidth="1"/>
    <col min="246" max="246" width="11.5703125" style="26" customWidth="1" outlineLevel="1" collapsed="1"/>
    <col min="247" max="247" width="15" style="26" customWidth="1" outlineLevel="1" collapsed="1"/>
    <col min="248" max="253" width="11.5703125" style="26" customWidth="1" outlineLevel="1" collapsed="1"/>
    <col min="254" max="254" width="12.85546875" style="26" customWidth="1" outlineLevel="1" collapsed="1"/>
    <col min="255" max="255" width="13" style="26" customWidth="1" outlineLevel="1" collapsed="1"/>
    <col min="256" max="257" width="11.5703125" style="26" customWidth="1" outlineLevel="1" collapsed="1"/>
    <col min="258" max="258" width="13.28515625" customWidth="1" outlineLevel="1"/>
    <col min="259" max="259" width="16.5703125" style="26" customWidth="1"/>
    <col min="260" max="261" width="16.5703125" style="26" customWidth="1" outlineLevel="1" collapsed="1"/>
    <col min="262" max="262" width="16.5703125" customWidth="1" outlineLevel="1" collapsed="1"/>
    <col min="263" max="264" width="16.5703125" style="26" customWidth="1" outlineLevel="1" collapsed="1"/>
    <col min="265" max="265" width="16.5703125" customWidth="1" outlineLevel="1" collapsed="1"/>
    <col min="266" max="266" width="12.85546875" style="26" customWidth="1" outlineLevel="1" collapsed="1"/>
    <col min="267" max="268" width="11.5703125" style="26" customWidth="1" outlineLevel="1" collapsed="1"/>
    <col min="269" max="269" width="11.5703125" style="26" customWidth="1" outlineLevel="1"/>
    <col min="270" max="270" width="15.28515625" style="26" customWidth="1"/>
    <col min="271" max="277" width="11.5703125" style="26" customWidth="1" outlineLevel="1" collapsed="1"/>
    <col min="278" max="278" width="13.5703125" style="26" customWidth="1" outlineLevel="1" collapsed="1"/>
    <col min="279" max="280" width="11.5703125" style="26" customWidth="1" outlineLevel="1" collapsed="1"/>
    <col min="281" max="281" width="14.5703125" customWidth="1" outlineLevel="1" collapsed="1"/>
    <col min="282" max="282" width="11.5703125" customWidth="1" outlineLevel="1"/>
    <col min="283" max="283" width="18.5703125" style="26" customWidth="1"/>
    <col min="284" max="284" width="17" style="26" customWidth="1" outlineLevel="1" collapsed="1"/>
    <col min="285" max="287" width="11.5703125" style="26" customWidth="1" outlineLevel="1" collapsed="1"/>
    <col min="288" max="288" width="11.85546875" customWidth="1" outlineLevel="1" collapsed="1"/>
    <col min="289" max="289" width="20.28515625" customWidth="1" outlineLevel="1" collapsed="1"/>
    <col min="290" max="293" width="11.5703125" style="26" customWidth="1" outlineLevel="1" collapsed="1"/>
    <col min="294" max="294" width="17.85546875" style="26" customWidth="1"/>
    <col min="295" max="295" width="12.5703125" style="26" customWidth="1" outlineLevel="1" collapsed="1"/>
    <col min="296" max="301" width="11.5703125" style="26" customWidth="1" outlineLevel="1" collapsed="1"/>
    <col min="302" max="303" width="9.28515625" style="26" customWidth="1" outlineLevel="1" collapsed="1"/>
    <col min="304" max="307" width="11.5703125" style="26" customWidth="1" outlineLevel="1" collapsed="1"/>
    <col min="308" max="308" width="9.28515625" style="26" customWidth="1" outlineLevel="1"/>
    <col min="309" max="309" width="22.85546875" customWidth="1"/>
    <col min="310" max="310" width="15.28515625" customWidth="1"/>
    <col min="311" max="314" width="15.28515625" customWidth="1" outlineLevel="1" collapsed="1"/>
    <col min="315" max="315" width="13.5703125" customWidth="1" outlineLevel="1" collapsed="1"/>
    <col min="316" max="316" width="15.28515625" customWidth="1" outlineLevel="1" collapsed="1"/>
    <col min="317" max="317" width="15.7109375" customWidth="1" outlineLevel="1" collapsed="1"/>
    <col min="318" max="318" width="13.5703125" customWidth="1" outlineLevel="1" collapsed="1"/>
    <col min="319" max="319" width="13.28515625" customWidth="1" outlineLevel="1" collapsed="1"/>
    <col min="320" max="326" width="15.28515625" customWidth="1" outlineLevel="1" collapsed="1"/>
    <col min="327" max="328" width="13.5703125" customWidth="1" outlineLevel="1" collapsed="1"/>
    <col min="329" max="329" width="14.85546875" customWidth="1" outlineLevel="1" collapsed="1"/>
    <col min="330" max="330" width="15.28515625" customWidth="1" outlineLevel="1" collapsed="1"/>
    <col min="331" max="331" width="9.140625" style="26" customWidth="1" outlineLevel="1" collapsed="1"/>
    <col min="332" max="332" width="11.85546875" style="26" customWidth="1" outlineLevel="1" collapsed="1"/>
    <col min="333" max="335" width="11.5703125" style="26" customWidth="1" outlineLevel="1" collapsed="1"/>
    <col min="336" max="336" width="11.5703125" style="26" customWidth="1" outlineLevel="1"/>
    <col min="337" max="337" width="11.5703125" customWidth="1"/>
    <col min="338" max="339" width="11.5703125" customWidth="1" outlineLevel="1" collapsed="1"/>
    <col min="340" max="340" width="12.5703125" customWidth="1" outlineLevel="1" collapsed="1"/>
    <col min="341" max="367" width="11.5703125" customWidth="1" outlineLevel="1" collapsed="1"/>
    <col min="368" max="368" width="11.5703125" customWidth="1" outlineLevel="1"/>
    <col min="369" max="369" width="11.5703125" customWidth="1"/>
    <col min="370" max="371" width="11.5703125" customWidth="1" outlineLevel="1" collapsed="1"/>
    <col min="372" max="372" width="11.5703125" customWidth="1" outlineLevel="1"/>
    <col min="373" max="378" width="9.140625" customWidth="1"/>
    <col min="379" max="379" width="13" customWidth="1"/>
    <col min="380" max="380" width="9.140625" customWidth="1" outlineLevel="1" collapsed="1"/>
    <col min="381" max="381" width="9.85546875" customWidth="1" outlineLevel="1" collapsed="1"/>
    <col min="382" max="382" width="12.85546875" customWidth="1" outlineLevel="1" collapsed="1"/>
    <col min="383" max="383" width="13.28515625" customWidth="1" outlineLevel="1" collapsed="1"/>
    <col min="384" max="384" width="11.85546875" customWidth="1" outlineLevel="1" collapsed="1"/>
    <col min="385" max="385" width="12" customWidth="1" outlineLevel="1" collapsed="1"/>
    <col min="386" max="386" width="9.85546875" customWidth="1" outlineLevel="1" collapsed="1"/>
    <col min="387" max="387" width="13.28515625" style="26" customWidth="1" outlineLevel="1"/>
    <col min="388" max="393" width="9.140625" style="26" customWidth="1"/>
    <col min="394" max="394" width="10.5703125" style="26" customWidth="1"/>
    <col min="395" max="395" width="10.5703125" style="26" customWidth="1" outlineLevel="1" collapsed="1"/>
    <col min="396" max="396" width="12" style="26" customWidth="1" outlineLevel="1" collapsed="1"/>
    <col min="397" max="397" width="18.28515625" customWidth="1" outlineLevel="1"/>
    <col min="398" max="398" width="18.85546875" customWidth="1"/>
    <col min="399" max="400" width="17" customWidth="1" outlineLevel="1" collapsed="1"/>
    <col min="401" max="404" width="18.5703125" customWidth="1" outlineLevel="1" collapsed="1"/>
    <col min="405" max="405" width="13.28515625" customWidth="1" outlineLevel="1" collapsed="1"/>
    <col min="406" max="406" width="18.5703125" customWidth="1" outlineLevel="1"/>
    <col min="407" max="408" width="18.5703125" customWidth="1"/>
    <col min="409" max="409" width="11.85546875" customWidth="1"/>
    <col min="410" max="410" width="15.85546875" style="26" customWidth="1"/>
    <col min="411" max="412" width="15.5703125" customWidth="1" outlineLevel="1" collapsed="1"/>
    <col min="413" max="413" width="19.28515625" customWidth="1" outlineLevel="1" collapsed="1"/>
    <col min="414" max="414" width="19.28515625" customWidth="1" outlineLevel="1"/>
    <col min="415" max="415" width="9.140625" customWidth="1"/>
    <col min="416" max="416" width="10.5703125" style="26" customWidth="1"/>
    <col min="417" max="417" width="9.140625" customWidth="1"/>
    <col min="418" max="418" width="9.140625" style="26"/>
    <col min="419" max="419" width="18.5703125" style="26" customWidth="1" outlineLevel="1" collapsed="1"/>
    <col min="420" max="420" width="18.5703125" style="26" customWidth="1" outlineLevel="1"/>
    <col min="421" max="421" width="15.28515625" style="26" customWidth="1"/>
    <col min="422" max="422" width="14.28515625" style="26" customWidth="1"/>
    <col min="423" max="423" width="14.28515625" style="26" customWidth="1" outlineLevel="1" collapsed="1"/>
    <col min="424" max="424" width="9.140625" style="26" customWidth="1" outlineLevel="1" collapsed="1"/>
    <col min="425" max="425" width="11.5703125" style="26" customWidth="1" outlineLevel="1" collapsed="1"/>
    <col min="426" max="426" width="28.5703125" customWidth="1" outlineLevel="1" collapsed="1"/>
    <col min="427" max="427" width="12" style="26" customWidth="1" outlineLevel="1" collapsed="1"/>
    <col min="428" max="428" width="14.85546875" style="26" customWidth="1" outlineLevel="1"/>
    <col min="429" max="429" width="25.28515625" customWidth="1"/>
    <col min="430" max="430" width="11.28515625" customWidth="1" outlineLevel="1" collapsed="1"/>
    <col min="431" max="435" width="30.5703125" customWidth="1" outlineLevel="1" collapsed="1"/>
    <col min="436" max="436" width="30.5703125" customWidth="1" outlineLevel="1"/>
  </cols>
  <sheetData>
    <row r="1" spans="1:436" ht="14.1" customHeight="1" x14ac:dyDescent="0.25">
      <c r="A1" s="32"/>
      <c r="B1" s="1"/>
      <c r="C1" s="2"/>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row>
    <row r="2" spans="1:436" s="33" customFormat="1" x14ac:dyDescent="0.25">
      <c r="A2" s="3"/>
      <c r="B2" s="3"/>
      <c r="C2" s="3"/>
      <c r="D2" s="3"/>
      <c r="E2" s="3"/>
      <c r="F2" s="3"/>
      <c r="G2" s="3"/>
      <c r="H2" s="3"/>
      <c r="I2" s="3"/>
      <c r="J2" s="3"/>
      <c r="K2" s="3"/>
      <c r="L2" s="3"/>
      <c r="M2" s="3"/>
      <c r="N2" s="36" t="s">
        <v>0</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
      <c r="BS2" s="3"/>
      <c r="BT2" s="3"/>
      <c r="BU2" s="3"/>
      <c r="BV2" s="36" t="s">
        <v>1</v>
      </c>
      <c r="BW2" s="36"/>
      <c r="BX2" s="36"/>
      <c r="BY2" s="36"/>
      <c r="BZ2" s="36"/>
      <c r="CA2" s="35" t="s">
        <v>2</v>
      </c>
      <c r="CB2" s="35"/>
      <c r="CC2" s="35"/>
      <c r="CD2" s="35"/>
      <c r="CE2" s="35"/>
      <c r="CF2" s="35"/>
      <c r="CG2" s="35"/>
      <c r="CH2" s="35"/>
      <c r="CI2" s="37" t="s">
        <v>3</v>
      </c>
      <c r="CJ2" s="37"/>
      <c r="CK2" s="37"/>
      <c r="CL2" s="37"/>
      <c r="CM2" s="37"/>
      <c r="CN2" s="37"/>
      <c r="CO2" s="37"/>
      <c r="CP2" s="37"/>
      <c r="CQ2" s="37"/>
      <c r="CR2" s="37"/>
      <c r="CS2" s="37"/>
      <c r="CT2" s="37"/>
      <c r="CU2" s="37"/>
      <c r="CV2" s="37"/>
      <c r="CW2" s="37"/>
      <c r="CX2" s="37"/>
      <c r="CY2" s="3"/>
      <c r="CZ2" s="37" t="s">
        <v>3</v>
      </c>
      <c r="DA2" s="37"/>
      <c r="DB2" s="37"/>
      <c r="DC2" s="37"/>
      <c r="DD2" s="37"/>
      <c r="DE2" s="37"/>
      <c r="DF2" s="37"/>
      <c r="DG2" s="37"/>
      <c r="DH2" s="37"/>
      <c r="DI2" s="37"/>
      <c r="DJ2" s="37"/>
      <c r="DK2" s="37"/>
      <c r="DL2" s="37"/>
      <c r="DM2" s="38" t="s">
        <v>4</v>
      </c>
      <c r="DN2" s="38"/>
      <c r="DO2" s="38"/>
      <c r="DP2" s="38"/>
      <c r="DQ2" s="38"/>
      <c r="DR2" s="35" t="s">
        <v>5</v>
      </c>
      <c r="DS2" s="35"/>
      <c r="DT2" s="35"/>
      <c r="DU2" s="35"/>
      <c r="DV2" s="35"/>
      <c r="DW2" s="35"/>
      <c r="DX2" s="35"/>
      <c r="DY2" s="35"/>
      <c r="DZ2" s="3"/>
      <c r="EA2" s="39" t="s">
        <v>6</v>
      </c>
      <c r="EB2" s="39"/>
      <c r="EC2" s="39"/>
      <c r="ED2" s="39"/>
      <c r="EE2" s="39"/>
      <c r="EF2" s="39"/>
      <c r="EG2" s="39"/>
      <c r="EH2" s="39"/>
      <c r="EI2" s="39"/>
      <c r="EJ2" s="39"/>
      <c r="EK2" s="35" t="s">
        <v>7</v>
      </c>
      <c r="EL2" s="35"/>
      <c r="EM2" s="35"/>
      <c r="EN2" s="35"/>
      <c r="EO2" s="35"/>
      <c r="EP2" s="35"/>
      <c r="EQ2" s="35"/>
      <c r="ER2" s="35"/>
      <c r="ES2" s="35"/>
      <c r="ET2" s="35"/>
      <c r="EU2" s="35"/>
      <c r="EV2" s="35"/>
      <c r="EW2" s="35"/>
      <c r="EX2" s="35"/>
      <c r="EY2" s="35"/>
      <c r="EZ2" s="35"/>
      <c r="FA2" s="35"/>
      <c r="FB2" s="35"/>
      <c r="FC2" s="35"/>
      <c r="FD2" s="35"/>
      <c r="FE2" s="35"/>
      <c r="FF2" s="36" t="s">
        <v>8</v>
      </c>
      <c r="FG2" s="36"/>
      <c r="FH2" s="36"/>
      <c r="FI2" s="36"/>
      <c r="FJ2" s="37" t="s">
        <v>9</v>
      </c>
      <c r="FK2" s="37"/>
      <c r="FL2" s="37"/>
      <c r="FM2" s="37"/>
      <c r="FN2" s="37"/>
      <c r="FO2" s="37"/>
      <c r="FP2" s="37"/>
      <c r="FQ2" s="37"/>
      <c r="FR2" s="37"/>
      <c r="FS2" s="37"/>
      <c r="FT2" s="37"/>
      <c r="FU2" s="37"/>
      <c r="FV2" s="37"/>
      <c r="FW2" s="37"/>
      <c r="FX2" s="37"/>
      <c r="FY2" s="37"/>
      <c r="FZ2" s="37"/>
      <c r="GA2" s="37"/>
      <c r="GB2" s="37"/>
      <c r="GC2" s="35" t="s">
        <v>10</v>
      </c>
      <c r="GD2" s="35"/>
      <c r="GE2" s="35"/>
      <c r="GF2" s="35"/>
      <c r="GG2" s="35"/>
      <c r="GH2" s="35"/>
      <c r="GI2" s="35"/>
      <c r="GJ2" s="35"/>
      <c r="GK2" s="35"/>
      <c r="GL2" s="35"/>
      <c r="GM2" s="35"/>
      <c r="GN2" s="35"/>
      <c r="GO2" s="39" t="s">
        <v>11</v>
      </c>
      <c r="GP2" s="39"/>
      <c r="GQ2" s="3"/>
      <c r="GR2" s="4" t="s">
        <v>11</v>
      </c>
      <c r="GS2" s="35" t="s">
        <v>12</v>
      </c>
      <c r="GT2" s="35"/>
      <c r="GU2" s="35"/>
      <c r="GV2" s="35"/>
      <c r="GW2" s="35"/>
      <c r="GX2" s="35"/>
      <c r="GY2" s="35"/>
      <c r="GZ2" s="35"/>
      <c r="HA2" s="35"/>
      <c r="HB2" s="35"/>
      <c r="HC2" s="35"/>
      <c r="HD2" s="35"/>
      <c r="HE2" s="35"/>
      <c r="HF2" s="35"/>
      <c r="HG2" s="35"/>
      <c r="HH2" s="35"/>
      <c r="HI2" s="35"/>
      <c r="HJ2" s="35"/>
      <c r="HK2" s="38" t="s">
        <v>13</v>
      </c>
      <c r="HL2" s="38"/>
      <c r="HM2" s="38"/>
      <c r="HN2" s="38"/>
      <c r="HO2" s="38"/>
      <c r="HP2" s="38"/>
      <c r="HQ2" s="3"/>
      <c r="HR2" s="36" t="s">
        <v>14</v>
      </c>
      <c r="HS2" s="36"/>
      <c r="HT2" s="36"/>
      <c r="HU2" s="36"/>
      <c r="HV2" s="36"/>
      <c r="HW2" s="36"/>
      <c r="HX2" s="36"/>
      <c r="HY2" s="36"/>
      <c r="HZ2" s="36"/>
      <c r="IA2" s="36"/>
      <c r="IB2" s="36"/>
      <c r="IC2" s="36"/>
      <c r="ID2" s="36"/>
      <c r="IE2" s="36"/>
      <c r="IF2" s="36"/>
      <c r="IG2" s="36"/>
      <c r="IH2" s="36"/>
      <c r="II2" s="36"/>
      <c r="IJ2" s="36"/>
      <c r="IK2" s="36" t="s">
        <v>15</v>
      </c>
      <c r="IL2" s="36"/>
      <c r="IM2" s="36"/>
      <c r="IN2" s="36"/>
      <c r="IO2" s="36"/>
      <c r="IP2" s="36"/>
      <c r="IQ2" s="36"/>
      <c r="IR2" s="36"/>
      <c r="IS2" s="36"/>
      <c r="IT2" s="36"/>
      <c r="IU2" s="36"/>
      <c r="IV2" s="36"/>
      <c r="IW2" s="36"/>
      <c r="IX2" s="36"/>
      <c r="IY2" s="39" t="s">
        <v>16</v>
      </c>
      <c r="IZ2" s="39"/>
      <c r="JA2" s="39"/>
      <c r="JB2" s="39"/>
      <c r="JC2" s="39"/>
      <c r="JD2" s="39"/>
      <c r="JE2" s="39"/>
      <c r="JF2" s="39"/>
      <c r="JG2" s="39"/>
      <c r="JH2" s="39"/>
      <c r="JI2" s="39"/>
      <c r="JJ2" s="39"/>
      <c r="JK2" s="39"/>
      <c r="JL2" s="39"/>
      <c r="JM2" s="39"/>
      <c r="JN2" s="39"/>
      <c r="JO2" s="39"/>
      <c r="JP2" s="39"/>
      <c r="JQ2" s="39"/>
      <c r="JR2" s="39"/>
      <c r="JS2" s="39"/>
      <c r="JT2" s="39"/>
      <c r="JU2" s="39"/>
      <c r="JV2" s="39"/>
      <c r="JW2" s="39"/>
      <c r="JX2" s="39"/>
      <c r="JY2" s="39"/>
      <c r="JZ2" s="39"/>
      <c r="KA2" s="39"/>
      <c r="KB2" s="39"/>
      <c r="KC2" s="39"/>
      <c r="KD2" s="39"/>
      <c r="KE2" s="39"/>
      <c r="KF2" s="39"/>
      <c r="KG2" s="39"/>
      <c r="KH2" s="39"/>
      <c r="KI2" s="39"/>
      <c r="KJ2" s="39"/>
      <c r="KK2" s="39"/>
      <c r="KL2" s="39"/>
      <c r="KM2" s="39"/>
      <c r="KN2" s="39"/>
      <c r="KO2" s="39"/>
      <c r="KP2" s="39"/>
      <c r="KQ2" s="39"/>
      <c r="KR2" s="39"/>
      <c r="KS2" s="39"/>
      <c r="KT2" s="39"/>
      <c r="KU2" s="39"/>
      <c r="KV2" s="39"/>
      <c r="KW2" s="37" t="s">
        <v>17</v>
      </c>
      <c r="KX2" s="37"/>
      <c r="KY2" s="37"/>
      <c r="KZ2" s="37"/>
      <c r="LA2" s="37"/>
      <c r="LB2" s="37"/>
      <c r="LC2" s="37"/>
      <c r="LD2" s="37"/>
      <c r="LE2" s="37"/>
      <c r="LF2" s="37"/>
      <c r="LG2" s="37"/>
      <c r="LH2" s="37"/>
      <c r="LI2" s="37"/>
      <c r="LJ2" s="37"/>
      <c r="LK2" s="37"/>
      <c r="LL2" s="37"/>
      <c r="LM2" s="37"/>
      <c r="LN2" s="37"/>
      <c r="LO2" s="37"/>
      <c r="LP2" s="37"/>
      <c r="LQ2" s="37"/>
      <c r="LR2" s="37"/>
      <c r="LS2" s="37"/>
      <c r="LT2" s="37"/>
      <c r="LU2" s="37"/>
      <c r="LV2" s="37"/>
      <c r="LW2" s="37"/>
      <c r="LX2" s="37"/>
      <c r="LY2" s="38" t="s">
        <v>18</v>
      </c>
      <c r="LZ2" s="38"/>
      <c r="MA2" s="38"/>
      <c r="MB2" s="38"/>
      <c r="MC2" s="38"/>
      <c r="MD2" s="38"/>
      <c r="ME2" s="38"/>
      <c r="MF2" s="38"/>
      <c r="MG2" s="38"/>
      <c r="MH2" s="38"/>
      <c r="MI2" s="38"/>
      <c r="MJ2" s="38"/>
      <c r="MK2" s="38"/>
      <c r="ML2" s="38"/>
      <c r="MM2" s="38"/>
      <c r="MN2" s="38"/>
      <c r="MO2" s="38"/>
      <c r="MP2" s="38"/>
      <c r="MQ2" s="38"/>
      <c r="MR2" s="38"/>
      <c r="MS2" s="38"/>
      <c r="MT2" s="38"/>
      <c r="MU2" s="38"/>
      <c r="MV2" s="38"/>
      <c r="MW2" s="38"/>
      <c r="MX2" s="38"/>
      <c r="MY2" s="38"/>
      <c r="MZ2" s="38"/>
      <c r="NA2" s="38"/>
      <c r="NB2" s="38"/>
      <c r="NC2" s="38"/>
      <c r="ND2" s="38"/>
      <c r="NE2" s="38"/>
      <c r="NF2" s="38"/>
      <c r="NG2" s="38"/>
      <c r="NH2" s="38"/>
      <c r="NI2" s="3"/>
      <c r="NJ2" s="3"/>
      <c r="NK2" s="3"/>
      <c r="NL2" s="3"/>
      <c r="NM2" s="3"/>
      <c r="NN2" s="3"/>
      <c r="NO2" s="38" t="s">
        <v>18</v>
      </c>
      <c r="NP2" s="38"/>
      <c r="NQ2" s="38"/>
      <c r="NR2" s="38"/>
      <c r="NS2" s="38"/>
      <c r="NT2" s="38"/>
      <c r="NU2" s="38"/>
      <c r="NV2" s="38"/>
      <c r="NW2" s="38"/>
      <c r="NX2" s="3"/>
      <c r="NY2" s="3"/>
      <c r="NZ2" s="3"/>
      <c r="OA2" s="3"/>
      <c r="OB2" s="3"/>
      <c r="OC2" s="3"/>
      <c r="OD2" s="38" t="s">
        <v>18</v>
      </c>
      <c r="OE2" s="38"/>
      <c r="OF2" s="38"/>
      <c r="OG2" s="38"/>
      <c r="OH2" s="37" t="s">
        <v>19</v>
      </c>
      <c r="OI2" s="37"/>
      <c r="OJ2" s="37"/>
      <c r="OK2" s="37"/>
      <c r="OL2" s="37"/>
      <c r="OM2" s="37"/>
      <c r="ON2" s="37"/>
      <c r="OO2" s="37"/>
      <c r="OP2" s="37"/>
      <c r="OQ2" s="36" t="s">
        <v>20</v>
      </c>
      <c r="OR2" s="36"/>
      <c r="OS2" s="36"/>
      <c r="OT2" s="3"/>
      <c r="OU2" s="36" t="s">
        <v>20</v>
      </c>
      <c r="OV2" s="36"/>
      <c r="OW2" s="36"/>
      <c r="OX2" s="36"/>
      <c r="OY2" s="3"/>
      <c r="OZ2" s="5" t="s">
        <v>20</v>
      </c>
      <c r="PA2" s="3"/>
      <c r="PB2" s="36" t="s">
        <v>20</v>
      </c>
      <c r="PC2" s="36"/>
      <c r="PD2" s="36"/>
      <c r="PE2" s="36"/>
      <c r="PF2" s="36"/>
      <c r="PG2" s="36"/>
      <c r="PH2" s="36"/>
      <c r="PI2" s="36"/>
      <c r="PJ2" s="36"/>
      <c r="PK2" s="36"/>
      <c r="PL2" s="36"/>
      <c r="PM2" s="37" t="s">
        <v>21</v>
      </c>
      <c r="PN2" s="37"/>
      <c r="PO2" s="37"/>
      <c r="PP2" s="37"/>
      <c r="PQ2" s="37"/>
      <c r="PR2" s="37"/>
      <c r="PS2" s="37"/>
      <c r="PT2" s="37"/>
    </row>
    <row r="3" spans="1:436" ht="9" customHeight="1" x14ac:dyDescent="0.25">
      <c r="A3" s="2"/>
      <c r="B3" s="1"/>
      <c r="C3" s="2"/>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row>
    <row r="4" spans="1:436" s="34" customFormat="1" ht="45" customHeight="1" x14ac:dyDescent="0.25">
      <c r="A4" s="6" t="s">
        <v>22</v>
      </c>
      <c r="B4" s="6" t="s">
        <v>23</v>
      </c>
      <c r="C4" s="6" t="s">
        <v>24</v>
      </c>
      <c r="D4" s="6" t="s">
        <v>25</v>
      </c>
      <c r="E4" s="6" t="s">
        <v>26</v>
      </c>
      <c r="F4" s="6" t="s">
        <v>27</v>
      </c>
      <c r="G4" s="6" t="s">
        <v>28</v>
      </c>
      <c r="H4" s="6" t="s">
        <v>29</v>
      </c>
      <c r="I4" s="6" t="s">
        <v>30</v>
      </c>
      <c r="J4" s="6" t="s">
        <v>31</v>
      </c>
      <c r="K4" s="6" t="s">
        <v>32</v>
      </c>
      <c r="L4" s="6" t="s">
        <v>33</v>
      </c>
      <c r="M4" s="6" t="s">
        <v>34</v>
      </c>
      <c r="N4" s="6" t="s">
        <v>35</v>
      </c>
      <c r="O4" s="6" t="s">
        <v>36</v>
      </c>
      <c r="P4" s="6" t="s">
        <v>37</v>
      </c>
      <c r="Q4" s="6" t="s">
        <v>38</v>
      </c>
      <c r="R4" s="6" t="s">
        <v>39</v>
      </c>
      <c r="S4" s="6" t="s">
        <v>40</v>
      </c>
      <c r="T4" s="6" t="s">
        <v>41</v>
      </c>
      <c r="U4" s="6" t="s">
        <v>42</v>
      </c>
      <c r="V4" s="6" t="s">
        <v>43</v>
      </c>
      <c r="W4" s="6" t="s">
        <v>44</v>
      </c>
      <c r="X4" s="6" t="s">
        <v>45</v>
      </c>
      <c r="Y4" s="6" t="s">
        <v>46</v>
      </c>
      <c r="Z4" s="6" t="s">
        <v>47</v>
      </c>
      <c r="AA4" s="6" t="s">
        <v>48</v>
      </c>
      <c r="AB4" s="6" t="s">
        <v>49</v>
      </c>
      <c r="AC4" s="6" t="s">
        <v>50</v>
      </c>
      <c r="AD4" s="6" t="s">
        <v>51</v>
      </c>
      <c r="AE4" s="6" t="s">
        <v>52</v>
      </c>
      <c r="AF4" s="6" t="s">
        <v>53</v>
      </c>
      <c r="AG4" s="6" t="s">
        <v>54</v>
      </c>
      <c r="AH4" s="6" t="s">
        <v>55</v>
      </c>
      <c r="AI4" s="6" t="s">
        <v>56</v>
      </c>
      <c r="AJ4" s="6" t="s">
        <v>57</v>
      </c>
      <c r="AK4" s="6" t="s">
        <v>58</v>
      </c>
      <c r="AL4" s="6" t="s">
        <v>59</v>
      </c>
      <c r="AM4" s="6" t="s">
        <v>60</v>
      </c>
      <c r="AN4" s="6" t="s">
        <v>61</v>
      </c>
      <c r="AO4" s="6" t="s">
        <v>62</v>
      </c>
      <c r="AP4" s="6" t="s">
        <v>63</v>
      </c>
      <c r="AQ4" s="6" t="s">
        <v>64</v>
      </c>
      <c r="AR4" s="6" t="s">
        <v>65</v>
      </c>
      <c r="AS4" s="6" t="s">
        <v>66</v>
      </c>
      <c r="AT4" s="6" t="s">
        <v>67</v>
      </c>
      <c r="AU4" s="6" t="s">
        <v>68</v>
      </c>
      <c r="AV4" s="6" t="s">
        <v>69</v>
      </c>
      <c r="AW4" s="6" t="s">
        <v>70</v>
      </c>
      <c r="AX4" s="6" t="s">
        <v>71</v>
      </c>
      <c r="AY4" s="6" t="s">
        <v>72</v>
      </c>
      <c r="AZ4" s="6" t="s">
        <v>73</v>
      </c>
      <c r="BA4" s="6" t="s">
        <v>74</v>
      </c>
      <c r="BB4" s="6" t="s">
        <v>75</v>
      </c>
      <c r="BC4" s="6" t="s">
        <v>76</v>
      </c>
      <c r="BD4" s="6" t="s">
        <v>77</v>
      </c>
      <c r="BE4" s="6" t="s">
        <v>78</v>
      </c>
      <c r="BF4" s="6" t="s">
        <v>79</v>
      </c>
      <c r="BG4" s="6" t="s">
        <v>80</v>
      </c>
      <c r="BH4" s="6" t="s">
        <v>81</v>
      </c>
      <c r="BI4" s="6" t="s">
        <v>82</v>
      </c>
      <c r="BJ4" s="6" t="s">
        <v>83</v>
      </c>
      <c r="BK4" s="6" t="s">
        <v>84</v>
      </c>
      <c r="BL4" s="6" t="s">
        <v>85</v>
      </c>
      <c r="BM4" s="6" t="s">
        <v>86</v>
      </c>
      <c r="BN4" s="6" t="s">
        <v>87</v>
      </c>
      <c r="BO4" s="6" t="s">
        <v>88</v>
      </c>
      <c r="BP4" s="6" t="s">
        <v>89</v>
      </c>
      <c r="BQ4" s="6" t="s">
        <v>90</v>
      </c>
      <c r="BR4" s="6" t="s">
        <v>91</v>
      </c>
      <c r="BS4" s="6" t="s">
        <v>92</v>
      </c>
      <c r="BT4" s="6" t="s">
        <v>93</v>
      </c>
      <c r="BU4" s="6" t="s">
        <v>94</v>
      </c>
      <c r="BV4" s="6" t="s">
        <v>95</v>
      </c>
      <c r="BW4" s="6" t="s">
        <v>96</v>
      </c>
      <c r="BX4" s="6" t="s">
        <v>97</v>
      </c>
      <c r="BY4" s="6" t="s">
        <v>98</v>
      </c>
      <c r="BZ4" s="6" t="s">
        <v>99</v>
      </c>
      <c r="CA4" s="8" t="s">
        <v>100</v>
      </c>
      <c r="CB4" s="8" t="s">
        <v>101</v>
      </c>
      <c r="CC4" s="8" t="s">
        <v>102</v>
      </c>
      <c r="CD4" s="8" t="s">
        <v>103</v>
      </c>
      <c r="CE4" s="8" t="s">
        <v>104</v>
      </c>
      <c r="CF4" s="8" t="s">
        <v>105</v>
      </c>
      <c r="CG4" s="8" t="s">
        <v>106</v>
      </c>
      <c r="CH4" s="8" t="s">
        <v>107</v>
      </c>
      <c r="CI4" s="9" t="s">
        <v>108</v>
      </c>
      <c r="CJ4" s="9" t="s">
        <v>109</v>
      </c>
      <c r="CK4" s="9" t="s">
        <v>110</v>
      </c>
      <c r="CL4" s="9" t="s">
        <v>111</v>
      </c>
      <c r="CM4" s="9" t="s">
        <v>112</v>
      </c>
      <c r="CN4" s="9" t="s">
        <v>113</v>
      </c>
      <c r="CO4" s="9" t="s">
        <v>114</v>
      </c>
      <c r="CP4" s="9" t="s">
        <v>115</v>
      </c>
      <c r="CQ4" s="9" t="s">
        <v>116</v>
      </c>
      <c r="CR4" s="9" t="s">
        <v>117</v>
      </c>
      <c r="CS4" s="9" t="s">
        <v>118</v>
      </c>
      <c r="CT4" s="9" t="s">
        <v>119</v>
      </c>
      <c r="CU4" s="9" t="s">
        <v>120</v>
      </c>
      <c r="CV4" s="9" t="s">
        <v>121</v>
      </c>
      <c r="CW4" s="9" t="s">
        <v>122</v>
      </c>
      <c r="CX4" s="9" t="s">
        <v>123</v>
      </c>
      <c r="CY4" s="6" t="s">
        <v>124</v>
      </c>
      <c r="CZ4" s="9" t="s">
        <v>125</v>
      </c>
      <c r="DA4" s="9" t="s">
        <v>126</v>
      </c>
      <c r="DB4" s="9" t="s">
        <v>127</v>
      </c>
      <c r="DC4" s="9" t="s">
        <v>128</v>
      </c>
      <c r="DD4" s="9" t="s">
        <v>129</v>
      </c>
      <c r="DE4" s="9" t="s">
        <v>130</v>
      </c>
      <c r="DF4" s="9" t="s">
        <v>131</v>
      </c>
      <c r="DG4" s="9" t="s">
        <v>132</v>
      </c>
      <c r="DH4" s="9" t="s">
        <v>133</v>
      </c>
      <c r="DI4" s="9" t="s">
        <v>134</v>
      </c>
      <c r="DJ4" s="9" t="s">
        <v>135</v>
      </c>
      <c r="DK4" s="9" t="s">
        <v>136</v>
      </c>
      <c r="DL4" s="9" t="s">
        <v>137</v>
      </c>
      <c r="DM4" s="10" t="s">
        <v>138</v>
      </c>
      <c r="DN4" s="10" t="s">
        <v>139</v>
      </c>
      <c r="DO4" s="10" t="s">
        <v>140</v>
      </c>
      <c r="DP4" s="10" t="s">
        <v>141</v>
      </c>
      <c r="DQ4" s="10" t="s">
        <v>142</v>
      </c>
      <c r="DR4" s="8" t="s">
        <v>143</v>
      </c>
      <c r="DS4" s="8" t="s">
        <v>144</v>
      </c>
      <c r="DT4" s="8" t="s">
        <v>145</v>
      </c>
      <c r="DU4" s="8" t="s">
        <v>146</v>
      </c>
      <c r="DV4" s="8" t="s">
        <v>147</v>
      </c>
      <c r="DW4" s="8" t="s">
        <v>148</v>
      </c>
      <c r="DX4" s="8" t="s">
        <v>149</v>
      </c>
      <c r="DY4" s="8" t="s">
        <v>150</v>
      </c>
      <c r="DZ4" s="6" t="s">
        <v>151</v>
      </c>
      <c r="EA4" s="11" t="s">
        <v>152</v>
      </c>
      <c r="EB4" s="11" t="s">
        <v>153</v>
      </c>
      <c r="EC4" s="11" t="s">
        <v>154</v>
      </c>
      <c r="ED4" s="11" t="s">
        <v>155</v>
      </c>
      <c r="EE4" s="11" t="s">
        <v>156</v>
      </c>
      <c r="EF4" s="11" t="s">
        <v>157</v>
      </c>
      <c r="EG4" s="11" t="s">
        <v>158</v>
      </c>
      <c r="EH4" s="11" t="s">
        <v>159</v>
      </c>
      <c r="EI4" s="11" t="s">
        <v>160</v>
      </c>
      <c r="EJ4" s="11" t="s">
        <v>161</v>
      </c>
      <c r="EK4" s="8" t="s">
        <v>162</v>
      </c>
      <c r="EL4" s="8" t="s">
        <v>163</v>
      </c>
      <c r="EM4" s="8" t="s">
        <v>164</v>
      </c>
      <c r="EN4" s="8" t="s">
        <v>165</v>
      </c>
      <c r="EO4" s="8" t="s">
        <v>166</v>
      </c>
      <c r="EP4" s="8" t="s">
        <v>167</v>
      </c>
      <c r="EQ4" s="8" t="s">
        <v>168</v>
      </c>
      <c r="ER4" s="8" t="s">
        <v>169</v>
      </c>
      <c r="ES4" s="8" t="s">
        <v>170</v>
      </c>
      <c r="ET4" s="8" t="s">
        <v>171</v>
      </c>
      <c r="EU4" s="8" t="s">
        <v>172</v>
      </c>
      <c r="EV4" s="8" t="s">
        <v>173</v>
      </c>
      <c r="EW4" s="8" t="s">
        <v>174</v>
      </c>
      <c r="EX4" s="8" t="s">
        <v>175</v>
      </c>
      <c r="EY4" s="8" t="s">
        <v>176</v>
      </c>
      <c r="EZ4" s="8" t="s">
        <v>177</v>
      </c>
      <c r="FA4" s="8" t="s">
        <v>178</v>
      </c>
      <c r="FB4" s="8" t="s">
        <v>179</v>
      </c>
      <c r="FC4" s="8" t="s">
        <v>180</v>
      </c>
      <c r="FD4" s="8" t="s">
        <v>181</v>
      </c>
      <c r="FE4" s="8" t="s">
        <v>182</v>
      </c>
      <c r="FF4" s="6" t="s">
        <v>183</v>
      </c>
      <c r="FG4" s="6" t="s">
        <v>184</v>
      </c>
      <c r="FH4" s="6" t="s">
        <v>185</v>
      </c>
      <c r="FI4" s="6" t="s">
        <v>186</v>
      </c>
      <c r="FJ4" s="9" t="s">
        <v>187</v>
      </c>
      <c r="FK4" s="9" t="s">
        <v>188</v>
      </c>
      <c r="FL4" s="9" t="s">
        <v>189</v>
      </c>
      <c r="FM4" s="9" t="s">
        <v>190</v>
      </c>
      <c r="FN4" s="9" t="s">
        <v>191</v>
      </c>
      <c r="FO4" s="9" t="s">
        <v>192</v>
      </c>
      <c r="FP4" s="9" t="s">
        <v>193</v>
      </c>
      <c r="FQ4" s="9" t="s">
        <v>194</v>
      </c>
      <c r="FR4" s="9" t="s">
        <v>195</v>
      </c>
      <c r="FS4" s="9" t="s">
        <v>196</v>
      </c>
      <c r="FT4" s="9" t="s">
        <v>197</v>
      </c>
      <c r="FU4" s="9" t="s">
        <v>198</v>
      </c>
      <c r="FV4" s="9" t="s">
        <v>199</v>
      </c>
      <c r="FW4" s="9" t="s">
        <v>200</v>
      </c>
      <c r="FX4" s="9" t="s">
        <v>201</v>
      </c>
      <c r="FY4" s="9" t="s">
        <v>202</v>
      </c>
      <c r="FZ4" s="9" t="s">
        <v>203</v>
      </c>
      <c r="GA4" s="12" t="s">
        <v>204</v>
      </c>
      <c r="GB4" s="9" t="s">
        <v>205</v>
      </c>
      <c r="GC4" s="8" t="s">
        <v>206</v>
      </c>
      <c r="GD4" s="8" t="s">
        <v>207</v>
      </c>
      <c r="GE4" s="8" t="s">
        <v>208</v>
      </c>
      <c r="GF4" s="8" t="s">
        <v>209</v>
      </c>
      <c r="GG4" s="8" t="s">
        <v>210</v>
      </c>
      <c r="GH4" s="8" t="s">
        <v>211</v>
      </c>
      <c r="GI4" s="8" t="s">
        <v>212</v>
      </c>
      <c r="GJ4" s="8" t="s">
        <v>213</v>
      </c>
      <c r="GK4" s="8" t="s">
        <v>214</v>
      </c>
      <c r="GL4" s="8" t="s">
        <v>215</v>
      </c>
      <c r="GM4" s="8" t="s">
        <v>216</v>
      </c>
      <c r="GN4" s="8" t="s">
        <v>217</v>
      </c>
      <c r="GO4" s="11" t="s">
        <v>218</v>
      </c>
      <c r="GP4" s="11" t="s">
        <v>219</v>
      </c>
      <c r="GQ4" s="6" t="s">
        <v>220</v>
      </c>
      <c r="GR4" s="11" t="s">
        <v>221</v>
      </c>
      <c r="GS4" s="8" t="s">
        <v>222</v>
      </c>
      <c r="GT4" s="8" t="s">
        <v>223</v>
      </c>
      <c r="GU4" s="8" t="s">
        <v>224</v>
      </c>
      <c r="GV4" s="8" t="s">
        <v>225</v>
      </c>
      <c r="GW4" s="8" t="s">
        <v>226</v>
      </c>
      <c r="GX4" s="8" t="s">
        <v>227</v>
      </c>
      <c r="GY4" s="8" t="s">
        <v>228</v>
      </c>
      <c r="GZ4" s="8" t="s">
        <v>229</v>
      </c>
      <c r="HA4" s="8" t="s">
        <v>230</v>
      </c>
      <c r="HB4" s="8" t="s">
        <v>231</v>
      </c>
      <c r="HC4" s="8" t="s">
        <v>232</v>
      </c>
      <c r="HD4" s="8" t="s">
        <v>233</v>
      </c>
      <c r="HE4" s="8" t="s">
        <v>234</v>
      </c>
      <c r="HF4" s="8" t="s">
        <v>235</v>
      </c>
      <c r="HG4" s="8" t="s">
        <v>236</v>
      </c>
      <c r="HH4" s="8" t="s">
        <v>237</v>
      </c>
      <c r="HI4" s="8" t="s">
        <v>238</v>
      </c>
      <c r="HJ4" s="8" t="s">
        <v>239</v>
      </c>
      <c r="HK4" s="10" t="s">
        <v>240</v>
      </c>
      <c r="HL4" s="10" t="s">
        <v>241</v>
      </c>
      <c r="HM4" s="10" t="s">
        <v>242</v>
      </c>
      <c r="HN4" s="10" t="s">
        <v>243</v>
      </c>
      <c r="HO4" s="10" t="s">
        <v>244</v>
      </c>
      <c r="HP4" s="10" t="s">
        <v>245</v>
      </c>
      <c r="HQ4" s="6" t="s">
        <v>246</v>
      </c>
      <c r="HR4" s="6" t="s">
        <v>247</v>
      </c>
      <c r="HS4" s="6" t="s">
        <v>248</v>
      </c>
      <c r="HT4" s="6" t="s">
        <v>249</v>
      </c>
      <c r="HU4" s="6" t="s">
        <v>250</v>
      </c>
      <c r="HV4" s="6" t="s">
        <v>251</v>
      </c>
      <c r="HW4" s="6" t="s">
        <v>252</v>
      </c>
      <c r="HX4" s="6" t="s">
        <v>253</v>
      </c>
      <c r="HY4" s="6" t="s">
        <v>254</v>
      </c>
      <c r="HZ4" s="6" t="s">
        <v>255</v>
      </c>
      <c r="IA4" s="6" t="s">
        <v>256</v>
      </c>
      <c r="IB4" s="6" t="s">
        <v>257</v>
      </c>
      <c r="IC4" s="6" t="s">
        <v>258</v>
      </c>
      <c r="ID4" s="6" t="s">
        <v>259</v>
      </c>
      <c r="IE4" s="6" t="s">
        <v>260</v>
      </c>
      <c r="IF4" s="6" t="s">
        <v>261</v>
      </c>
      <c r="IG4" s="6" t="s">
        <v>262</v>
      </c>
      <c r="IH4" s="6" t="s">
        <v>263</v>
      </c>
      <c r="II4" s="6" t="s">
        <v>264</v>
      </c>
      <c r="IJ4" s="6" t="s">
        <v>265</v>
      </c>
      <c r="IK4" s="6" t="s">
        <v>266</v>
      </c>
      <c r="IL4" s="6" t="s">
        <v>267</v>
      </c>
      <c r="IM4" s="6" t="s">
        <v>268</v>
      </c>
      <c r="IN4" s="6" t="s">
        <v>269</v>
      </c>
      <c r="IO4" s="6" t="s">
        <v>270</v>
      </c>
      <c r="IP4" s="6" t="s">
        <v>271</v>
      </c>
      <c r="IQ4" s="6" t="s">
        <v>272</v>
      </c>
      <c r="IR4" s="6" t="s">
        <v>273</v>
      </c>
      <c r="IS4" s="6" t="s">
        <v>274</v>
      </c>
      <c r="IT4" s="6" t="s">
        <v>275</v>
      </c>
      <c r="IU4" s="6" t="s">
        <v>276</v>
      </c>
      <c r="IV4" s="6" t="s">
        <v>277</v>
      </c>
      <c r="IW4" s="6" t="s">
        <v>278</v>
      </c>
      <c r="IX4" s="6" t="s">
        <v>279</v>
      </c>
      <c r="IY4" s="11" t="s">
        <v>280</v>
      </c>
      <c r="IZ4" s="11" t="s">
        <v>281</v>
      </c>
      <c r="JA4" s="11" t="s">
        <v>282</v>
      </c>
      <c r="JB4" s="11" t="s">
        <v>283</v>
      </c>
      <c r="JC4" s="11" t="s">
        <v>284</v>
      </c>
      <c r="JD4" s="11" t="s">
        <v>285</v>
      </c>
      <c r="JE4" s="11" t="s">
        <v>286</v>
      </c>
      <c r="JF4" s="11" t="s">
        <v>287</v>
      </c>
      <c r="JG4" s="11" t="s">
        <v>288</v>
      </c>
      <c r="JH4" s="11" t="s">
        <v>289</v>
      </c>
      <c r="JI4" s="11" t="s">
        <v>290</v>
      </c>
      <c r="JJ4" s="11" t="s">
        <v>291</v>
      </c>
      <c r="JK4" s="11" t="s">
        <v>292</v>
      </c>
      <c r="JL4" s="11" t="s">
        <v>293</v>
      </c>
      <c r="JM4" s="11" t="s">
        <v>294</v>
      </c>
      <c r="JN4" s="11" t="s">
        <v>295</v>
      </c>
      <c r="JO4" s="11" t="s">
        <v>296</v>
      </c>
      <c r="JP4" s="11" t="s">
        <v>297</v>
      </c>
      <c r="JQ4" s="11" t="s">
        <v>298</v>
      </c>
      <c r="JR4" s="11" t="s">
        <v>299</v>
      </c>
      <c r="JS4" s="11" t="s">
        <v>300</v>
      </c>
      <c r="JT4" s="11" t="s">
        <v>301</v>
      </c>
      <c r="JU4" s="13" t="s">
        <v>302</v>
      </c>
      <c r="JV4" s="13" t="s">
        <v>303</v>
      </c>
      <c r="JW4" s="11" t="s">
        <v>304</v>
      </c>
      <c r="JX4" s="11" t="s">
        <v>305</v>
      </c>
      <c r="JY4" s="11" t="s">
        <v>306</v>
      </c>
      <c r="JZ4" s="11" t="s">
        <v>307</v>
      </c>
      <c r="KA4" s="11" t="s">
        <v>308</v>
      </c>
      <c r="KB4" s="13" t="s">
        <v>309</v>
      </c>
      <c r="KC4" s="11" t="s">
        <v>310</v>
      </c>
      <c r="KD4" s="11" t="s">
        <v>311</v>
      </c>
      <c r="KE4" s="11" t="s">
        <v>312</v>
      </c>
      <c r="KF4" s="11" t="s">
        <v>313</v>
      </c>
      <c r="KG4" s="11" t="s">
        <v>314</v>
      </c>
      <c r="KH4" s="11" t="s">
        <v>315</v>
      </c>
      <c r="KI4" s="11" t="s">
        <v>316</v>
      </c>
      <c r="KJ4" s="11" t="s">
        <v>317</v>
      </c>
      <c r="KK4" s="11" t="s">
        <v>318</v>
      </c>
      <c r="KL4" s="11" t="s">
        <v>319</v>
      </c>
      <c r="KM4" s="11" t="s">
        <v>320</v>
      </c>
      <c r="KN4" s="11" t="s">
        <v>321</v>
      </c>
      <c r="KO4" s="11" t="s">
        <v>322</v>
      </c>
      <c r="KP4" s="11" t="s">
        <v>323</v>
      </c>
      <c r="KQ4" s="11" t="s">
        <v>324</v>
      </c>
      <c r="KR4" s="11" t="s">
        <v>325</v>
      </c>
      <c r="KS4" s="11" t="s">
        <v>326</v>
      </c>
      <c r="KT4" s="11" t="s">
        <v>327</v>
      </c>
      <c r="KU4" s="11" t="s">
        <v>328</v>
      </c>
      <c r="KV4" s="11" t="s">
        <v>329</v>
      </c>
      <c r="KW4" s="9" t="s">
        <v>330</v>
      </c>
      <c r="KX4" s="9" t="s">
        <v>331</v>
      </c>
      <c r="KY4" s="9" t="s">
        <v>332</v>
      </c>
      <c r="KZ4" s="9" t="s">
        <v>333</v>
      </c>
      <c r="LA4" s="9" t="s">
        <v>334</v>
      </c>
      <c r="LB4" s="9" t="s">
        <v>335</v>
      </c>
      <c r="LC4" s="9" t="s">
        <v>336</v>
      </c>
      <c r="LD4" s="9" t="s">
        <v>337</v>
      </c>
      <c r="LE4" s="9" t="s">
        <v>338</v>
      </c>
      <c r="LF4" s="9" t="s">
        <v>339</v>
      </c>
      <c r="LG4" s="9" t="s">
        <v>340</v>
      </c>
      <c r="LH4" s="9" t="s">
        <v>341</v>
      </c>
      <c r="LI4" s="9" t="s">
        <v>342</v>
      </c>
      <c r="LJ4" s="9" t="s">
        <v>343</v>
      </c>
      <c r="LK4" s="9" t="s">
        <v>344</v>
      </c>
      <c r="LL4" s="9" t="s">
        <v>345</v>
      </c>
      <c r="LM4" s="9" t="s">
        <v>346</v>
      </c>
      <c r="LN4" s="9" t="s">
        <v>347</v>
      </c>
      <c r="LO4" s="9" t="s">
        <v>348</v>
      </c>
      <c r="LP4" s="9" t="s">
        <v>349</v>
      </c>
      <c r="LQ4" s="9" t="s">
        <v>350</v>
      </c>
      <c r="LR4" s="9" t="s">
        <v>351</v>
      </c>
      <c r="LS4" s="9" t="s">
        <v>352</v>
      </c>
      <c r="LT4" s="9" t="s">
        <v>353</v>
      </c>
      <c r="LU4" s="9" t="s">
        <v>354</v>
      </c>
      <c r="LV4" s="9" t="s">
        <v>355</v>
      </c>
      <c r="LW4" s="9" t="s">
        <v>356</v>
      </c>
      <c r="LX4" s="9" t="s">
        <v>357</v>
      </c>
      <c r="LY4" s="10" t="s">
        <v>358</v>
      </c>
      <c r="LZ4" s="10" t="s">
        <v>359</v>
      </c>
      <c r="MA4" s="10" t="s">
        <v>360</v>
      </c>
      <c r="MB4" s="10" t="s">
        <v>361</v>
      </c>
      <c r="MC4" s="10" t="s">
        <v>362</v>
      </c>
      <c r="MD4" s="10" t="s">
        <v>363</v>
      </c>
      <c r="ME4" s="10" t="s">
        <v>364</v>
      </c>
      <c r="MF4" s="10" t="s">
        <v>365</v>
      </c>
      <c r="MG4" s="10" t="s">
        <v>366</v>
      </c>
      <c r="MH4" s="10" t="s">
        <v>367</v>
      </c>
      <c r="MI4" s="10" t="s">
        <v>368</v>
      </c>
      <c r="MJ4" s="10" t="s">
        <v>369</v>
      </c>
      <c r="MK4" s="10" t="s">
        <v>370</v>
      </c>
      <c r="ML4" s="10" t="s">
        <v>371</v>
      </c>
      <c r="MM4" s="10" t="s">
        <v>372</v>
      </c>
      <c r="MN4" s="10" t="s">
        <v>373</v>
      </c>
      <c r="MO4" s="10" t="s">
        <v>374</v>
      </c>
      <c r="MP4" s="10" t="s">
        <v>375</v>
      </c>
      <c r="MQ4" s="10" t="s">
        <v>376</v>
      </c>
      <c r="MR4" s="10" t="s">
        <v>377</v>
      </c>
      <c r="MS4" s="10" t="s">
        <v>378</v>
      </c>
      <c r="MT4" s="10" t="s">
        <v>379</v>
      </c>
      <c r="MU4" s="10" t="s">
        <v>380</v>
      </c>
      <c r="MV4" s="10" t="s">
        <v>381</v>
      </c>
      <c r="MW4" s="10" t="s">
        <v>382</v>
      </c>
      <c r="MX4" s="10" t="s">
        <v>383</v>
      </c>
      <c r="MY4" s="10" t="s">
        <v>384</v>
      </c>
      <c r="MZ4" s="10" t="s">
        <v>385</v>
      </c>
      <c r="NA4" s="10" t="s">
        <v>386</v>
      </c>
      <c r="NB4" s="10" t="s">
        <v>387</v>
      </c>
      <c r="NC4" s="10" t="s">
        <v>388</v>
      </c>
      <c r="ND4" s="10" t="s">
        <v>389</v>
      </c>
      <c r="NE4" s="10" t="s">
        <v>390</v>
      </c>
      <c r="NF4" s="10" t="s">
        <v>391</v>
      </c>
      <c r="NG4" s="10" t="s">
        <v>392</v>
      </c>
      <c r="NH4" s="10" t="s">
        <v>393</v>
      </c>
      <c r="NI4" s="6" t="s">
        <v>394</v>
      </c>
      <c r="NJ4" s="6" t="s">
        <v>395</v>
      </c>
      <c r="NK4" s="6" t="s">
        <v>396</v>
      </c>
      <c r="NL4" s="6" t="s">
        <v>397</v>
      </c>
      <c r="NM4" s="6" t="s">
        <v>398</v>
      </c>
      <c r="NN4" s="6" t="s">
        <v>399</v>
      </c>
      <c r="NO4" s="10" t="s">
        <v>400</v>
      </c>
      <c r="NP4" s="10" t="s">
        <v>401</v>
      </c>
      <c r="NQ4" s="10" t="s">
        <v>402</v>
      </c>
      <c r="NR4" s="10" t="s">
        <v>403</v>
      </c>
      <c r="NS4" s="10" t="s">
        <v>404</v>
      </c>
      <c r="NT4" s="10" t="s">
        <v>405</v>
      </c>
      <c r="NU4" s="10" t="s">
        <v>406</v>
      </c>
      <c r="NV4" s="10" t="s">
        <v>407</v>
      </c>
      <c r="NW4" s="10" t="s">
        <v>408</v>
      </c>
      <c r="NX4" s="6" t="s">
        <v>409</v>
      </c>
      <c r="NY4" s="6" t="s">
        <v>410</v>
      </c>
      <c r="NZ4" s="6" t="s">
        <v>411</v>
      </c>
      <c r="OA4" s="6" t="s">
        <v>412</v>
      </c>
      <c r="OB4" s="6" t="s">
        <v>413</v>
      </c>
      <c r="OC4" s="6" t="s">
        <v>414</v>
      </c>
      <c r="OD4" s="10" t="s">
        <v>415</v>
      </c>
      <c r="OE4" s="10" t="s">
        <v>416</v>
      </c>
      <c r="OF4" s="10" t="s">
        <v>417</v>
      </c>
      <c r="OG4" s="10" t="s">
        <v>418</v>
      </c>
      <c r="OH4" s="9" t="s">
        <v>419</v>
      </c>
      <c r="OI4" s="9" t="s">
        <v>420</v>
      </c>
      <c r="OJ4" s="9" t="s">
        <v>421</v>
      </c>
      <c r="OK4" s="9" t="s">
        <v>422</v>
      </c>
      <c r="OL4" s="9" t="s">
        <v>423</v>
      </c>
      <c r="OM4" s="9" t="s">
        <v>424</v>
      </c>
      <c r="ON4" s="9" t="s">
        <v>425</v>
      </c>
      <c r="OO4" s="9" t="s">
        <v>426</v>
      </c>
      <c r="OP4" s="9" t="s">
        <v>427</v>
      </c>
      <c r="OQ4" s="6" t="s">
        <v>428</v>
      </c>
      <c r="OR4" s="6" t="s">
        <v>429</v>
      </c>
      <c r="OS4" s="6" t="s">
        <v>430</v>
      </c>
      <c r="OT4" s="6" t="s">
        <v>431</v>
      </c>
      <c r="OU4" s="6" t="s">
        <v>432</v>
      </c>
      <c r="OV4" s="6" t="s">
        <v>433</v>
      </c>
      <c r="OW4" s="6" t="s">
        <v>434</v>
      </c>
      <c r="OX4" s="6" t="s">
        <v>435</v>
      </c>
      <c r="OY4" s="7" t="s">
        <v>436</v>
      </c>
      <c r="OZ4" s="6" t="s">
        <v>437</v>
      </c>
      <c r="PA4" s="7" t="s">
        <v>438</v>
      </c>
      <c r="PB4" s="6" t="s">
        <v>439</v>
      </c>
      <c r="PC4" s="6" t="s">
        <v>440</v>
      </c>
      <c r="PD4" s="6" t="s">
        <v>441</v>
      </c>
      <c r="PE4" s="6" t="s">
        <v>442</v>
      </c>
      <c r="PF4" s="6" t="s">
        <v>443</v>
      </c>
      <c r="PG4" s="6" t="s">
        <v>444</v>
      </c>
      <c r="PH4" s="6" t="s">
        <v>445</v>
      </c>
      <c r="PI4" s="6" t="s">
        <v>446</v>
      </c>
      <c r="PJ4" s="6" t="s">
        <v>447</v>
      </c>
      <c r="PK4" s="6" t="s">
        <v>448</v>
      </c>
      <c r="PL4" s="6" t="s">
        <v>449</v>
      </c>
      <c r="PM4" s="9" t="s">
        <v>450</v>
      </c>
      <c r="PN4" s="9" t="s">
        <v>451</v>
      </c>
      <c r="PO4" s="9" t="s">
        <v>452</v>
      </c>
      <c r="PP4" s="12" t="s">
        <v>453</v>
      </c>
      <c r="PQ4" s="12" t="s">
        <v>454</v>
      </c>
      <c r="PR4" s="12" t="s">
        <v>455</v>
      </c>
      <c r="PS4" s="12" t="s">
        <v>456</v>
      </c>
      <c r="PT4" s="12" t="s">
        <v>457</v>
      </c>
    </row>
    <row r="5" spans="1:436" x14ac:dyDescent="0.25">
      <c r="A5" s="15">
        <v>35299631</v>
      </c>
      <c r="B5" s="40"/>
      <c r="C5" s="41"/>
      <c r="D5" s="40"/>
      <c r="E5" s="40"/>
      <c r="F5" s="40"/>
      <c r="G5" s="40"/>
      <c r="H5" s="15" t="s">
        <v>458</v>
      </c>
      <c r="I5" s="15" t="s">
        <v>459</v>
      </c>
      <c r="J5" s="15" t="s">
        <v>503</v>
      </c>
      <c r="K5" s="15" t="s">
        <v>504</v>
      </c>
      <c r="L5" s="15" t="s">
        <v>460</v>
      </c>
      <c r="M5" s="14" t="s">
        <v>461</v>
      </c>
      <c r="N5" s="17">
        <v>3.5236742424242422</v>
      </c>
      <c r="O5" s="18">
        <v>18605</v>
      </c>
      <c r="P5" s="17">
        <v>3.5236742424242422</v>
      </c>
      <c r="Q5" s="18">
        <v>18605</v>
      </c>
      <c r="R5" s="17">
        <v>0</v>
      </c>
      <c r="S5" s="18">
        <v>0</v>
      </c>
      <c r="T5" s="17">
        <v>0</v>
      </c>
      <c r="U5" s="18">
        <v>0</v>
      </c>
      <c r="V5" s="17">
        <v>0</v>
      </c>
      <c r="W5" s="17">
        <v>0</v>
      </c>
      <c r="X5" s="17">
        <v>0</v>
      </c>
      <c r="Y5" s="17">
        <v>0</v>
      </c>
      <c r="Z5" s="18">
        <v>0</v>
      </c>
      <c r="AA5" s="18">
        <v>0</v>
      </c>
      <c r="AB5" s="18">
        <v>0</v>
      </c>
      <c r="AC5" s="18">
        <v>0</v>
      </c>
      <c r="AD5" s="17">
        <v>0</v>
      </c>
      <c r="AE5" s="17">
        <v>0</v>
      </c>
      <c r="AF5" s="17">
        <v>0</v>
      </c>
      <c r="AG5" s="17">
        <v>0</v>
      </c>
      <c r="AH5" s="17">
        <v>0</v>
      </c>
      <c r="AI5" s="17">
        <v>0</v>
      </c>
      <c r="AJ5" s="17">
        <v>0</v>
      </c>
      <c r="AK5" s="17">
        <v>0</v>
      </c>
      <c r="AL5" s="18">
        <v>0</v>
      </c>
      <c r="AM5" s="18">
        <v>0</v>
      </c>
      <c r="AN5" s="18">
        <v>0</v>
      </c>
      <c r="AO5" s="18">
        <v>0</v>
      </c>
      <c r="AP5" s="17">
        <v>0</v>
      </c>
      <c r="AQ5" s="17">
        <v>0</v>
      </c>
      <c r="AR5" s="17">
        <v>0</v>
      </c>
      <c r="AS5" s="17">
        <v>0</v>
      </c>
      <c r="AT5" s="18">
        <v>0</v>
      </c>
      <c r="AU5" s="18">
        <v>0</v>
      </c>
      <c r="AV5" s="18">
        <v>0</v>
      </c>
      <c r="AW5" s="18">
        <v>0</v>
      </c>
      <c r="AX5" s="18">
        <v>0</v>
      </c>
      <c r="AY5" s="18">
        <v>0</v>
      </c>
      <c r="AZ5" s="18">
        <v>0</v>
      </c>
      <c r="BA5" s="18">
        <v>0</v>
      </c>
      <c r="BB5" s="18">
        <v>0</v>
      </c>
      <c r="BC5" s="18">
        <v>0</v>
      </c>
      <c r="BD5" s="18">
        <v>0</v>
      </c>
      <c r="BE5" s="18">
        <v>0</v>
      </c>
      <c r="BF5" s="17">
        <v>0</v>
      </c>
      <c r="BG5" s="17">
        <v>0</v>
      </c>
      <c r="BH5" s="17">
        <v>0</v>
      </c>
      <c r="BI5" s="17">
        <v>0</v>
      </c>
      <c r="BJ5" s="18">
        <v>0</v>
      </c>
      <c r="BK5" s="18">
        <v>0</v>
      </c>
      <c r="BL5" s="18">
        <v>0</v>
      </c>
      <c r="BM5" s="18">
        <v>0</v>
      </c>
      <c r="BN5" s="17">
        <v>-8.8817841970012523E-16</v>
      </c>
      <c r="BO5" s="17">
        <v>0</v>
      </c>
      <c r="BP5" s="17">
        <v>-8.8817841970012523E-16</v>
      </c>
      <c r="BQ5" s="17">
        <v>0</v>
      </c>
      <c r="BR5" s="15" t="s">
        <v>483</v>
      </c>
      <c r="BS5" s="16">
        <v>45029</v>
      </c>
      <c r="BT5" s="14"/>
      <c r="BU5" s="16">
        <v>45089</v>
      </c>
      <c r="BV5" s="15" t="s">
        <v>462</v>
      </c>
      <c r="BW5" s="19"/>
      <c r="BX5" s="19"/>
      <c r="BY5" s="19"/>
      <c r="BZ5" s="19"/>
      <c r="CA5" s="15" t="s">
        <v>463</v>
      </c>
      <c r="CB5" s="16"/>
      <c r="CC5" s="16">
        <v>44795</v>
      </c>
      <c r="CD5" s="16">
        <v>44795</v>
      </c>
      <c r="CE5" s="16">
        <v>44774</v>
      </c>
      <c r="CF5" s="16"/>
      <c r="CG5" s="14"/>
      <c r="CH5" s="40"/>
      <c r="CI5" s="16"/>
      <c r="CJ5" s="15" t="s">
        <v>464</v>
      </c>
      <c r="CK5" s="16">
        <v>44679</v>
      </c>
      <c r="CL5" s="14"/>
      <c r="CM5" s="16"/>
      <c r="CN5" s="15" t="s">
        <v>465</v>
      </c>
      <c r="CO5" s="16">
        <v>44679</v>
      </c>
      <c r="CP5" s="16"/>
      <c r="CQ5" s="16"/>
      <c r="CR5" s="16"/>
      <c r="CS5" s="15"/>
      <c r="CT5" s="16"/>
      <c r="CU5" s="16"/>
      <c r="CV5" s="16">
        <v>44918</v>
      </c>
      <c r="CW5" s="16">
        <v>44925</v>
      </c>
      <c r="CX5" s="15" t="s">
        <v>465</v>
      </c>
      <c r="CY5" s="15" t="s">
        <v>466</v>
      </c>
      <c r="CZ5" s="16">
        <v>45038</v>
      </c>
      <c r="DA5" s="16">
        <v>45038</v>
      </c>
      <c r="DB5" s="16">
        <v>45038</v>
      </c>
      <c r="DC5" s="16">
        <v>45038</v>
      </c>
      <c r="DD5" s="16">
        <v>45028</v>
      </c>
      <c r="DE5" s="16">
        <v>44925</v>
      </c>
      <c r="DF5" s="16">
        <v>45028</v>
      </c>
      <c r="DG5" s="15"/>
      <c r="DH5" s="15" t="s">
        <v>497</v>
      </c>
      <c r="DI5" s="15" t="s">
        <v>502</v>
      </c>
      <c r="DJ5" s="40"/>
      <c r="DK5" s="41"/>
      <c r="DL5" s="41"/>
      <c r="DM5" s="16">
        <v>44978</v>
      </c>
      <c r="DN5" s="15" t="s">
        <v>465</v>
      </c>
      <c r="DO5" s="16">
        <v>44931</v>
      </c>
      <c r="DP5" s="16">
        <v>44978</v>
      </c>
      <c r="DQ5" s="15"/>
      <c r="DR5" s="16">
        <v>45013</v>
      </c>
      <c r="DS5" s="16"/>
      <c r="DT5" s="16">
        <v>45089</v>
      </c>
      <c r="DU5" s="15" t="s">
        <v>467</v>
      </c>
      <c r="DV5" s="16">
        <v>45083</v>
      </c>
      <c r="DW5" s="16">
        <v>44956</v>
      </c>
      <c r="DX5" s="16">
        <v>45007</v>
      </c>
      <c r="DY5" s="40"/>
      <c r="DZ5" s="16">
        <v>45013</v>
      </c>
      <c r="EA5" s="20">
        <v>0</v>
      </c>
      <c r="EB5" s="20">
        <v>2</v>
      </c>
      <c r="EC5" s="20">
        <v>2</v>
      </c>
      <c r="ED5" s="15" t="s">
        <v>465</v>
      </c>
      <c r="EE5" s="14" t="s">
        <v>481</v>
      </c>
      <c r="EF5" s="16">
        <v>45057</v>
      </c>
      <c r="EG5" s="16">
        <v>45056</v>
      </c>
      <c r="EH5" s="20">
        <v>60</v>
      </c>
      <c r="EI5" s="16">
        <v>45098</v>
      </c>
      <c r="EJ5" s="14"/>
      <c r="EK5" s="15" t="s">
        <v>469</v>
      </c>
      <c r="EL5" s="16"/>
      <c r="EM5" s="15" t="s">
        <v>477</v>
      </c>
      <c r="EN5" s="16"/>
      <c r="EO5" s="15" t="s">
        <v>469</v>
      </c>
      <c r="EP5" s="15" t="s">
        <v>469</v>
      </c>
      <c r="EQ5" s="15" t="s">
        <v>469</v>
      </c>
      <c r="ER5" s="15">
        <v>0</v>
      </c>
      <c r="ES5" s="16">
        <v>45038</v>
      </c>
      <c r="ET5" s="15"/>
      <c r="EU5" s="15"/>
      <c r="EV5" s="16"/>
      <c r="EW5" s="16"/>
      <c r="EX5" s="16"/>
      <c r="EY5" s="16"/>
      <c r="EZ5" s="16"/>
      <c r="FA5" s="15"/>
      <c r="FB5" s="16"/>
      <c r="FC5" s="16"/>
      <c r="FD5" s="16"/>
      <c r="FE5" s="15">
        <v>3</v>
      </c>
      <c r="FF5" s="15" t="s">
        <v>469</v>
      </c>
      <c r="FG5" s="16"/>
      <c r="FH5" s="16"/>
      <c r="FI5" s="16"/>
      <c r="FJ5" s="16">
        <v>45013</v>
      </c>
      <c r="FK5" s="16"/>
      <c r="FL5" s="16">
        <v>45013</v>
      </c>
      <c r="FM5" s="16">
        <v>45013</v>
      </c>
      <c r="FN5" s="15" t="s">
        <v>467</v>
      </c>
      <c r="FO5" s="15"/>
      <c r="FP5" s="16">
        <v>45098</v>
      </c>
      <c r="FQ5" s="16">
        <v>45013</v>
      </c>
      <c r="FR5" s="16">
        <v>44936</v>
      </c>
      <c r="FS5" s="16">
        <v>45013</v>
      </c>
      <c r="FT5" s="14" t="s">
        <v>470</v>
      </c>
      <c r="FU5" s="14" t="s">
        <v>471</v>
      </c>
      <c r="FV5" s="14" t="s">
        <v>498</v>
      </c>
      <c r="FW5" s="15" t="s">
        <v>472</v>
      </c>
      <c r="FX5" s="14"/>
      <c r="FY5" s="16">
        <v>45563</v>
      </c>
      <c r="FZ5" s="16">
        <v>45016</v>
      </c>
      <c r="GA5" s="40"/>
      <c r="GB5" s="15" t="s">
        <v>467</v>
      </c>
      <c r="GC5" s="16">
        <v>44963</v>
      </c>
      <c r="GD5" s="16">
        <v>44977</v>
      </c>
      <c r="GE5" s="16">
        <v>45089</v>
      </c>
      <c r="GF5" s="16">
        <v>44956</v>
      </c>
      <c r="GG5" s="16">
        <v>44963</v>
      </c>
      <c r="GH5" s="14" t="s">
        <v>473</v>
      </c>
      <c r="GI5" s="15" t="s">
        <v>465</v>
      </c>
      <c r="GJ5" s="16">
        <v>45580</v>
      </c>
      <c r="GK5" s="16"/>
      <c r="GL5" s="14" t="s">
        <v>474</v>
      </c>
      <c r="GM5" s="14" t="s">
        <v>491</v>
      </c>
      <c r="GN5" s="40"/>
      <c r="GO5" s="16">
        <v>44984</v>
      </c>
      <c r="GP5" s="16">
        <v>44995</v>
      </c>
      <c r="GQ5" s="15">
        <v>-34</v>
      </c>
      <c r="GR5" s="15" t="s">
        <v>465</v>
      </c>
      <c r="GS5" s="14" t="s">
        <v>475</v>
      </c>
      <c r="GT5" s="16">
        <v>44981</v>
      </c>
      <c r="GU5" s="16">
        <v>44958.422544872687</v>
      </c>
      <c r="GV5" s="16">
        <v>45019</v>
      </c>
      <c r="GW5" s="16">
        <v>45382</v>
      </c>
      <c r="GX5" s="14" t="s">
        <v>488</v>
      </c>
      <c r="GY5" s="16">
        <v>44978</v>
      </c>
      <c r="GZ5" s="15"/>
      <c r="HA5" s="15" t="s">
        <v>476</v>
      </c>
      <c r="HB5" s="14" t="s">
        <v>475</v>
      </c>
      <c r="HC5" s="16">
        <v>44981</v>
      </c>
      <c r="HD5" s="16">
        <v>44958.422544872687</v>
      </c>
      <c r="HE5" s="16">
        <v>45019</v>
      </c>
      <c r="HF5" s="16">
        <v>45382</v>
      </c>
      <c r="HG5" s="14" t="s">
        <v>488</v>
      </c>
      <c r="HH5" s="16">
        <v>44978</v>
      </c>
      <c r="HI5" s="15"/>
      <c r="HJ5" s="15" t="s">
        <v>476</v>
      </c>
      <c r="HK5" s="15"/>
      <c r="HL5" s="14"/>
      <c r="HM5" s="16"/>
      <c r="HN5" s="15" t="s">
        <v>484</v>
      </c>
      <c r="HO5" s="16">
        <v>45029</v>
      </c>
      <c r="HP5" s="16">
        <v>45029</v>
      </c>
      <c r="HQ5" s="15" t="s">
        <v>485</v>
      </c>
      <c r="HR5" s="16"/>
      <c r="HS5" s="16">
        <v>44951</v>
      </c>
      <c r="HT5" s="16">
        <v>45382</v>
      </c>
      <c r="HU5" s="16">
        <v>44979</v>
      </c>
      <c r="HV5" s="16">
        <v>44979.91880107639</v>
      </c>
      <c r="HW5" s="14" t="s">
        <v>489</v>
      </c>
      <c r="HX5" s="15" t="s">
        <v>476</v>
      </c>
      <c r="HY5" s="15" t="s">
        <v>508</v>
      </c>
      <c r="HZ5" s="15" t="s">
        <v>464</v>
      </c>
      <c r="IA5" s="16"/>
      <c r="IB5" s="16">
        <v>45013</v>
      </c>
      <c r="IC5" s="16"/>
      <c r="ID5" s="16">
        <v>45021</v>
      </c>
      <c r="IE5" s="16">
        <v>45019</v>
      </c>
      <c r="IF5" s="16">
        <v>45026</v>
      </c>
      <c r="IG5" s="16">
        <v>45021</v>
      </c>
      <c r="IH5" s="16">
        <v>45047</v>
      </c>
      <c r="II5" s="15" t="s">
        <v>464</v>
      </c>
      <c r="IJ5" s="40"/>
      <c r="IK5" s="16"/>
      <c r="IL5" s="16"/>
      <c r="IM5" s="16"/>
      <c r="IN5" s="16"/>
      <c r="IO5" s="16"/>
      <c r="IP5" s="16"/>
      <c r="IQ5" s="16"/>
      <c r="IR5" s="16"/>
      <c r="IS5" s="16"/>
      <c r="IT5" s="16"/>
      <c r="IU5" s="16"/>
      <c r="IV5" s="15"/>
      <c r="IW5" s="15" t="s">
        <v>477</v>
      </c>
      <c r="IX5" s="14"/>
      <c r="IY5" s="16"/>
      <c r="IZ5" s="16"/>
      <c r="JA5" s="16"/>
      <c r="JB5" s="14"/>
      <c r="JC5" s="16"/>
      <c r="JD5" s="16"/>
      <c r="JE5" s="14"/>
      <c r="JF5" s="16">
        <v>45047</v>
      </c>
      <c r="JG5" s="16"/>
      <c r="JH5" s="16"/>
      <c r="JI5" s="15" t="s">
        <v>465</v>
      </c>
      <c r="JJ5" s="15" t="s">
        <v>478</v>
      </c>
      <c r="JK5" s="16">
        <v>45047</v>
      </c>
      <c r="JL5" s="16">
        <v>45482</v>
      </c>
      <c r="JM5" s="16">
        <v>45482</v>
      </c>
      <c r="JN5" s="16">
        <v>45047</v>
      </c>
      <c r="JO5" s="16">
        <v>45142</v>
      </c>
      <c r="JP5" s="16"/>
      <c r="JQ5" s="16"/>
      <c r="JR5" s="16">
        <v>45047.333333333336</v>
      </c>
      <c r="JS5" s="21">
        <v>5510</v>
      </c>
      <c r="JT5" s="21">
        <v>7</v>
      </c>
      <c r="JU5" s="14">
        <v>18605</v>
      </c>
      <c r="JV5" s="14">
        <v>0</v>
      </c>
      <c r="JW5" s="15" t="s">
        <v>478</v>
      </c>
      <c r="JX5" s="15">
        <v>-318</v>
      </c>
      <c r="JY5" s="16">
        <v>45164</v>
      </c>
      <c r="JZ5" s="16">
        <v>45338</v>
      </c>
      <c r="KA5" s="16">
        <v>45338</v>
      </c>
      <c r="KB5" s="14" t="s">
        <v>509</v>
      </c>
      <c r="KC5" s="19">
        <v>45226</v>
      </c>
      <c r="KD5" s="16"/>
      <c r="KE5" s="16"/>
      <c r="KF5" s="21">
        <v>1500</v>
      </c>
      <c r="KG5" s="21">
        <v>0</v>
      </c>
      <c r="KH5" s="16"/>
      <c r="KI5" s="16">
        <v>45482</v>
      </c>
      <c r="KJ5" s="16"/>
      <c r="KK5" s="16"/>
      <c r="KL5" s="15" t="s">
        <v>477</v>
      </c>
      <c r="KM5" s="16"/>
      <c r="KN5" s="16">
        <v>45198.333333333336</v>
      </c>
      <c r="KO5" s="15" t="s">
        <v>465</v>
      </c>
      <c r="KP5" s="16"/>
      <c r="KQ5" s="16"/>
      <c r="KR5" s="16"/>
      <c r="KS5" s="16">
        <v>45226.333333333336</v>
      </c>
      <c r="KT5" s="16">
        <v>45198</v>
      </c>
      <c r="KU5" s="15" t="s">
        <v>464</v>
      </c>
      <c r="KV5" s="15">
        <v>2023</v>
      </c>
      <c r="KW5" s="22">
        <v>9653629</v>
      </c>
      <c r="KX5" s="22">
        <v>8259725.2999999998</v>
      </c>
      <c r="KY5" s="22">
        <v>8259725.2999999998</v>
      </c>
      <c r="KZ5" s="22">
        <v>0</v>
      </c>
      <c r="LA5" s="22">
        <v>0</v>
      </c>
      <c r="LB5" s="22"/>
      <c r="LC5" s="22"/>
      <c r="LD5" s="22">
        <v>0</v>
      </c>
      <c r="LE5" s="22">
        <v>-9653629</v>
      </c>
      <c r="LF5" s="22">
        <v>684973.4</v>
      </c>
      <c r="LG5" s="23">
        <v>0.85560000000000003</v>
      </c>
      <c r="LH5" s="22">
        <v>6399.6</v>
      </c>
      <c r="LI5" s="22">
        <v>3835.6</v>
      </c>
      <c r="LJ5" s="22">
        <v>8257161.2999999998</v>
      </c>
      <c r="LK5" s="22">
        <v>8257161.2999999998</v>
      </c>
      <c r="LL5" s="22">
        <v>0</v>
      </c>
      <c r="LM5" s="22">
        <v>0</v>
      </c>
      <c r="LN5" s="22"/>
      <c r="LO5" s="22">
        <v>711494.3</v>
      </c>
      <c r="LP5" s="22">
        <v>8968655.5999999996</v>
      </c>
      <c r="LQ5" s="22">
        <v>0</v>
      </c>
      <c r="LR5" s="22">
        <v>2344066.0889008334</v>
      </c>
      <c r="LS5" s="15" t="s">
        <v>479</v>
      </c>
      <c r="LT5" s="15" t="s">
        <v>486</v>
      </c>
      <c r="LU5" s="15" t="s">
        <v>16</v>
      </c>
      <c r="LV5" s="15" t="s">
        <v>487</v>
      </c>
      <c r="LW5" s="15"/>
      <c r="LX5" s="15"/>
      <c r="LY5" s="17">
        <v>3.5236742424242431</v>
      </c>
      <c r="LZ5" s="17">
        <v>0</v>
      </c>
      <c r="MA5" s="17">
        <v>3.5236742424242431</v>
      </c>
      <c r="MB5" s="17">
        <v>0</v>
      </c>
      <c r="MC5" s="17">
        <v>0</v>
      </c>
      <c r="MD5" s="17">
        <v>0</v>
      </c>
      <c r="ME5" s="17">
        <v>0</v>
      </c>
      <c r="MF5" s="17">
        <v>0</v>
      </c>
      <c r="MG5" s="17">
        <v>0</v>
      </c>
      <c r="MH5" s="17">
        <v>0</v>
      </c>
      <c r="MI5" s="17">
        <v>0</v>
      </c>
      <c r="MJ5" s="17">
        <v>0</v>
      </c>
      <c r="MK5" s="17">
        <v>0</v>
      </c>
      <c r="ML5" s="17">
        <v>0</v>
      </c>
      <c r="MM5" s="17">
        <v>0</v>
      </c>
      <c r="MN5" s="17">
        <v>0</v>
      </c>
      <c r="MO5" s="17">
        <v>0</v>
      </c>
      <c r="MP5" s="17">
        <v>0</v>
      </c>
      <c r="MQ5" s="17">
        <v>0</v>
      </c>
      <c r="MR5" s="17">
        <v>0</v>
      </c>
      <c r="MS5" s="17">
        <v>0</v>
      </c>
      <c r="MT5" s="17">
        <v>0</v>
      </c>
      <c r="MU5" s="17">
        <v>0</v>
      </c>
      <c r="MV5" s="17">
        <v>0</v>
      </c>
      <c r="MW5" s="17">
        <v>3.5236742424242431</v>
      </c>
      <c r="MX5" s="17">
        <v>0</v>
      </c>
      <c r="MY5" s="17">
        <v>3.5236742424242431</v>
      </c>
      <c r="MZ5" s="17">
        <v>0</v>
      </c>
      <c r="NA5" s="17">
        <v>0</v>
      </c>
      <c r="NB5" s="17">
        <v>0</v>
      </c>
      <c r="NC5" s="17">
        <v>0</v>
      </c>
      <c r="ND5" s="17">
        <v>0</v>
      </c>
      <c r="NE5" s="17">
        <v>-8.8817841970012523E-16</v>
      </c>
      <c r="NF5" s="17">
        <v>0</v>
      </c>
      <c r="NG5" s="17">
        <v>-8.8817841970012523E-16</v>
      </c>
      <c r="NH5" s="17">
        <v>0</v>
      </c>
      <c r="NI5" s="17">
        <v>0</v>
      </c>
      <c r="NJ5" s="17">
        <v>3.5236742424242422</v>
      </c>
      <c r="NK5" s="17">
        <v>0</v>
      </c>
      <c r="NL5" s="17">
        <v>0</v>
      </c>
      <c r="NM5" s="17">
        <v>0</v>
      </c>
      <c r="NN5" s="17">
        <v>0</v>
      </c>
      <c r="NO5" s="17">
        <v>3.5236742424242422</v>
      </c>
      <c r="NP5" s="17">
        <v>0</v>
      </c>
      <c r="NQ5" s="17">
        <v>3.5236742424242422</v>
      </c>
      <c r="NR5" s="18">
        <v>0</v>
      </c>
      <c r="NS5" s="18">
        <v>18605</v>
      </c>
      <c r="NT5" s="18">
        <v>0</v>
      </c>
      <c r="NU5" s="17">
        <v>0</v>
      </c>
      <c r="NV5" s="17">
        <v>8.8817841970012523E-16</v>
      </c>
      <c r="NW5" s="15"/>
      <c r="NX5" s="15">
        <v>0</v>
      </c>
      <c r="NY5" s="15">
        <v>3.5236742424242422</v>
      </c>
      <c r="NZ5" s="24">
        <v>0</v>
      </c>
      <c r="OA5" s="24">
        <v>0</v>
      </c>
      <c r="OB5" s="24">
        <v>0</v>
      </c>
      <c r="OC5" s="24">
        <v>0</v>
      </c>
      <c r="OD5" s="24">
        <v>3.5236742424242422</v>
      </c>
      <c r="OE5" s="24">
        <v>0</v>
      </c>
      <c r="OF5" s="24">
        <v>0</v>
      </c>
      <c r="OG5" s="14"/>
      <c r="OH5" s="40"/>
      <c r="OI5" s="40"/>
      <c r="OJ5" s="40"/>
      <c r="OK5" s="40"/>
      <c r="OL5" s="40"/>
      <c r="OM5" s="14"/>
      <c r="ON5" s="14"/>
      <c r="OO5" s="14"/>
      <c r="OP5" s="14"/>
      <c r="OQ5" s="14" t="s">
        <v>494</v>
      </c>
      <c r="OR5" s="14" t="s">
        <v>495</v>
      </c>
      <c r="OS5" s="14">
        <v>408</v>
      </c>
      <c r="OT5" s="15"/>
      <c r="OU5" s="14"/>
      <c r="OV5" s="14" t="s">
        <v>493</v>
      </c>
      <c r="OW5" s="14"/>
      <c r="OX5" s="14"/>
      <c r="OY5" s="14" t="s">
        <v>510</v>
      </c>
      <c r="OZ5" s="25" t="str">
        <f t="shared" ref="OZ5:OZ8" si="0">IF(OY5="","",HYPERLINK(OY5,"Link"))</f>
        <v>Link</v>
      </c>
      <c r="PA5" s="14" t="s">
        <v>511</v>
      </c>
      <c r="PB5" s="25" t="str">
        <f t="shared" ref="PB5:PB8" si="1">IF(PA5="","",HYPERLINK(PA5,"Link"))</f>
        <v>Link</v>
      </c>
      <c r="PC5" s="15">
        <v>39.647421848599997</v>
      </c>
      <c r="PD5" s="15">
        <v>-121.63058740380001</v>
      </c>
      <c r="PE5" s="15"/>
      <c r="PF5" s="15" t="s">
        <v>479</v>
      </c>
      <c r="PG5" s="15" t="s">
        <v>501</v>
      </c>
      <c r="PH5" s="15"/>
      <c r="PI5" s="15" t="s">
        <v>505</v>
      </c>
      <c r="PJ5" s="14" t="s">
        <v>512</v>
      </c>
      <c r="PK5" s="16">
        <v>44641</v>
      </c>
      <c r="PL5" s="15" t="s">
        <v>505</v>
      </c>
      <c r="PM5" s="14" t="s">
        <v>499</v>
      </c>
      <c r="PN5" s="14" t="s">
        <v>500</v>
      </c>
      <c r="PO5" s="14" t="s">
        <v>513</v>
      </c>
      <c r="PP5" s="14" t="s">
        <v>480</v>
      </c>
      <c r="PQ5" s="14" t="s">
        <v>480</v>
      </c>
      <c r="PR5" s="14" t="s">
        <v>480</v>
      </c>
      <c r="PS5" s="14" t="s">
        <v>480</v>
      </c>
      <c r="PT5" s="14" t="s">
        <v>480</v>
      </c>
    </row>
    <row r="6" spans="1:436" x14ac:dyDescent="0.25">
      <c r="A6" s="15">
        <v>35329009</v>
      </c>
      <c r="B6" s="40"/>
      <c r="C6" s="41"/>
      <c r="D6" s="40"/>
      <c r="E6" s="40"/>
      <c r="F6" s="40"/>
      <c r="G6" s="40"/>
      <c r="H6" s="15" t="s">
        <v>458</v>
      </c>
      <c r="I6" s="15" t="s">
        <v>458</v>
      </c>
      <c r="J6" s="15" t="s">
        <v>503</v>
      </c>
      <c r="K6" s="15" t="s">
        <v>504</v>
      </c>
      <c r="L6" s="15" t="s">
        <v>460</v>
      </c>
      <c r="M6" s="14" t="s">
        <v>461</v>
      </c>
      <c r="N6" s="17">
        <v>0.73162878787878793</v>
      </c>
      <c r="O6" s="18">
        <v>3863</v>
      </c>
      <c r="P6" s="17">
        <v>0.7079545454545455</v>
      </c>
      <c r="Q6" s="18">
        <v>3738</v>
      </c>
      <c r="R6" s="17">
        <v>0</v>
      </c>
      <c r="S6" s="18">
        <v>0</v>
      </c>
      <c r="T6" s="17">
        <v>2.3674242424242424E-2</v>
      </c>
      <c r="U6" s="18">
        <v>125</v>
      </c>
      <c r="V6" s="17">
        <v>0</v>
      </c>
      <c r="W6" s="17">
        <v>0</v>
      </c>
      <c r="X6" s="17">
        <v>0</v>
      </c>
      <c r="Y6" s="17">
        <v>0</v>
      </c>
      <c r="Z6" s="18">
        <v>0</v>
      </c>
      <c r="AA6" s="18">
        <v>0</v>
      </c>
      <c r="AB6" s="18">
        <v>0</v>
      </c>
      <c r="AC6" s="18">
        <v>0</v>
      </c>
      <c r="AD6" s="17">
        <v>0</v>
      </c>
      <c r="AE6" s="17">
        <v>0</v>
      </c>
      <c r="AF6" s="17">
        <v>0</v>
      </c>
      <c r="AG6" s="17">
        <v>0</v>
      </c>
      <c r="AH6" s="17">
        <v>0</v>
      </c>
      <c r="AI6" s="17">
        <v>0</v>
      </c>
      <c r="AJ6" s="17">
        <v>0</v>
      </c>
      <c r="AK6" s="17">
        <v>0</v>
      </c>
      <c r="AL6" s="18">
        <v>0</v>
      </c>
      <c r="AM6" s="18">
        <v>0</v>
      </c>
      <c r="AN6" s="18">
        <v>0</v>
      </c>
      <c r="AO6" s="18">
        <v>0</v>
      </c>
      <c r="AP6" s="17">
        <v>0</v>
      </c>
      <c r="AQ6" s="17">
        <v>0</v>
      </c>
      <c r="AR6" s="17">
        <v>0</v>
      </c>
      <c r="AS6" s="17">
        <v>0</v>
      </c>
      <c r="AT6" s="18">
        <v>0</v>
      </c>
      <c r="AU6" s="18">
        <v>0</v>
      </c>
      <c r="AV6" s="18">
        <v>0</v>
      </c>
      <c r="AW6" s="18">
        <v>0</v>
      </c>
      <c r="AX6" s="18">
        <v>0</v>
      </c>
      <c r="AY6" s="18">
        <v>0</v>
      </c>
      <c r="AZ6" s="18">
        <v>0</v>
      </c>
      <c r="BA6" s="18">
        <v>0</v>
      </c>
      <c r="BB6" s="18">
        <v>0</v>
      </c>
      <c r="BC6" s="18">
        <v>0</v>
      </c>
      <c r="BD6" s="18">
        <v>0</v>
      </c>
      <c r="BE6" s="18">
        <v>0</v>
      </c>
      <c r="BF6" s="17">
        <v>0</v>
      </c>
      <c r="BG6" s="17">
        <v>0</v>
      </c>
      <c r="BH6" s="17">
        <v>0</v>
      </c>
      <c r="BI6" s="17">
        <v>0</v>
      </c>
      <c r="BJ6" s="18">
        <v>0</v>
      </c>
      <c r="BK6" s="18">
        <v>0</v>
      </c>
      <c r="BL6" s="18">
        <v>0</v>
      </c>
      <c r="BM6" s="18">
        <v>0</v>
      </c>
      <c r="BN6" s="17">
        <v>1.1102230246251565E-16</v>
      </c>
      <c r="BO6" s="17">
        <v>0</v>
      </c>
      <c r="BP6" s="17">
        <v>1.1102230246251565E-16</v>
      </c>
      <c r="BQ6" s="17">
        <v>0</v>
      </c>
      <c r="BR6" s="15" t="s">
        <v>483</v>
      </c>
      <c r="BS6" s="16">
        <v>44998</v>
      </c>
      <c r="BT6" s="14"/>
      <c r="BU6" s="16">
        <v>45012</v>
      </c>
      <c r="BV6" s="15" t="s">
        <v>462</v>
      </c>
      <c r="BW6" s="19"/>
      <c r="BX6" s="19"/>
      <c r="BY6" s="19"/>
      <c r="BZ6" s="19"/>
      <c r="CA6" s="15" t="s">
        <v>463</v>
      </c>
      <c r="CB6" s="16"/>
      <c r="CC6" s="16">
        <v>44802</v>
      </c>
      <c r="CD6" s="16">
        <v>44802</v>
      </c>
      <c r="CE6" s="16">
        <v>44796</v>
      </c>
      <c r="CF6" s="16"/>
      <c r="CG6" s="14"/>
      <c r="CH6" s="40"/>
      <c r="CI6" s="16"/>
      <c r="CJ6" s="15" t="s">
        <v>464</v>
      </c>
      <c r="CK6" s="16">
        <v>44679</v>
      </c>
      <c r="CL6" s="14"/>
      <c r="CM6" s="16"/>
      <c r="CN6" s="15" t="s">
        <v>465</v>
      </c>
      <c r="CO6" s="16">
        <v>44881</v>
      </c>
      <c r="CP6" s="16"/>
      <c r="CQ6" s="16"/>
      <c r="CR6" s="16"/>
      <c r="CS6" s="15"/>
      <c r="CT6" s="16"/>
      <c r="CU6" s="16"/>
      <c r="CV6" s="16">
        <v>44984</v>
      </c>
      <c r="CW6" s="16">
        <v>44984</v>
      </c>
      <c r="CX6" s="15" t="s">
        <v>465</v>
      </c>
      <c r="CY6" s="15" t="s">
        <v>466</v>
      </c>
      <c r="CZ6" s="16">
        <v>44911</v>
      </c>
      <c r="DA6" s="16">
        <v>44911</v>
      </c>
      <c r="DB6" s="16">
        <v>44911</v>
      </c>
      <c r="DC6" s="16">
        <v>44911</v>
      </c>
      <c r="DD6" s="16">
        <v>45058</v>
      </c>
      <c r="DE6" s="16">
        <v>44911</v>
      </c>
      <c r="DF6" s="16">
        <v>45058</v>
      </c>
      <c r="DG6" s="15"/>
      <c r="DH6" s="15" t="s">
        <v>497</v>
      </c>
      <c r="DI6" s="15" t="s">
        <v>502</v>
      </c>
      <c r="DJ6" s="40"/>
      <c r="DK6" s="41"/>
      <c r="DL6" s="41"/>
      <c r="DM6" s="16">
        <v>44963</v>
      </c>
      <c r="DN6" s="15" t="s">
        <v>465</v>
      </c>
      <c r="DO6" s="16">
        <v>44917</v>
      </c>
      <c r="DP6" s="16">
        <v>44963</v>
      </c>
      <c r="DQ6" s="15"/>
      <c r="DR6" s="16">
        <v>44953</v>
      </c>
      <c r="DS6" s="16"/>
      <c r="DT6" s="16">
        <v>45012</v>
      </c>
      <c r="DU6" s="15" t="s">
        <v>467</v>
      </c>
      <c r="DV6" s="16">
        <v>44956</v>
      </c>
      <c r="DW6" s="16">
        <v>44945</v>
      </c>
      <c r="DX6" s="16">
        <v>44945</v>
      </c>
      <c r="DY6" s="40"/>
      <c r="DZ6" s="16">
        <v>44953</v>
      </c>
      <c r="EA6" s="20">
        <v>0</v>
      </c>
      <c r="EB6" s="20">
        <v>0</v>
      </c>
      <c r="EC6" s="20">
        <v>0</v>
      </c>
      <c r="ED6" s="15" t="s">
        <v>469</v>
      </c>
      <c r="EE6" s="14" t="s">
        <v>468</v>
      </c>
      <c r="EF6" s="16">
        <v>44945</v>
      </c>
      <c r="EG6" s="16">
        <v>44945</v>
      </c>
      <c r="EH6" s="20">
        <v>45</v>
      </c>
      <c r="EI6" s="16">
        <v>44956</v>
      </c>
      <c r="EJ6" s="14"/>
      <c r="EK6" s="15" t="s">
        <v>469</v>
      </c>
      <c r="EL6" s="16"/>
      <c r="EM6" s="15" t="s">
        <v>477</v>
      </c>
      <c r="EN6" s="16"/>
      <c r="EO6" s="15" t="s">
        <v>469</v>
      </c>
      <c r="EP6" s="15" t="s">
        <v>469</v>
      </c>
      <c r="EQ6" s="15" t="s">
        <v>469</v>
      </c>
      <c r="ER6" s="15">
        <v>0</v>
      </c>
      <c r="ES6" s="16">
        <v>44911</v>
      </c>
      <c r="ET6" s="15"/>
      <c r="EU6" s="15"/>
      <c r="EV6" s="16"/>
      <c r="EW6" s="16"/>
      <c r="EX6" s="16"/>
      <c r="EY6" s="16"/>
      <c r="EZ6" s="16"/>
      <c r="FA6" s="15"/>
      <c r="FB6" s="16"/>
      <c r="FC6" s="16"/>
      <c r="FD6" s="16"/>
      <c r="FE6" s="15">
        <v>3</v>
      </c>
      <c r="FF6" s="15" t="s">
        <v>469</v>
      </c>
      <c r="FG6" s="16"/>
      <c r="FH6" s="16"/>
      <c r="FI6" s="16"/>
      <c r="FJ6" s="16">
        <v>44987</v>
      </c>
      <c r="FK6" s="16"/>
      <c r="FL6" s="16">
        <v>44987</v>
      </c>
      <c r="FM6" s="16">
        <v>44987</v>
      </c>
      <c r="FN6" s="15" t="s">
        <v>467</v>
      </c>
      <c r="FO6" s="15"/>
      <c r="FP6" s="16">
        <v>44971</v>
      </c>
      <c r="FQ6" s="16">
        <v>44987</v>
      </c>
      <c r="FR6" s="16">
        <v>44929</v>
      </c>
      <c r="FS6" s="16">
        <v>44981</v>
      </c>
      <c r="FT6" s="14" t="s">
        <v>470</v>
      </c>
      <c r="FU6" s="14" t="s">
        <v>471</v>
      </c>
      <c r="FV6" s="14" t="s">
        <v>507</v>
      </c>
      <c r="FW6" s="15" t="s">
        <v>472</v>
      </c>
      <c r="FX6" s="14"/>
      <c r="FY6" s="16">
        <v>45528</v>
      </c>
      <c r="FZ6" s="16">
        <v>45007</v>
      </c>
      <c r="GA6" s="40"/>
      <c r="GB6" s="15" t="s">
        <v>467</v>
      </c>
      <c r="GC6" s="16">
        <v>45000</v>
      </c>
      <c r="GD6" s="16">
        <v>44946</v>
      </c>
      <c r="GE6" s="16">
        <v>44962</v>
      </c>
      <c r="GF6" s="16">
        <v>44918</v>
      </c>
      <c r="GG6" s="16">
        <v>44971</v>
      </c>
      <c r="GH6" s="14" t="s">
        <v>473</v>
      </c>
      <c r="GI6" s="15" t="s">
        <v>465</v>
      </c>
      <c r="GJ6" s="16">
        <v>45580</v>
      </c>
      <c r="GK6" s="16"/>
      <c r="GL6" s="14" t="s">
        <v>474</v>
      </c>
      <c r="GM6" s="14" t="s">
        <v>491</v>
      </c>
      <c r="GN6" s="40"/>
      <c r="GO6" s="16">
        <v>44984</v>
      </c>
      <c r="GP6" s="16">
        <v>44995.708333333336</v>
      </c>
      <c r="GQ6" s="15">
        <v>-3</v>
      </c>
      <c r="GR6" s="15" t="s">
        <v>465</v>
      </c>
      <c r="GS6" s="14" t="s">
        <v>475</v>
      </c>
      <c r="GT6" s="16">
        <v>44984</v>
      </c>
      <c r="GU6" s="16">
        <v>44958.422545138892</v>
      </c>
      <c r="GV6" s="16">
        <v>45036</v>
      </c>
      <c r="GW6" s="16">
        <v>45382</v>
      </c>
      <c r="GX6" s="14" t="s">
        <v>488</v>
      </c>
      <c r="GY6" s="16">
        <v>44974</v>
      </c>
      <c r="GZ6" s="15"/>
      <c r="HA6" s="15" t="s">
        <v>476</v>
      </c>
      <c r="HB6" s="14" t="s">
        <v>475</v>
      </c>
      <c r="HC6" s="16">
        <v>44987</v>
      </c>
      <c r="HD6" s="16">
        <v>44958.422545138892</v>
      </c>
      <c r="HE6" s="16">
        <v>45036</v>
      </c>
      <c r="HF6" s="16">
        <v>45382</v>
      </c>
      <c r="HG6" s="14" t="s">
        <v>488</v>
      </c>
      <c r="HH6" s="16">
        <v>44974</v>
      </c>
      <c r="HI6" s="15"/>
      <c r="HJ6" s="15" t="s">
        <v>476</v>
      </c>
      <c r="HK6" s="15"/>
      <c r="HL6" s="14"/>
      <c r="HM6" s="16"/>
      <c r="HN6" s="15" t="s">
        <v>484</v>
      </c>
      <c r="HO6" s="16">
        <v>44998</v>
      </c>
      <c r="HP6" s="16">
        <v>45012</v>
      </c>
      <c r="HQ6" s="15" t="s">
        <v>485</v>
      </c>
      <c r="HR6" s="16"/>
      <c r="HS6" s="16">
        <v>44951</v>
      </c>
      <c r="HT6" s="16">
        <v>45382</v>
      </c>
      <c r="HU6" s="16">
        <v>44979</v>
      </c>
      <c r="HV6" s="16">
        <v>44979.913920173611</v>
      </c>
      <c r="HW6" s="14" t="s">
        <v>489</v>
      </c>
      <c r="HX6" s="15" t="s">
        <v>476</v>
      </c>
      <c r="HY6" s="15" t="s">
        <v>514</v>
      </c>
      <c r="HZ6" s="15" t="s">
        <v>464</v>
      </c>
      <c r="IA6" s="16"/>
      <c r="IB6" s="16">
        <v>45000</v>
      </c>
      <c r="IC6" s="16"/>
      <c r="ID6" s="16">
        <v>45006</v>
      </c>
      <c r="IE6" s="16">
        <v>45006</v>
      </c>
      <c r="IF6" s="16">
        <v>45013</v>
      </c>
      <c r="IG6" s="16">
        <v>45007</v>
      </c>
      <c r="IH6" s="16">
        <v>45019</v>
      </c>
      <c r="II6" s="15" t="s">
        <v>464</v>
      </c>
      <c r="IJ6" s="40"/>
      <c r="IK6" s="16"/>
      <c r="IL6" s="16"/>
      <c r="IM6" s="16"/>
      <c r="IN6" s="16"/>
      <c r="IO6" s="16"/>
      <c r="IP6" s="16"/>
      <c r="IQ6" s="16"/>
      <c r="IR6" s="16"/>
      <c r="IS6" s="16"/>
      <c r="IT6" s="16"/>
      <c r="IU6" s="16"/>
      <c r="IV6" s="15"/>
      <c r="IW6" s="15" t="s">
        <v>477</v>
      </c>
      <c r="IX6" s="14"/>
      <c r="IY6" s="16"/>
      <c r="IZ6" s="16"/>
      <c r="JA6" s="16"/>
      <c r="JB6" s="14"/>
      <c r="JC6" s="16"/>
      <c r="JD6" s="16"/>
      <c r="JE6" s="14"/>
      <c r="JF6" s="16">
        <v>45021</v>
      </c>
      <c r="JG6" s="16"/>
      <c r="JH6" s="16"/>
      <c r="JI6" s="15" t="s">
        <v>465</v>
      </c>
      <c r="JJ6" s="15" t="s">
        <v>478</v>
      </c>
      <c r="JK6" s="16">
        <v>45021</v>
      </c>
      <c r="JL6" s="16">
        <v>45135</v>
      </c>
      <c r="JM6" s="16">
        <v>45135</v>
      </c>
      <c r="JN6" s="16">
        <v>45021</v>
      </c>
      <c r="JO6" s="16">
        <v>45140</v>
      </c>
      <c r="JP6" s="16">
        <v>45021</v>
      </c>
      <c r="JQ6" s="16">
        <v>45085</v>
      </c>
      <c r="JR6" s="16">
        <v>45019</v>
      </c>
      <c r="JS6" s="21">
        <v>2410</v>
      </c>
      <c r="JT6" s="21">
        <v>2</v>
      </c>
      <c r="JU6" s="14">
        <v>3738</v>
      </c>
      <c r="JV6" s="14">
        <v>0</v>
      </c>
      <c r="JW6" s="15" t="s">
        <v>478</v>
      </c>
      <c r="JX6" s="15">
        <v>-11</v>
      </c>
      <c r="JY6" s="16">
        <v>45124</v>
      </c>
      <c r="JZ6" s="16">
        <v>45351</v>
      </c>
      <c r="KA6" s="16">
        <v>45351</v>
      </c>
      <c r="KB6" s="14" t="s">
        <v>515</v>
      </c>
      <c r="KC6" s="19">
        <v>45273</v>
      </c>
      <c r="KD6" s="16"/>
      <c r="KE6" s="16"/>
      <c r="KF6" s="21">
        <v>2050</v>
      </c>
      <c r="KG6" s="21">
        <v>0.75</v>
      </c>
      <c r="KH6" s="16">
        <v>45267</v>
      </c>
      <c r="KI6" s="16">
        <v>45351</v>
      </c>
      <c r="KJ6" s="16"/>
      <c r="KK6" s="16"/>
      <c r="KL6" s="15" t="s">
        <v>477</v>
      </c>
      <c r="KM6" s="16"/>
      <c r="KN6" s="16">
        <v>45232.333333333336</v>
      </c>
      <c r="KO6" s="15" t="s">
        <v>465</v>
      </c>
      <c r="KP6" s="16"/>
      <c r="KQ6" s="16"/>
      <c r="KR6" s="16"/>
      <c r="KS6" s="16">
        <v>45314</v>
      </c>
      <c r="KT6" s="16">
        <v>45232</v>
      </c>
      <c r="KU6" s="15" t="s">
        <v>464</v>
      </c>
      <c r="KV6" s="15">
        <v>2023</v>
      </c>
      <c r="KW6" s="22">
        <v>5204384</v>
      </c>
      <c r="KX6" s="22">
        <v>4204475.7</v>
      </c>
      <c r="KY6" s="22">
        <v>4167622.7775341216</v>
      </c>
      <c r="KZ6" s="22">
        <v>0</v>
      </c>
      <c r="LA6" s="22">
        <v>36852.922465878357</v>
      </c>
      <c r="LB6" s="22"/>
      <c r="LC6" s="22"/>
      <c r="LD6" s="22">
        <v>0</v>
      </c>
      <c r="LE6" s="22">
        <v>-5204384</v>
      </c>
      <c r="LF6" s="22">
        <v>879982.7</v>
      </c>
      <c r="LG6" s="23">
        <v>0.80779999999999996</v>
      </c>
      <c r="LH6" s="22">
        <v>0</v>
      </c>
      <c r="LI6" s="22">
        <v>187</v>
      </c>
      <c r="LJ6" s="22">
        <v>4204662.7</v>
      </c>
      <c r="LK6" s="22">
        <v>4167808.1384483017</v>
      </c>
      <c r="LL6" s="22">
        <v>0</v>
      </c>
      <c r="LM6" s="22">
        <v>36854.561551698527</v>
      </c>
      <c r="LN6" s="22"/>
      <c r="LO6" s="22">
        <v>119738.6</v>
      </c>
      <c r="LP6" s="22">
        <v>4324401.3</v>
      </c>
      <c r="LQ6" s="22">
        <v>0</v>
      </c>
      <c r="LR6" s="22">
        <v>5746733.5480196737</v>
      </c>
      <c r="LS6" s="15" t="s">
        <v>479</v>
      </c>
      <c r="LT6" s="15" t="s">
        <v>486</v>
      </c>
      <c r="LU6" s="15" t="s">
        <v>16</v>
      </c>
      <c r="LV6" s="15" t="s">
        <v>487</v>
      </c>
      <c r="LW6" s="15"/>
      <c r="LX6" s="15"/>
      <c r="LY6" s="17">
        <v>0.73162878787878782</v>
      </c>
      <c r="LZ6" s="17">
        <v>0</v>
      </c>
      <c r="MA6" s="17">
        <v>0.70795454545454539</v>
      </c>
      <c r="MB6" s="17">
        <v>2.3674242424242424E-2</v>
      </c>
      <c r="MC6" s="17">
        <v>0</v>
      </c>
      <c r="MD6" s="17">
        <v>0</v>
      </c>
      <c r="ME6" s="17">
        <v>0</v>
      </c>
      <c r="MF6" s="17">
        <v>0</v>
      </c>
      <c r="MG6" s="17">
        <v>0</v>
      </c>
      <c r="MH6" s="17">
        <v>0</v>
      </c>
      <c r="MI6" s="17">
        <v>0</v>
      </c>
      <c r="MJ6" s="17">
        <v>0</v>
      </c>
      <c r="MK6" s="17">
        <v>0</v>
      </c>
      <c r="ML6" s="17">
        <v>0</v>
      </c>
      <c r="MM6" s="17">
        <v>0</v>
      </c>
      <c r="MN6" s="17">
        <v>0</v>
      </c>
      <c r="MO6" s="17">
        <v>0</v>
      </c>
      <c r="MP6" s="17">
        <v>0</v>
      </c>
      <c r="MQ6" s="17">
        <v>0</v>
      </c>
      <c r="MR6" s="17">
        <v>0</v>
      </c>
      <c r="MS6" s="17">
        <v>0</v>
      </c>
      <c r="MT6" s="17">
        <v>0</v>
      </c>
      <c r="MU6" s="17">
        <v>0</v>
      </c>
      <c r="MV6" s="17">
        <v>0</v>
      </c>
      <c r="MW6" s="17">
        <v>0.73162878787878782</v>
      </c>
      <c r="MX6" s="17">
        <v>0</v>
      </c>
      <c r="MY6" s="17">
        <v>0.70795454545454539</v>
      </c>
      <c r="MZ6" s="17">
        <v>2.3674242424242424E-2</v>
      </c>
      <c r="NA6" s="17">
        <v>0</v>
      </c>
      <c r="NB6" s="17">
        <v>0</v>
      </c>
      <c r="NC6" s="17">
        <v>0</v>
      </c>
      <c r="ND6" s="17">
        <v>0</v>
      </c>
      <c r="NE6" s="17">
        <v>1.1102230246251565E-16</v>
      </c>
      <c r="NF6" s="17">
        <v>0</v>
      </c>
      <c r="NG6" s="17">
        <v>1.1102230246251565E-16</v>
      </c>
      <c r="NH6" s="17">
        <v>0</v>
      </c>
      <c r="NI6" s="17">
        <v>0</v>
      </c>
      <c r="NJ6" s="17">
        <v>0.7079545454545455</v>
      </c>
      <c r="NK6" s="17">
        <v>2.3674242424242424E-2</v>
      </c>
      <c r="NL6" s="17">
        <v>0</v>
      </c>
      <c r="NM6" s="17">
        <v>0</v>
      </c>
      <c r="NN6" s="17">
        <v>0</v>
      </c>
      <c r="NO6" s="17">
        <v>0.73162878787878793</v>
      </c>
      <c r="NP6" s="17">
        <v>0</v>
      </c>
      <c r="NQ6" s="17">
        <v>0.73162878787878793</v>
      </c>
      <c r="NR6" s="18">
        <v>0</v>
      </c>
      <c r="NS6" s="18">
        <v>3738</v>
      </c>
      <c r="NT6" s="18">
        <v>125</v>
      </c>
      <c r="NU6" s="17">
        <v>0</v>
      </c>
      <c r="NV6" s="17">
        <v>-1.1102230246251565E-16</v>
      </c>
      <c r="NW6" s="15"/>
      <c r="NX6" s="15">
        <v>0</v>
      </c>
      <c r="NY6" s="15">
        <v>0.7079545454545455</v>
      </c>
      <c r="NZ6" s="24">
        <v>2.3674242424242424E-2</v>
      </c>
      <c r="OA6" s="24">
        <v>0</v>
      </c>
      <c r="OB6" s="24">
        <v>0</v>
      </c>
      <c r="OC6" s="24">
        <v>0</v>
      </c>
      <c r="OD6" s="24">
        <v>0.73162878787878793</v>
      </c>
      <c r="OE6" s="24">
        <v>0</v>
      </c>
      <c r="OF6" s="24">
        <v>0</v>
      </c>
      <c r="OG6" s="14"/>
      <c r="OH6" s="40"/>
      <c r="OI6" s="40"/>
      <c r="OJ6" s="40"/>
      <c r="OK6" s="40"/>
      <c r="OL6" s="40"/>
      <c r="OM6" s="14"/>
      <c r="ON6" s="14"/>
      <c r="OO6" s="14"/>
      <c r="OP6" s="14"/>
      <c r="OQ6" s="14" t="s">
        <v>494</v>
      </c>
      <c r="OR6" s="14" t="s">
        <v>495</v>
      </c>
      <c r="OS6" s="14">
        <v>448</v>
      </c>
      <c r="OT6" s="15"/>
      <c r="OU6" s="14"/>
      <c r="OV6" s="14" t="s">
        <v>493</v>
      </c>
      <c r="OW6" s="14"/>
      <c r="OX6" s="14"/>
      <c r="OY6" s="14" t="s">
        <v>516</v>
      </c>
      <c r="OZ6" s="25" t="str">
        <f t="shared" si="0"/>
        <v>Link</v>
      </c>
      <c r="PA6" s="14" t="s">
        <v>517</v>
      </c>
      <c r="PB6" s="25" t="str">
        <f t="shared" si="1"/>
        <v>Link</v>
      </c>
      <c r="PC6" s="15">
        <v>39.655007032199997</v>
      </c>
      <c r="PD6" s="15">
        <v>-121.5839296332</v>
      </c>
      <c r="PE6" s="15"/>
      <c r="PF6" s="15" t="s">
        <v>479</v>
      </c>
      <c r="PG6" s="15" t="s">
        <v>501</v>
      </c>
      <c r="PH6" s="15"/>
      <c r="PI6" s="15" t="s">
        <v>505</v>
      </c>
      <c r="PJ6" s="14" t="s">
        <v>518</v>
      </c>
      <c r="PK6" s="16">
        <v>44641</v>
      </c>
      <c r="PL6" s="15" t="s">
        <v>505</v>
      </c>
      <c r="PM6" s="14" t="s">
        <v>499</v>
      </c>
      <c r="PN6" s="14" t="s">
        <v>500</v>
      </c>
      <c r="PO6" s="14" t="s">
        <v>513</v>
      </c>
      <c r="PP6" s="14" t="s">
        <v>480</v>
      </c>
      <c r="PQ6" s="14" t="s">
        <v>480</v>
      </c>
      <c r="PR6" s="14" t="s">
        <v>480</v>
      </c>
      <c r="PS6" s="14" t="s">
        <v>480</v>
      </c>
      <c r="PT6" s="14" t="s">
        <v>480</v>
      </c>
    </row>
    <row r="7" spans="1:436" x14ac:dyDescent="0.25">
      <c r="A7" s="15">
        <v>35329010</v>
      </c>
      <c r="B7" s="40"/>
      <c r="C7" s="41"/>
      <c r="D7" s="40"/>
      <c r="E7" s="40"/>
      <c r="F7" s="40"/>
      <c r="G7" s="40"/>
      <c r="H7" s="15" t="s">
        <v>458</v>
      </c>
      <c r="I7" s="15" t="s">
        <v>482</v>
      </c>
      <c r="J7" s="15" t="s">
        <v>503</v>
      </c>
      <c r="K7" s="15" t="s">
        <v>504</v>
      </c>
      <c r="L7" s="15" t="s">
        <v>460</v>
      </c>
      <c r="M7" s="14" t="s">
        <v>461</v>
      </c>
      <c r="N7" s="17">
        <v>2.3359848484848484</v>
      </c>
      <c r="O7" s="18">
        <v>12334</v>
      </c>
      <c r="P7" s="17">
        <v>2.3359848484848484</v>
      </c>
      <c r="Q7" s="18">
        <v>12334</v>
      </c>
      <c r="R7" s="17">
        <v>0</v>
      </c>
      <c r="S7" s="18">
        <v>0</v>
      </c>
      <c r="T7" s="17">
        <v>0</v>
      </c>
      <c r="U7" s="18">
        <v>0</v>
      </c>
      <c r="V7" s="17">
        <v>0</v>
      </c>
      <c r="W7" s="17">
        <v>0</v>
      </c>
      <c r="X7" s="17">
        <v>0</v>
      </c>
      <c r="Y7" s="17">
        <v>0</v>
      </c>
      <c r="Z7" s="18">
        <v>0</v>
      </c>
      <c r="AA7" s="18">
        <v>0</v>
      </c>
      <c r="AB7" s="18">
        <v>0</v>
      </c>
      <c r="AC7" s="18">
        <v>0</v>
      </c>
      <c r="AD7" s="17">
        <v>0</v>
      </c>
      <c r="AE7" s="17">
        <v>0</v>
      </c>
      <c r="AF7" s="17">
        <v>0</v>
      </c>
      <c r="AG7" s="17">
        <v>0</v>
      </c>
      <c r="AH7" s="17">
        <v>0</v>
      </c>
      <c r="AI7" s="17">
        <v>0</v>
      </c>
      <c r="AJ7" s="17">
        <v>0</v>
      </c>
      <c r="AK7" s="17">
        <v>0</v>
      </c>
      <c r="AL7" s="18">
        <v>0</v>
      </c>
      <c r="AM7" s="18">
        <v>0</v>
      </c>
      <c r="AN7" s="18">
        <v>0</v>
      </c>
      <c r="AO7" s="18">
        <v>0</v>
      </c>
      <c r="AP7" s="17">
        <v>0</v>
      </c>
      <c r="AQ7" s="17">
        <v>0</v>
      </c>
      <c r="AR7" s="17">
        <v>0</v>
      </c>
      <c r="AS7" s="17">
        <v>0</v>
      </c>
      <c r="AT7" s="18">
        <v>0</v>
      </c>
      <c r="AU7" s="18">
        <v>0</v>
      </c>
      <c r="AV7" s="18">
        <v>0</v>
      </c>
      <c r="AW7" s="18">
        <v>0</v>
      </c>
      <c r="AX7" s="18">
        <v>0</v>
      </c>
      <c r="AY7" s="18">
        <v>0</v>
      </c>
      <c r="AZ7" s="18">
        <v>0</v>
      </c>
      <c r="BA7" s="18">
        <v>0</v>
      </c>
      <c r="BB7" s="18">
        <v>0</v>
      </c>
      <c r="BC7" s="18">
        <v>0</v>
      </c>
      <c r="BD7" s="18">
        <v>0</v>
      </c>
      <c r="BE7" s="18">
        <v>0</v>
      </c>
      <c r="BF7" s="17">
        <v>0</v>
      </c>
      <c r="BG7" s="17">
        <v>0</v>
      </c>
      <c r="BH7" s="17">
        <v>0</v>
      </c>
      <c r="BI7" s="17">
        <v>0</v>
      </c>
      <c r="BJ7" s="18">
        <v>0</v>
      </c>
      <c r="BK7" s="18">
        <v>0</v>
      </c>
      <c r="BL7" s="18">
        <v>0</v>
      </c>
      <c r="BM7" s="18">
        <v>0</v>
      </c>
      <c r="BN7" s="17">
        <v>-4.4408920985006262E-16</v>
      </c>
      <c r="BO7" s="17">
        <v>0</v>
      </c>
      <c r="BP7" s="17">
        <v>-4.4408920985006262E-16</v>
      </c>
      <c r="BQ7" s="17">
        <v>0</v>
      </c>
      <c r="BR7" s="15" t="s">
        <v>483</v>
      </c>
      <c r="BS7" s="16">
        <v>45051</v>
      </c>
      <c r="BT7" s="14"/>
      <c r="BU7" s="16">
        <v>45162</v>
      </c>
      <c r="BV7" s="15" t="s">
        <v>462</v>
      </c>
      <c r="BW7" s="19"/>
      <c r="BX7" s="19"/>
      <c r="BY7" s="19"/>
      <c r="BZ7" s="19"/>
      <c r="CA7" s="15" t="s">
        <v>463</v>
      </c>
      <c r="CB7" s="16"/>
      <c r="CC7" s="16">
        <v>44820</v>
      </c>
      <c r="CD7" s="16">
        <v>44820</v>
      </c>
      <c r="CE7" s="16">
        <v>44823</v>
      </c>
      <c r="CF7" s="16"/>
      <c r="CG7" s="14"/>
      <c r="CH7" s="40"/>
      <c r="CI7" s="16"/>
      <c r="CJ7" s="15" t="s">
        <v>464</v>
      </c>
      <c r="CK7" s="16">
        <v>44679</v>
      </c>
      <c r="CL7" s="14"/>
      <c r="CM7" s="16"/>
      <c r="CN7" s="15" t="s">
        <v>465</v>
      </c>
      <c r="CO7" s="16">
        <v>44679</v>
      </c>
      <c r="CP7" s="16"/>
      <c r="CQ7" s="16"/>
      <c r="CR7" s="16"/>
      <c r="CS7" s="15"/>
      <c r="CT7" s="16"/>
      <c r="CU7" s="16"/>
      <c r="CV7" s="16">
        <v>44917</v>
      </c>
      <c r="CW7" s="16">
        <v>45035</v>
      </c>
      <c r="CX7" s="15" t="s">
        <v>465</v>
      </c>
      <c r="CY7" s="15" t="s">
        <v>466</v>
      </c>
      <c r="CZ7" s="16">
        <v>45135</v>
      </c>
      <c r="DA7" s="16">
        <v>45135</v>
      </c>
      <c r="DB7" s="16">
        <v>45135</v>
      </c>
      <c r="DC7" s="16">
        <v>45135</v>
      </c>
      <c r="DD7" s="16">
        <v>45133</v>
      </c>
      <c r="DE7" s="16">
        <v>44918</v>
      </c>
      <c r="DF7" s="16">
        <v>45133</v>
      </c>
      <c r="DG7" s="15" t="s">
        <v>490</v>
      </c>
      <c r="DH7" s="15" t="s">
        <v>497</v>
      </c>
      <c r="DI7" s="15" t="s">
        <v>502</v>
      </c>
      <c r="DJ7" s="40"/>
      <c r="DK7" s="41"/>
      <c r="DL7" s="41"/>
      <c r="DM7" s="16">
        <v>44970</v>
      </c>
      <c r="DN7" s="15" t="s">
        <v>465</v>
      </c>
      <c r="DO7" s="16">
        <v>44923</v>
      </c>
      <c r="DP7" s="16">
        <v>44970</v>
      </c>
      <c r="DQ7" s="15"/>
      <c r="DR7" s="16">
        <v>45049</v>
      </c>
      <c r="DS7" s="16"/>
      <c r="DT7" s="16">
        <v>45121</v>
      </c>
      <c r="DU7" s="15" t="s">
        <v>467</v>
      </c>
      <c r="DV7" s="16">
        <v>45180</v>
      </c>
      <c r="DW7" s="16">
        <v>44950</v>
      </c>
      <c r="DX7" s="16">
        <v>45051</v>
      </c>
      <c r="DY7" s="40"/>
      <c r="DZ7" s="16">
        <v>45049</v>
      </c>
      <c r="EA7" s="20">
        <v>0</v>
      </c>
      <c r="EB7" s="20">
        <v>9</v>
      </c>
      <c r="EC7" s="20">
        <v>9</v>
      </c>
      <c r="ED7" s="15" t="s">
        <v>465</v>
      </c>
      <c r="EE7" s="14" t="s">
        <v>481</v>
      </c>
      <c r="EF7" s="16">
        <v>45161</v>
      </c>
      <c r="EG7" s="16">
        <v>45158</v>
      </c>
      <c r="EH7" s="20">
        <v>60</v>
      </c>
      <c r="EI7" s="16">
        <v>45195</v>
      </c>
      <c r="EJ7" s="14"/>
      <c r="EK7" s="15" t="s">
        <v>469</v>
      </c>
      <c r="EL7" s="16"/>
      <c r="EM7" s="15" t="s">
        <v>477</v>
      </c>
      <c r="EN7" s="16"/>
      <c r="EO7" s="15" t="s">
        <v>469</v>
      </c>
      <c r="EP7" s="15" t="s">
        <v>469</v>
      </c>
      <c r="EQ7" s="15" t="s">
        <v>469</v>
      </c>
      <c r="ER7" s="15">
        <v>0</v>
      </c>
      <c r="ES7" s="16">
        <v>45135</v>
      </c>
      <c r="ET7" s="15"/>
      <c r="EU7" s="15"/>
      <c r="EV7" s="16"/>
      <c r="EW7" s="16"/>
      <c r="EX7" s="16"/>
      <c r="EY7" s="16"/>
      <c r="EZ7" s="16"/>
      <c r="FA7" s="15"/>
      <c r="FB7" s="16"/>
      <c r="FC7" s="16"/>
      <c r="FD7" s="16"/>
      <c r="FE7" s="15">
        <v>3</v>
      </c>
      <c r="FF7" s="15" t="s">
        <v>469</v>
      </c>
      <c r="FG7" s="16"/>
      <c r="FH7" s="16"/>
      <c r="FI7" s="16"/>
      <c r="FJ7" s="16">
        <v>45162</v>
      </c>
      <c r="FK7" s="16"/>
      <c r="FL7" s="16">
        <v>45162</v>
      </c>
      <c r="FM7" s="16">
        <v>45162</v>
      </c>
      <c r="FN7" s="15" t="s">
        <v>467</v>
      </c>
      <c r="FO7" s="15"/>
      <c r="FP7" s="16">
        <v>45195</v>
      </c>
      <c r="FQ7" s="16">
        <v>45162</v>
      </c>
      <c r="FR7" s="16">
        <v>44929</v>
      </c>
      <c r="FS7" s="16">
        <v>45050</v>
      </c>
      <c r="FT7" s="14" t="s">
        <v>470</v>
      </c>
      <c r="FU7" s="14" t="s">
        <v>471</v>
      </c>
      <c r="FV7" s="14" t="s">
        <v>507</v>
      </c>
      <c r="FW7" s="15" t="s">
        <v>472</v>
      </c>
      <c r="FX7" s="14"/>
      <c r="FY7" s="16">
        <v>45600</v>
      </c>
      <c r="FZ7" s="16"/>
      <c r="GA7" s="40"/>
      <c r="GB7" s="15" t="s">
        <v>467</v>
      </c>
      <c r="GC7" s="16">
        <v>44963</v>
      </c>
      <c r="GD7" s="16">
        <v>44986</v>
      </c>
      <c r="GE7" s="16">
        <v>45186</v>
      </c>
      <c r="GF7" s="16">
        <v>44958</v>
      </c>
      <c r="GG7" s="16">
        <v>44963</v>
      </c>
      <c r="GH7" s="14" t="s">
        <v>473</v>
      </c>
      <c r="GI7" s="15" t="s">
        <v>465</v>
      </c>
      <c r="GJ7" s="16">
        <v>45580</v>
      </c>
      <c r="GK7" s="16"/>
      <c r="GL7" s="14" t="s">
        <v>474</v>
      </c>
      <c r="GM7" s="14" t="s">
        <v>491</v>
      </c>
      <c r="GN7" s="40"/>
      <c r="GO7" s="16">
        <v>45036</v>
      </c>
      <c r="GP7" s="16">
        <v>45047.708333333336</v>
      </c>
      <c r="GQ7" s="15">
        <v>-4</v>
      </c>
      <c r="GR7" s="15" t="s">
        <v>465</v>
      </c>
      <c r="GS7" s="14" t="s">
        <v>475</v>
      </c>
      <c r="GT7" s="16">
        <v>45055</v>
      </c>
      <c r="GU7" s="16">
        <v>44958.422545173613</v>
      </c>
      <c r="GV7" s="16">
        <v>45121</v>
      </c>
      <c r="GW7" s="16">
        <v>45382</v>
      </c>
      <c r="GX7" s="14" t="s">
        <v>488</v>
      </c>
      <c r="GY7" s="16">
        <v>45044</v>
      </c>
      <c r="GZ7" s="15"/>
      <c r="HA7" s="15" t="s">
        <v>476</v>
      </c>
      <c r="HB7" s="14" t="s">
        <v>475</v>
      </c>
      <c r="HC7" s="16">
        <v>45055</v>
      </c>
      <c r="HD7" s="16">
        <v>44958.422545173613</v>
      </c>
      <c r="HE7" s="16">
        <v>45121</v>
      </c>
      <c r="HF7" s="16">
        <v>45382</v>
      </c>
      <c r="HG7" s="14" t="s">
        <v>488</v>
      </c>
      <c r="HH7" s="16">
        <v>45044</v>
      </c>
      <c r="HI7" s="15"/>
      <c r="HJ7" s="15" t="s">
        <v>476</v>
      </c>
      <c r="HK7" s="15"/>
      <c r="HL7" s="14"/>
      <c r="HM7" s="16"/>
      <c r="HN7" s="15" t="s">
        <v>484</v>
      </c>
      <c r="HO7" s="16">
        <v>45051</v>
      </c>
      <c r="HP7" s="16">
        <v>45066</v>
      </c>
      <c r="HQ7" s="15" t="s">
        <v>485</v>
      </c>
      <c r="HR7" s="16"/>
      <c r="HS7" s="16">
        <v>44957</v>
      </c>
      <c r="HT7" s="16">
        <v>45382</v>
      </c>
      <c r="HU7" s="16">
        <v>45033</v>
      </c>
      <c r="HV7" s="16">
        <v>45044.702065046295</v>
      </c>
      <c r="HW7" s="14" t="s">
        <v>489</v>
      </c>
      <c r="HX7" s="15" t="s">
        <v>476</v>
      </c>
      <c r="HY7" s="15" t="s">
        <v>519</v>
      </c>
      <c r="HZ7" s="15" t="s">
        <v>464</v>
      </c>
      <c r="IA7" s="16"/>
      <c r="IB7" s="16">
        <v>45162</v>
      </c>
      <c r="IC7" s="16"/>
      <c r="ID7" s="16">
        <v>45062</v>
      </c>
      <c r="IE7" s="16">
        <v>45062</v>
      </c>
      <c r="IF7" s="16">
        <v>45168</v>
      </c>
      <c r="IG7" s="16">
        <v>45160</v>
      </c>
      <c r="IH7" s="16">
        <v>45068.333333333336</v>
      </c>
      <c r="II7" s="15" t="s">
        <v>464</v>
      </c>
      <c r="IJ7" s="40"/>
      <c r="IK7" s="16"/>
      <c r="IL7" s="16"/>
      <c r="IM7" s="16"/>
      <c r="IN7" s="16"/>
      <c r="IO7" s="16"/>
      <c r="IP7" s="16"/>
      <c r="IQ7" s="16"/>
      <c r="IR7" s="16"/>
      <c r="IS7" s="16"/>
      <c r="IT7" s="16"/>
      <c r="IU7" s="16"/>
      <c r="IV7" s="15"/>
      <c r="IW7" s="15" t="s">
        <v>477</v>
      </c>
      <c r="IX7" s="14"/>
      <c r="IY7" s="16">
        <v>45058</v>
      </c>
      <c r="IZ7" s="16"/>
      <c r="JA7" s="16"/>
      <c r="JB7" s="14"/>
      <c r="JC7" s="16"/>
      <c r="JD7" s="16"/>
      <c r="JE7" s="14"/>
      <c r="JF7" s="16">
        <v>45071</v>
      </c>
      <c r="JG7" s="16"/>
      <c r="JH7" s="16"/>
      <c r="JI7" s="15" t="s">
        <v>465</v>
      </c>
      <c r="JJ7" s="15" t="s">
        <v>478</v>
      </c>
      <c r="JK7" s="16">
        <v>45071</v>
      </c>
      <c r="JL7" s="16">
        <v>45191</v>
      </c>
      <c r="JM7" s="16">
        <v>45191</v>
      </c>
      <c r="JN7" s="16">
        <v>45071</v>
      </c>
      <c r="JO7" s="16">
        <v>45195</v>
      </c>
      <c r="JP7" s="16"/>
      <c r="JQ7" s="16">
        <v>45199</v>
      </c>
      <c r="JR7" s="16">
        <v>45068.333333333336</v>
      </c>
      <c r="JS7" s="21">
        <v>3240.5</v>
      </c>
      <c r="JT7" s="21">
        <v>0</v>
      </c>
      <c r="JU7" s="14">
        <v>12334</v>
      </c>
      <c r="JV7" s="14">
        <v>0</v>
      </c>
      <c r="JW7" s="15" t="s">
        <v>478</v>
      </c>
      <c r="JX7" s="15">
        <v>1</v>
      </c>
      <c r="JY7" s="16">
        <v>45192</v>
      </c>
      <c r="JZ7" s="16">
        <v>45317</v>
      </c>
      <c r="KA7" s="16">
        <v>45317</v>
      </c>
      <c r="KB7" s="14" t="s">
        <v>520</v>
      </c>
      <c r="KC7" s="19">
        <v>45244</v>
      </c>
      <c r="KD7" s="16"/>
      <c r="KE7" s="16"/>
      <c r="KF7" s="21">
        <v>4950</v>
      </c>
      <c r="KG7" s="21">
        <v>0</v>
      </c>
      <c r="KH7" s="16">
        <v>45251</v>
      </c>
      <c r="KI7" s="16">
        <v>45317</v>
      </c>
      <c r="KJ7" s="16">
        <v>45453</v>
      </c>
      <c r="KK7" s="16">
        <v>45457</v>
      </c>
      <c r="KL7" s="15" t="s">
        <v>477</v>
      </c>
      <c r="KM7" s="16"/>
      <c r="KN7" s="16">
        <v>45232.333333333336</v>
      </c>
      <c r="KO7" s="15" t="s">
        <v>465</v>
      </c>
      <c r="KP7" s="16"/>
      <c r="KQ7" s="16"/>
      <c r="KR7" s="16"/>
      <c r="KS7" s="16">
        <v>45317</v>
      </c>
      <c r="KT7" s="16">
        <v>45232</v>
      </c>
      <c r="KU7" s="15" t="s">
        <v>464</v>
      </c>
      <c r="KV7" s="15">
        <v>2023</v>
      </c>
      <c r="KW7" s="22">
        <v>8489653</v>
      </c>
      <c r="KX7" s="22">
        <v>6259011.5999999996</v>
      </c>
      <c r="KY7" s="22">
        <v>6259011.5999999996</v>
      </c>
      <c r="KZ7" s="22">
        <v>0</v>
      </c>
      <c r="LA7" s="22">
        <v>0</v>
      </c>
      <c r="LB7" s="22"/>
      <c r="LC7" s="22"/>
      <c r="LD7" s="22">
        <v>0</v>
      </c>
      <c r="LE7" s="22">
        <v>-8489653</v>
      </c>
      <c r="LF7" s="22">
        <v>151995.1</v>
      </c>
      <c r="LG7" s="23">
        <v>0.73719999999999997</v>
      </c>
      <c r="LH7" s="22">
        <v>0</v>
      </c>
      <c r="LI7" s="22">
        <v>2827</v>
      </c>
      <c r="LJ7" s="22">
        <v>6261838.5999999996</v>
      </c>
      <c r="LK7" s="22">
        <v>6261838.5999999996</v>
      </c>
      <c r="LL7" s="22">
        <v>0</v>
      </c>
      <c r="LM7" s="22">
        <v>0</v>
      </c>
      <c r="LN7" s="22"/>
      <c r="LO7" s="22">
        <v>2075819.3</v>
      </c>
      <c r="LP7" s="22">
        <v>8337657.9000000004</v>
      </c>
      <c r="LQ7" s="22">
        <v>0</v>
      </c>
      <c r="LR7" s="22">
        <v>2679388.782876601</v>
      </c>
      <c r="LS7" s="15" t="s">
        <v>479</v>
      </c>
      <c r="LT7" s="15" t="s">
        <v>486</v>
      </c>
      <c r="LU7" s="15" t="s">
        <v>16</v>
      </c>
      <c r="LV7" s="15" t="s">
        <v>487</v>
      </c>
      <c r="LW7" s="15"/>
      <c r="LX7" s="15"/>
      <c r="LY7" s="17">
        <v>2.3359848484848489</v>
      </c>
      <c r="LZ7" s="17">
        <v>0</v>
      </c>
      <c r="MA7" s="17">
        <v>2.3359848484848489</v>
      </c>
      <c r="MB7" s="17">
        <v>0</v>
      </c>
      <c r="MC7" s="17">
        <v>0</v>
      </c>
      <c r="MD7" s="17">
        <v>0</v>
      </c>
      <c r="ME7" s="17">
        <v>0</v>
      </c>
      <c r="MF7" s="17">
        <v>0</v>
      </c>
      <c r="MG7" s="17">
        <v>0</v>
      </c>
      <c r="MH7" s="17">
        <v>0</v>
      </c>
      <c r="MI7" s="17">
        <v>0</v>
      </c>
      <c r="MJ7" s="17">
        <v>0</v>
      </c>
      <c r="MK7" s="17">
        <v>0</v>
      </c>
      <c r="ML7" s="17">
        <v>0</v>
      </c>
      <c r="MM7" s="17">
        <v>0</v>
      </c>
      <c r="MN7" s="17">
        <v>0</v>
      </c>
      <c r="MO7" s="17">
        <v>0</v>
      </c>
      <c r="MP7" s="17">
        <v>0</v>
      </c>
      <c r="MQ7" s="17">
        <v>0</v>
      </c>
      <c r="MR7" s="17">
        <v>0</v>
      </c>
      <c r="MS7" s="17">
        <v>0</v>
      </c>
      <c r="MT7" s="17">
        <v>0</v>
      </c>
      <c r="MU7" s="17">
        <v>0</v>
      </c>
      <c r="MV7" s="17">
        <v>0</v>
      </c>
      <c r="MW7" s="17">
        <v>2.3359848484848489</v>
      </c>
      <c r="MX7" s="17">
        <v>0</v>
      </c>
      <c r="MY7" s="17">
        <v>2.3359848484848489</v>
      </c>
      <c r="MZ7" s="17">
        <v>0</v>
      </c>
      <c r="NA7" s="17">
        <v>0</v>
      </c>
      <c r="NB7" s="17">
        <v>0</v>
      </c>
      <c r="NC7" s="17">
        <v>0</v>
      </c>
      <c r="ND7" s="17">
        <v>0</v>
      </c>
      <c r="NE7" s="17">
        <v>-4.4408920985006262E-16</v>
      </c>
      <c r="NF7" s="17">
        <v>0</v>
      </c>
      <c r="NG7" s="17">
        <v>-4.4408920985006262E-16</v>
      </c>
      <c r="NH7" s="17">
        <v>0</v>
      </c>
      <c r="NI7" s="17">
        <v>0</v>
      </c>
      <c r="NJ7" s="17">
        <v>2.3359848484848484</v>
      </c>
      <c r="NK7" s="17">
        <v>0</v>
      </c>
      <c r="NL7" s="17">
        <v>0</v>
      </c>
      <c r="NM7" s="17">
        <v>0</v>
      </c>
      <c r="NN7" s="17">
        <v>0</v>
      </c>
      <c r="NO7" s="17">
        <v>2.3359848484848484</v>
      </c>
      <c r="NP7" s="17">
        <v>0</v>
      </c>
      <c r="NQ7" s="17">
        <v>2.3359848484848484</v>
      </c>
      <c r="NR7" s="18">
        <v>0</v>
      </c>
      <c r="NS7" s="18">
        <v>12334</v>
      </c>
      <c r="NT7" s="18">
        <v>0</v>
      </c>
      <c r="NU7" s="17">
        <v>0</v>
      </c>
      <c r="NV7" s="17">
        <v>4.4408920985006262E-16</v>
      </c>
      <c r="NW7" s="15" t="s">
        <v>496</v>
      </c>
      <c r="NX7" s="15">
        <v>0</v>
      </c>
      <c r="NY7" s="15">
        <v>2.3359848484848484</v>
      </c>
      <c r="NZ7" s="24">
        <v>0</v>
      </c>
      <c r="OA7" s="24">
        <v>0</v>
      </c>
      <c r="OB7" s="24">
        <v>0</v>
      </c>
      <c r="OC7" s="24">
        <v>0</v>
      </c>
      <c r="OD7" s="24">
        <v>2.3359848484848484</v>
      </c>
      <c r="OE7" s="24">
        <v>0</v>
      </c>
      <c r="OF7" s="24">
        <v>0</v>
      </c>
      <c r="OG7" s="14"/>
      <c r="OH7" s="40"/>
      <c r="OI7" s="40"/>
      <c r="OJ7" s="40"/>
      <c r="OK7" s="40"/>
      <c r="OL7" s="40"/>
      <c r="OM7" s="14"/>
      <c r="ON7" s="14"/>
      <c r="OO7" s="14"/>
      <c r="OP7" s="14"/>
      <c r="OQ7" s="14" t="s">
        <v>494</v>
      </c>
      <c r="OR7" s="14" t="s">
        <v>492</v>
      </c>
      <c r="OS7" s="14">
        <v>473</v>
      </c>
      <c r="OT7" s="15"/>
      <c r="OU7" s="14"/>
      <c r="OV7" s="14" t="s">
        <v>521</v>
      </c>
      <c r="OW7" s="14"/>
      <c r="OX7" s="14"/>
      <c r="OY7" s="14" t="s">
        <v>522</v>
      </c>
      <c r="OZ7" s="25" t="str">
        <f t="shared" si="0"/>
        <v>Link</v>
      </c>
      <c r="PA7" s="14" t="s">
        <v>523</v>
      </c>
      <c r="PB7" s="25" t="str">
        <f t="shared" si="1"/>
        <v>Link</v>
      </c>
      <c r="PC7" s="15">
        <v>39.656403744899997</v>
      </c>
      <c r="PD7" s="15">
        <v>-121.5838440022</v>
      </c>
      <c r="PE7" s="15"/>
      <c r="PF7" s="15" t="s">
        <v>479</v>
      </c>
      <c r="PG7" s="15" t="s">
        <v>501</v>
      </c>
      <c r="PH7" s="15"/>
      <c r="PI7" s="15" t="s">
        <v>505</v>
      </c>
      <c r="PJ7" s="14" t="s">
        <v>518</v>
      </c>
      <c r="PK7" s="16">
        <v>44641</v>
      </c>
      <c r="PL7" s="15" t="s">
        <v>505</v>
      </c>
      <c r="PM7" s="14" t="s">
        <v>499</v>
      </c>
      <c r="PN7" s="14" t="s">
        <v>500</v>
      </c>
      <c r="PO7" s="14" t="s">
        <v>513</v>
      </c>
      <c r="PP7" s="14" t="s">
        <v>480</v>
      </c>
      <c r="PQ7" s="14" t="s">
        <v>480</v>
      </c>
      <c r="PR7" s="14" t="s">
        <v>480</v>
      </c>
      <c r="PS7" s="14" t="s">
        <v>480</v>
      </c>
      <c r="PT7" s="14" t="s">
        <v>480</v>
      </c>
    </row>
    <row r="8" spans="1:436" x14ac:dyDescent="0.25">
      <c r="A8" s="15">
        <v>35329011</v>
      </c>
      <c r="B8" s="40"/>
      <c r="C8" s="41"/>
      <c r="D8" s="40"/>
      <c r="E8" s="40"/>
      <c r="F8" s="40"/>
      <c r="G8" s="40"/>
      <c r="H8" s="15" t="s">
        <v>458</v>
      </c>
      <c r="I8" s="15" t="s">
        <v>482</v>
      </c>
      <c r="J8" s="15" t="s">
        <v>503</v>
      </c>
      <c r="K8" s="15" t="s">
        <v>504</v>
      </c>
      <c r="L8" s="15" t="s">
        <v>460</v>
      </c>
      <c r="M8" s="14" t="s">
        <v>461</v>
      </c>
      <c r="N8" s="17">
        <v>1.5634469696969697</v>
      </c>
      <c r="O8" s="18">
        <v>8255</v>
      </c>
      <c r="P8" s="17">
        <v>1.5634469696969697</v>
      </c>
      <c r="Q8" s="18">
        <v>8255</v>
      </c>
      <c r="R8" s="17">
        <v>0</v>
      </c>
      <c r="S8" s="18">
        <v>0</v>
      </c>
      <c r="T8" s="17">
        <v>0</v>
      </c>
      <c r="U8" s="18">
        <v>0</v>
      </c>
      <c r="V8" s="17">
        <v>0</v>
      </c>
      <c r="W8" s="17">
        <v>0</v>
      </c>
      <c r="X8" s="17">
        <v>0</v>
      </c>
      <c r="Y8" s="17">
        <v>0</v>
      </c>
      <c r="Z8" s="18">
        <v>0</v>
      </c>
      <c r="AA8" s="18">
        <v>0</v>
      </c>
      <c r="AB8" s="18">
        <v>0</v>
      </c>
      <c r="AC8" s="18">
        <v>0</v>
      </c>
      <c r="AD8" s="17">
        <v>0</v>
      </c>
      <c r="AE8" s="17">
        <v>0</v>
      </c>
      <c r="AF8" s="17">
        <v>0</v>
      </c>
      <c r="AG8" s="17">
        <v>0</v>
      </c>
      <c r="AH8" s="17">
        <v>0</v>
      </c>
      <c r="AI8" s="17">
        <v>0</v>
      </c>
      <c r="AJ8" s="17">
        <v>0</v>
      </c>
      <c r="AK8" s="17">
        <v>0</v>
      </c>
      <c r="AL8" s="18">
        <v>0</v>
      </c>
      <c r="AM8" s="18">
        <v>0</v>
      </c>
      <c r="AN8" s="18">
        <v>0</v>
      </c>
      <c r="AO8" s="18">
        <v>0</v>
      </c>
      <c r="AP8" s="17">
        <v>0</v>
      </c>
      <c r="AQ8" s="17">
        <v>0</v>
      </c>
      <c r="AR8" s="17">
        <v>0</v>
      </c>
      <c r="AS8" s="17">
        <v>0</v>
      </c>
      <c r="AT8" s="18">
        <v>0</v>
      </c>
      <c r="AU8" s="18">
        <v>0</v>
      </c>
      <c r="AV8" s="18">
        <v>0</v>
      </c>
      <c r="AW8" s="18">
        <v>0</v>
      </c>
      <c r="AX8" s="18">
        <v>0</v>
      </c>
      <c r="AY8" s="18">
        <v>0</v>
      </c>
      <c r="AZ8" s="18">
        <v>0</v>
      </c>
      <c r="BA8" s="18">
        <v>0</v>
      </c>
      <c r="BB8" s="18">
        <v>0</v>
      </c>
      <c r="BC8" s="18">
        <v>0</v>
      </c>
      <c r="BD8" s="18">
        <v>0</v>
      </c>
      <c r="BE8" s="18">
        <v>0</v>
      </c>
      <c r="BF8" s="17">
        <v>0</v>
      </c>
      <c r="BG8" s="17">
        <v>0</v>
      </c>
      <c r="BH8" s="17">
        <v>0</v>
      </c>
      <c r="BI8" s="17">
        <v>0</v>
      </c>
      <c r="BJ8" s="18">
        <v>0</v>
      </c>
      <c r="BK8" s="18">
        <v>0</v>
      </c>
      <c r="BL8" s="18">
        <v>0</v>
      </c>
      <c r="BM8" s="18">
        <v>0</v>
      </c>
      <c r="BN8" s="17">
        <v>-2.2204460492503131E-16</v>
      </c>
      <c r="BO8" s="17">
        <v>0</v>
      </c>
      <c r="BP8" s="17">
        <v>-2.2204460492503131E-16</v>
      </c>
      <c r="BQ8" s="17">
        <v>0</v>
      </c>
      <c r="BR8" s="15" t="s">
        <v>483</v>
      </c>
      <c r="BS8" s="16">
        <v>45013</v>
      </c>
      <c r="BT8" s="14"/>
      <c r="BU8" s="16">
        <v>44995</v>
      </c>
      <c r="BV8" s="15" t="s">
        <v>462</v>
      </c>
      <c r="BW8" s="19"/>
      <c r="BX8" s="19"/>
      <c r="BY8" s="19"/>
      <c r="BZ8" s="19"/>
      <c r="CA8" s="15" t="s">
        <v>463</v>
      </c>
      <c r="CB8" s="16"/>
      <c r="CC8" s="16">
        <v>44809</v>
      </c>
      <c r="CD8" s="16">
        <v>44809</v>
      </c>
      <c r="CE8" s="16">
        <v>44806</v>
      </c>
      <c r="CF8" s="16"/>
      <c r="CG8" s="14"/>
      <c r="CH8" s="40"/>
      <c r="CI8" s="16"/>
      <c r="CJ8" s="15" t="s">
        <v>464</v>
      </c>
      <c r="CK8" s="16">
        <v>44679</v>
      </c>
      <c r="CL8" s="14"/>
      <c r="CM8" s="16"/>
      <c r="CN8" s="15" t="s">
        <v>465</v>
      </c>
      <c r="CO8" s="16">
        <v>44679</v>
      </c>
      <c r="CP8" s="16"/>
      <c r="CQ8" s="16"/>
      <c r="CR8" s="16"/>
      <c r="CS8" s="15"/>
      <c r="CT8" s="16"/>
      <c r="CU8" s="16"/>
      <c r="CV8" s="16">
        <v>44937</v>
      </c>
      <c r="CW8" s="16">
        <v>44945</v>
      </c>
      <c r="CX8" s="15" t="s">
        <v>465</v>
      </c>
      <c r="CY8" s="15" t="s">
        <v>466</v>
      </c>
      <c r="CZ8" s="16">
        <v>44946</v>
      </c>
      <c r="DA8" s="16">
        <v>44946</v>
      </c>
      <c r="DB8" s="16">
        <v>44946</v>
      </c>
      <c r="DC8" s="16">
        <v>44946</v>
      </c>
      <c r="DD8" s="16">
        <v>44946</v>
      </c>
      <c r="DE8" s="16">
        <v>44946</v>
      </c>
      <c r="DF8" s="16">
        <v>44999</v>
      </c>
      <c r="DG8" s="15"/>
      <c r="DH8" s="15" t="s">
        <v>497</v>
      </c>
      <c r="DI8" s="15" t="s">
        <v>502</v>
      </c>
      <c r="DJ8" s="40"/>
      <c r="DK8" s="41"/>
      <c r="DL8" s="41"/>
      <c r="DM8" s="16">
        <v>44995</v>
      </c>
      <c r="DN8" s="15" t="s">
        <v>465</v>
      </c>
      <c r="DO8" s="16">
        <v>44999</v>
      </c>
      <c r="DP8" s="16">
        <v>44995</v>
      </c>
      <c r="DQ8" s="15"/>
      <c r="DR8" s="16">
        <v>44988</v>
      </c>
      <c r="DS8" s="16"/>
      <c r="DT8" s="16">
        <v>44995</v>
      </c>
      <c r="DU8" s="15" t="s">
        <v>467</v>
      </c>
      <c r="DV8" s="16">
        <v>44991</v>
      </c>
      <c r="DW8" s="16">
        <v>44988</v>
      </c>
      <c r="DX8" s="16">
        <v>44988</v>
      </c>
      <c r="DY8" s="40"/>
      <c r="DZ8" s="16">
        <v>44988</v>
      </c>
      <c r="EA8" s="20">
        <v>0</v>
      </c>
      <c r="EB8" s="20"/>
      <c r="EC8" s="20">
        <v>0</v>
      </c>
      <c r="ED8" s="15" t="s">
        <v>469</v>
      </c>
      <c r="EE8" s="14" t="s">
        <v>481</v>
      </c>
      <c r="EF8" s="16">
        <v>45106</v>
      </c>
      <c r="EG8" s="16">
        <v>45099</v>
      </c>
      <c r="EH8" s="20">
        <v>45</v>
      </c>
      <c r="EI8" s="16">
        <v>44991</v>
      </c>
      <c r="EJ8" s="14"/>
      <c r="EK8" s="15" t="s">
        <v>469</v>
      </c>
      <c r="EL8" s="16"/>
      <c r="EM8" s="15" t="s">
        <v>477</v>
      </c>
      <c r="EN8" s="16"/>
      <c r="EO8" s="15" t="s">
        <v>469</v>
      </c>
      <c r="EP8" s="15" t="s">
        <v>469</v>
      </c>
      <c r="EQ8" s="15" t="s">
        <v>469</v>
      </c>
      <c r="ER8" s="15">
        <v>0</v>
      </c>
      <c r="ES8" s="16">
        <v>44946</v>
      </c>
      <c r="ET8" s="15"/>
      <c r="EU8" s="15"/>
      <c r="EV8" s="16"/>
      <c r="EW8" s="16"/>
      <c r="EX8" s="16"/>
      <c r="EY8" s="16"/>
      <c r="EZ8" s="16"/>
      <c r="FA8" s="15"/>
      <c r="FB8" s="16"/>
      <c r="FC8" s="16"/>
      <c r="FD8" s="16"/>
      <c r="FE8" s="15">
        <v>3</v>
      </c>
      <c r="FF8" s="15" t="s">
        <v>469</v>
      </c>
      <c r="FG8" s="16"/>
      <c r="FH8" s="16"/>
      <c r="FI8" s="16"/>
      <c r="FJ8" s="16">
        <v>44994</v>
      </c>
      <c r="FK8" s="16"/>
      <c r="FL8" s="16">
        <v>44994</v>
      </c>
      <c r="FM8" s="16">
        <v>44994</v>
      </c>
      <c r="FN8" s="15" t="s">
        <v>467</v>
      </c>
      <c r="FO8" s="15"/>
      <c r="FP8" s="16">
        <v>45006</v>
      </c>
      <c r="FQ8" s="16">
        <v>44994</v>
      </c>
      <c r="FR8" s="16">
        <v>44949</v>
      </c>
      <c r="FS8" s="16">
        <v>44994</v>
      </c>
      <c r="FT8" s="14" t="s">
        <v>470</v>
      </c>
      <c r="FU8" s="14" t="s">
        <v>471</v>
      </c>
      <c r="FV8" s="14"/>
      <c r="FW8" s="15" t="s">
        <v>472</v>
      </c>
      <c r="FX8" s="14"/>
      <c r="FY8" s="16">
        <v>45544</v>
      </c>
      <c r="FZ8" s="16">
        <v>45016</v>
      </c>
      <c r="GA8" s="40"/>
      <c r="GB8" s="15" t="s">
        <v>467</v>
      </c>
      <c r="GC8" s="16">
        <v>45078</v>
      </c>
      <c r="GD8" s="16">
        <v>44980</v>
      </c>
      <c r="GE8" s="16">
        <v>44997</v>
      </c>
      <c r="GF8" s="16">
        <v>44952</v>
      </c>
      <c r="GG8" s="16">
        <v>44964</v>
      </c>
      <c r="GH8" s="14" t="s">
        <v>473</v>
      </c>
      <c r="GI8" s="15" t="s">
        <v>465</v>
      </c>
      <c r="GJ8" s="16">
        <v>45580</v>
      </c>
      <c r="GK8" s="16"/>
      <c r="GL8" s="14" t="s">
        <v>474</v>
      </c>
      <c r="GM8" s="14" t="s">
        <v>491</v>
      </c>
      <c r="GN8" s="40"/>
      <c r="GO8" s="16">
        <v>44995</v>
      </c>
      <c r="GP8" s="16">
        <v>45013</v>
      </c>
      <c r="GQ8" s="15">
        <v>0</v>
      </c>
      <c r="GR8" s="15" t="s">
        <v>465</v>
      </c>
      <c r="GS8" s="14" t="s">
        <v>475</v>
      </c>
      <c r="GT8" s="16">
        <v>45006</v>
      </c>
      <c r="GU8" s="16">
        <v>44981.400833101849</v>
      </c>
      <c r="GV8" s="16">
        <v>45091</v>
      </c>
      <c r="GW8" s="16">
        <v>45382</v>
      </c>
      <c r="GX8" s="14" t="s">
        <v>488</v>
      </c>
      <c r="GY8" s="16">
        <v>44993</v>
      </c>
      <c r="GZ8" s="15"/>
      <c r="HA8" s="15" t="s">
        <v>476</v>
      </c>
      <c r="HB8" s="14" t="s">
        <v>475</v>
      </c>
      <c r="HC8" s="16">
        <v>45006</v>
      </c>
      <c r="HD8" s="16">
        <v>44981.400833101849</v>
      </c>
      <c r="HE8" s="16">
        <v>45091</v>
      </c>
      <c r="HF8" s="16">
        <v>45382</v>
      </c>
      <c r="HG8" s="14" t="s">
        <v>488</v>
      </c>
      <c r="HH8" s="16">
        <v>44993</v>
      </c>
      <c r="HI8" s="15"/>
      <c r="HJ8" s="15" t="s">
        <v>476</v>
      </c>
      <c r="HK8" s="15"/>
      <c r="HL8" s="14"/>
      <c r="HM8" s="16"/>
      <c r="HN8" s="15" t="s">
        <v>484</v>
      </c>
      <c r="HO8" s="16">
        <v>45013</v>
      </c>
      <c r="HP8" s="16">
        <v>45054</v>
      </c>
      <c r="HQ8" s="15" t="s">
        <v>485</v>
      </c>
      <c r="HR8" s="16"/>
      <c r="HS8" s="16">
        <v>44965</v>
      </c>
      <c r="HT8" s="16">
        <v>45382</v>
      </c>
      <c r="HU8" s="16">
        <v>44985</v>
      </c>
      <c r="HV8" s="16">
        <v>44985.749064201387</v>
      </c>
      <c r="HW8" s="14" t="s">
        <v>489</v>
      </c>
      <c r="HX8" s="15" t="s">
        <v>476</v>
      </c>
      <c r="HY8" s="15" t="s">
        <v>524</v>
      </c>
      <c r="HZ8" s="15" t="s">
        <v>464</v>
      </c>
      <c r="IA8" s="16"/>
      <c r="IB8" s="16">
        <v>45078</v>
      </c>
      <c r="IC8" s="16"/>
      <c r="ID8" s="16">
        <v>45026</v>
      </c>
      <c r="IE8" s="16">
        <v>45019</v>
      </c>
      <c r="IF8" s="16">
        <v>45031</v>
      </c>
      <c r="IG8" s="16">
        <v>45019</v>
      </c>
      <c r="IH8" s="16">
        <v>45068</v>
      </c>
      <c r="II8" s="15" t="s">
        <v>464</v>
      </c>
      <c r="IJ8" s="40"/>
      <c r="IK8" s="16"/>
      <c r="IL8" s="16"/>
      <c r="IM8" s="16"/>
      <c r="IN8" s="16"/>
      <c r="IO8" s="16"/>
      <c r="IP8" s="16"/>
      <c r="IQ8" s="16"/>
      <c r="IR8" s="16"/>
      <c r="IS8" s="16"/>
      <c r="IT8" s="16"/>
      <c r="IU8" s="16"/>
      <c r="IV8" s="15"/>
      <c r="IW8" s="15" t="s">
        <v>477</v>
      </c>
      <c r="IX8" s="14"/>
      <c r="IY8" s="16">
        <v>45058</v>
      </c>
      <c r="IZ8" s="16"/>
      <c r="JA8" s="16"/>
      <c r="JB8" s="14"/>
      <c r="JC8" s="16"/>
      <c r="JD8" s="16"/>
      <c r="JE8" s="14"/>
      <c r="JF8" s="16">
        <v>45068</v>
      </c>
      <c r="JG8" s="16"/>
      <c r="JH8" s="16"/>
      <c r="JI8" s="15" t="s">
        <v>465</v>
      </c>
      <c r="JJ8" s="15" t="s">
        <v>478</v>
      </c>
      <c r="JK8" s="16">
        <v>45068</v>
      </c>
      <c r="JL8" s="16">
        <v>45128</v>
      </c>
      <c r="JM8" s="16">
        <v>45128</v>
      </c>
      <c r="JN8" s="16">
        <v>45068</v>
      </c>
      <c r="JO8" s="16">
        <v>45132</v>
      </c>
      <c r="JP8" s="16"/>
      <c r="JQ8" s="16"/>
      <c r="JR8" s="16">
        <v>45068.333333333336</v>
      </c>
      <c r="JS8" s="21">
        <v>2000</v>
      </c>
      <c r="JT8" s="21">
        <v>0.5</v>
      </c>
      <c r="JU8" s="14">
        <v>8255</v>
      </c>
      <c r="JV8" s="14">
        <v>0</v>
      </c>
      <c r="JW8" s="15" t="s">
        <v>478</v>
      </c>
      <c r="JX8" s="15">
        <v>-21</v>
      </c>
      <c r="JY8" s="16">
        <v>45107</v>
      </c>
      <c r="JZ8" s="16">
        <v>45309</v>
      </c>
      <c r="KA8" s="16">
        <v>45309</v>
      </c>
      <c r="KB8" s="14" t="s">
        <v>525</v>
      </c>
      <c r="KC8" s="19">
        <v>45265</v>
      </c>
      <c r="KD8" s="16"/>
      <c r="KE8" s="16"/>
      <c r="KF8" s="21">
        <v>2160</v>
      </c>
      <c r="KG8" s="21">
        <v>11.25</v>
      </c>
      <c r="KH8" s="16">
        <v>45257</v>
      </c>
      <c r="KI8" s="16">
        <v>45309</v>
      </c>
      <c r="KJ8" s="16">
        <v>45453</v>
      </c>
      <c r="KK8" s="16">
        <v>45449</v>
      </c>
      <c r="KL8" s="15" t="s">
        <v>477</v>
      </c>
      <c r="KM8" s="16"/>
      <c r="KN8" s="16">
        <v>45232.333333333336</v>
      </c>
      <c r="KO8" s="15" t="s">
        <v>465</v>
      </c>
      <c r="KP8" s="16"/>
      <c r="KQ8" s="16"/>
      <c r="KR8" s="16"/>
      <c r="KS8" s="16">
        <v>45309</v>
      </c>
      <c r="KT8" s="16">
        <v>45232</v>
      </c>
      <c r="KU8" s="15" t="s">
        <v>464</v>
      </c>
      <c r="KV8" s="15">
        <v>2023</v>
      </c>
      <c r="KW8" s="22">
        <v>5388709</v>
      </c>
      <c r="KX8" s="22">
        <v>3352571.2</v>
      </c>
      <c r="KY8" s="22">
        <v>3352571.2</v>
      </c>
      <c r="KZ8" s="22">
        <v>0</v>
      </c>
      <c r="LA8" s="22">
        <v>0</v>
      </c>
      <c r="LB8" s="22"/>
      <c r="LC8" s="22"/>
      <c r="LD8" s="22">
        <v>0</v>
      </c>
      <c r="LE8" s="22">
        <v>-5388709</v>
      </c>
      <c r="LF8" s="22">
        <v>1277971.8999999999</v>
      </c>
      <c r="LG8" s="23">
        <v>0.62209999999999999</v>
      </c>
      <c r="LH8" s="22">
        <v>0</v>
      </c>
      <c r="LI8" s="22">
        <v>3819</v>
      </c>
      <c r="LJ8" s="22">
        <v>3356390.2</v>
      </c>
      <c r="LK8" s="22">
        <v>3356390.2</v>
      </c>
      <c r="LL8" s="22">
        <v>0</v>
      </c>
      <c r="LM8" s="22">
        <v>0</v>
      </c>
      <c r="LN8" s="22"/>
      <c r="LO8" s="22">
        <v>754346.9</v>
      </c>
      <c r="LP8" s="22">
        <v>4110737.1</v>
      </c>
      <c r="LQ8" s="22">
        <v>0</v>
      </c>
      <c r="LR8" s="22">
        <v>2144345.9643852212</v>
      </c>
      <c r="LS8" s="15" t="s">
        <v>479</v>
      </c>
      <c r="LT8" s="15" t="s">
        <v>486</v>
      </c>
      <c r="LU8" s="15" t="s">
        <v>16</v>
      </c>
      <c r="LV8" s="15" t="s">
        <v>487</v>
      </c>
      <c r="LW8" s="15"/>
      <c r="LX8" s="15"/>
      <c r="LY8" s="17">
        <v>1.5634469696969699</v>
      </c>
      <c r="LZ8" s="17">
        <v>0</v>
      </c>
      <c r="MA8" s="17">
        <v>1.5634469696969699</v>
      </c>
      <c r="MB8" s="17">
        <v>0</v>
      </c>
      <c r="MC8" s="17">
        <v>0</v>
      </c>
      <c r="MD8" s="17">
        <v>0</v>
      </c>
      <c r="ME8" s="17">
        <v>0</v>
      </c>
      <c r="MF8" s="17">
        <v>0</v>
      </c>
      <c r="MG8" s="17">
        <v>0</v>
      </c>
      <c r="MH8" s="17">
        <v>0</v>
      </c>
      <c r="MI8" s="17">
        <v>0</v>
      </c>
      <c r="MJ8" s="17">
        <v>0</v>
      </c>
      <c r="MK8" s="17">
        <v>0</v>
      </c>
      <c r="ML8" s="17">
        <v>0</v>
      </c>
      <c r="MM8" s="17">
        <v>0</v>
      </c>
      <c r="MN8" s="17">
        <v>0</v>
      </c>
      <c r="MO8" s="17">
        <v>0</v>
      </c>
      <c r="MP8" s="17">
        <v>0</v>
      </c>
      <c r="MQ8" s="17">
        <v>0</v>
      </c>
      <c r="MR8" s="17">
        <v>0</v>
      </c>
      <c r="MS8" s="17">
        <v>0</v>
      </c>
      <c r="MT8" s="17">
        <v>0</v>
      </c>
      <c r="MU8" s="17">
        <v>0</v>
      </c>
      <c r="MV8" s="17">
        <v>0</v>
      </c>
      <c r="MW8" s="17">
        <v>1.5634469696969699</v>
      </c>
      <c r="MX8" s="17">
        <v>0</v>
      </c>
      <c r="MY8" s="17">
        <v>1.5634469696969699</v>
      </c>
      <c r="MZ8" s="17">
        <v>0</v>
      </c>
      <c r="NA8" s="17">
        <v>0</v>
      </c>
      <c r="NB8" s="17">
        <v>0</v>
      </c>
      <c r="NC8" s="17">
        <v>0</v>
      </c>
      <c r="ND8" s="17">
        <v>0</v>
      </c>
      <c r="NE8" s="17">
        <v>-2.2204460492503131E-16</v>
      </c>
      <c r="NF8" s="17">
        <v>0</v>
      </c>
      <c r="NG8" s="17">
        <v>-2.2204460492503131E-16</v>
      </c>
      <c r="NH8" s="17">
        <v>0</v>
      </c>
      <c r="NI8" s="17">
        <v>0</v>
      </c>
      <c r="NJ8" s="17">
        <v>1.5634469696969697</v>
      </c>
      <c r="NK8" s="17">
        <v>0</v>
      </c>
      <c r="NL8" s="17">
        <v>0</v>
      </c>
      <c r="NM8" s="17">
        <v>0</v>
      </c>
      <c r="NN8" s="17">
        <v>0</v>
      </c>
      <c r="NO8" s="17">
        <v>1.5634469696969697</v>
      </c>
      <c r="NP8" s="17">
        <v>0</v>
      </c>
      <c r="NQ8" s="17">
        <v>1.5634469696969697</v>
      </c>
      <c r="NR8" s="18">
        <v>0</v>
      </c>
      <c r="NS8" s="18">
        <v>8255</v>
      </c>
      <c r="NT8" s="18">
        <v>0</v>
      </c>
      <c r="NU8" s="17">
        <v>0</v>
      </c>
      <c r="NV8" s="17">
        <v>2.2204460492503131E-16</v>
      </c>
      <c r="NW8" s="15" t="s">
        <v>496</v>
      </c>
      <c r="NX8" s="15">
        <v>0</v>
      </c>
      <c r="NY8" s="15">
        <v>1.396969696969697</v>
      </c>
      <c r="NZ8" s="24">
        <v>0</v>
      </c>
      <c r="OA8" s="24">
        <v>0</v>
      </c>
      <c r="OB8" s="24">
        <v>0.16647727272727272</v>
      </c>
      <c r="OC8" s="24">
        <v>0</v>
      </c>
      <c r="OD8" s="24">
        <v>1.396969696969697</v>
      </c>
      <c r="OE8" s="24">
        <v>0.16647727272727272</v>
      </c>
      <c r="OF8" s="24">
        <v>2.7755575615628914E-17</v>
      </c>
      <c r="OG8" s="14"/>
      <c r="OH8" s="40"/>
      <c r="OI8" s="40"/>
      <c r="OJ8" s="40"/>
      <c r="OK8" s="40"/>
      <c r="OL8" s="40"/>
      <c r="OM8" s="14"/>
      <c r="ON8" s="14"/>
      <c r="OO8" s="14"/>
      <c r="OP8" s="14"/>
      <c r="OQ8" s="14" t="s">
        <v>494</v>
      </c>
      <c r="OR8" s="14" t="s">
        <v>495</v>
      </c>
      <c r="OS8" s="14">
        <v>616</v>
      </c>
      <c r="OT8" s="15"/>
      <c r="OU8" s="14"/>
      <c r="OV8" s="14" t="s">
        <v>526</v>
      </c>
      <c r="OW8" s="14"/>
      <c r="OX8" s="14"/>
      <c r="OY8" s="14" t="s">
        <v>527</v>
      </c>
      <c r="OZ8" s="25" t="str">
        <f t="shared" si="0"/>
        <v>Link</v>
      </c>
      <c r="PA8" s="14" t="s">
        <v>528</v>
      </c>
      <c r="PB8" s="25" t="str">
        <f t="shared" si="1"/>
        <v>Link</v>
      </c>
      <c r="PC8" s="15">
        <v>39.666806465400001</v>
      </c>
      <c r="PD8" s="15">
        <v>-121.5824374612</v>
      </c>
      <c r="PE8" s="15"/>
      <c r="PF8" s="15" t="s">
        <v>479</v>
      </c>
      <c r="PG8" s="15" t="s">
        <v>501</v>
      </c>
      <c r="PH8" s="15"/>
      <c r="PI8" s="15" t="s">
        <v>505</v>
      </c>
      <c r="PJ8" s="14" t="s">
        <v>518</v>
      </c>
      <c r="PK8" s="16">
        <v>44641</v>
      </c>
      <c r="PL8" s="15" t="s">
        <v>505</v>
      </c>
      <c r="PM8" s="14" t="s">
        <v>499</v>
      </c>
      <c r="PN8" s="14" t="s">
        <v>500</v>
      </c>
      <c r="PO8" s="14" t="s">
        <v>513</v>
      </c>
      <c r="PP8" s="14" t="s">
        <v>480</v>
      </c>
      <c r="PQ8" s="14" t="s">
        <v>480</v>
      </c>
      <c r="PR8" s="14" t="s">
        <v>480</v>
      </c>
      <c r="PS8" s="14" t="s">
        <v>480</v>
      </c>
      <c r="PT8" s="14" t="s">
        <v>480</v>
      </c>
    </row>
  </sheetData>
  <autoFilter ref="A4:PT8" xr:uid="{699C015A-D92C-4813-A438-80F98861EE00}"/>
  <dataConsolidate/>
  <mergeCells count="27">
    <mergeCell ref="OQ2:OS2"/>
    <mergeCell ref="OU2:OX2"/>
    <mergeCell ref="PB2:PL2"/>
    <mergeCell ref="PM2:PT2"/>
    <mergeCell ref="IY2:KV2"/>
    <mergeCell ref="KW2:LX2"/>
    <mergeCell ref="LY2:NH2"/>
    <mergeCell ref="NO2:NW2"/>
    <mergeCell ref="OD2:OG2"/>
    <mergeCell ref="OH2:OP2"/>
    <mergeCell ref="GO2:GP2"/>
    <mergeCell ref="GS2:HJ2"/>
    <mergeCell ref="HK2:HP2"/>
    <mergeCell ref="HR2:IJ2"/>
    <mergeCell ref="IK2:IX2"/>
    <mergeCell ref="GC2:GN2"/>
    <mergeCell ref="N2:BQ2"/>
    <mergeCell ref="BV2:BZ2"/>
    <mergeCell ref="CA2:CH2"/>
    <mergeCell ref="CI2:CX2"/>
    <mergeCell ref="CZ2:DL2"/>
    <mergeCell ref="DM2:DQ2"/>
    <mergeCell ref="DR2:DY2"/>
    <mergeCell ref="EA2:EJ2"/>
    <mergeCell ref="EK2:FE2"/>
    <mergeCell ref="FF2:FI2"/>
    <mergeCell ref="FJ2:GB2"/>
  </mergeCells>
  <conditionalFormatting sqref="BN5:BQ8">
    <cfRule type="expression" dxfId="31" priority="45" stopIfTrue="1">
      <formula>IF(BN$4 = "", FALSE, AND(ABS(BN5)&gt;0.000001, OR(#REF!="Keep", #REF!="Community Rebuild")))</formula>
    </cfRule>
  </conditionalFormatting>
  <conditionalFormatting sqref="CA5:CI8">
    <cfRule type="expression" dxfId="30" priority="21" stopIfTrue="1">
      <formula>OR($CA5="Completed", $CA5="Not Needed", $CA5="Cancelled")</formula>
    </cfRule>
  </conditionalFormatting>
  <conditionalFormatting sqref="CC5:CC8">
    <cfRule type="expression" dxfId="29" priority="4" stopIfTrue="1">
      <formula>AND($CC5&lt;$CD5, NOT(ISBLANK($CC5)), NOT(ISBLANK($CD5)))</formula>
    </cfRule>
    <cfRule type="expression" dxfId="28" priority="5" stopIfTrue="1">
      <formula>AND($CC5&gt;$CD5, NOT(ISBLANK($CC5)), NOT(ISBLANK($CD5)))</formula>
    </cfRule>
  </conditionalFormatting>
  <conditionalFormatting sqref="CZ5:CZ8">
    <cfRule type="expression" dxfId="27" priority="9" stopIfTrue="1">
      <formula>$CZ5&gt;$DA5</formula>
    </cfRule>
    <cfRule type="expression" dxfId="26" priority="10" stopIfTrue="1">
      <formula>$CZ5&lt;$DA5</formula>
    </cfRule>
  </conditionalFormatting>
  <conditionalFormatting sqref="DM5:DQ8">
    <cfRule type="expression" dxfId="25" priority="20" stopIfTrue="1">
      <formula>OR($DN5="Yes", $DN5="N/A")</formula>
    </cfRule>
  </conditionalFormatting>
  <conditionalFormatting sqref="DR5:DS8">
    <cfRule type="expression" dxfId="24" priority="14" stopIfTrue="1">
      <formula>$DR5&gt;$DZ5</formula>
    </cfRule>
    <cfRule type="expression" dxfId="23" priority="19" stopIfTrue="1">
      <formula>$DR5&lt;$DZ5</formula>
    </cfRule>
  </conditionalFormatting>
  <conditionalFormatting sqref="DR5:DY8">
    <cfRule type="expression" dxfId="22" priority="13" stopIfTrue="1">
      <formula>$DU5="Full"</formula>
    </cfRule>
  </conditionalFormatting>
  <conditionalFormatting sqref="EK5:FE8">
    <cfRule type="expression" dxfId="21" priority="24" stopIfTrue="1">
      <formula>OR($EU5="Permit Obtained", $EU5="No Permit Required", $EK5="No")</formula>
    </cfRule>
  </conditionalFormatting>
  <conditionalFormatting sqref="FJ5:FL8">
    <cfRule type="expression" dxfId="20" priority="12" stopIfTrue="1">
      <formula>$FJ5&gt;$FQ5</formula>
    </cfRule>
    <cfRule type="expression" dxfId="19" priority="18" stopIfTrue="1">
      <formula>$FJ5&lt;$FQ5</formula>
    </cfRule>
  </conditionalFormatting>
  <conditionalFormatting sqref="FJ5:GB8">
    <cfRule type="expression" dxfId="18" priority="11" stopIfTrue="1">
      <formula>$FN5="Full"</formula>
    </cfRule>
  </conditionalFormatting>
  <conditionalFormatting sqref="GC5:GN8">
    <cfRule type="expression" dxfId="17" priority="17" stopIfTrue="1">
      <formula>OR($GI5="Yes", $GI5="N/A")</formula>
    </cfRule>
  </conditionalFormatting>
  <conditionalFormatting sqref="GS5:HA8">
    <cfRule type="expression" dxfId="16" priority="16" stopIfTrue="1">
      <formula>OR($GS5="GC", $HA5="Fully Executed PO")</formula>
    </cfRule>
  </conditionalFormatting>
  <conditionalFormatting sqref="HB5:HP8">
    <cfRule type="expression" dxfId="15" priority="15" stopIfTrue="1">
      <formula>OR($HB5="GC Gas", $HI5="Fully Executed PO")</formula>
    </cfRule>
  </conditionalFormatting>
  <conditionalFormatting sqref="HK5:HP8 GO5:GR8 JR5:KV8">
    <cfRule type="expression" dxfId="14" priority="23" stopIfTrue="1">
      <formula>$GR5="Yes"</formula>
    </cfRule>
  </conditionalFormatting>
  <conditionalFormatting sqref="JL5:JL8">
    <cfRule type="expression" dxfId="13" priority="25" stopIfTrue="1">
      <formula>AND($JM5-$JL5&lt;0,$JM5&gt;0,$JL5&gt;0)</formula>
    </cfRule>
    <cfRule type="expression" dxfId="12" priority="26" stopIfTrue="1">
      <formula>AND($JM5-$JL5&gt;=14,$JM5&gt;0,$JL5&gt;0)</formula>
    </cfRule>
    <cfRule type="expression" dxfId="11" priority="27" stopIfTrue="1">
      <formula>AND($JM5-$JM5&gt;=4,$JM5-$JM5&lt;=13,$JM5&gt;0,$JM5&gt;0)</formula>
    </cfRule>
  </conditionalFormatting>
  <conditionalFormatting sqref="JZ5:JZ8">
    <cfRule type="expression" dxfId="10" priority="28" stopIfTrue="1">
      <formula>AND($KA5-$JZ5&lt;0, $KA5&gt;0, $JZ5&gt;0)</formula>
    </cfRule>
    <cfRule type="expression" dxfId="9" priority="29" stopIfTrue="1">
      <formula>AND($KA5-$JZ5&gt;=14, $KA5&gt;0, $JZ5&gt;0)</formula>
    </cfRule>
    <cfRule type="expression" dxfId="8" priority="30" stopIfTrue="1">
      <formula>AND($KA5-$JZ5&gt;=4,$KA5-$JZ5&lt;=13, $KA5&gt;0, $JZ5&gt;0)</formula>
    </cfRule>
  </conditionalFormatting>
  <conditionalFormatting sqref="LY5:LY8">
    <cfRule type="expression" dxfId="7" priority="193" stopIfTrue="1">
      <formula>$LY5&gt;$N5</formula>
    </cfRule>
    <cfRule type="expression" dxfId="6" priority="194" stopIfTrue="1">
      <formula>AND($LY5=$N5, NOT(ISBLANK($LY5)))</formula>
    </cfRule>
  </conditionalFormatting>
  <conditionalFormatting sqref="NE5:NE8">
    <cfRule type="expression" dxfId="5" priority="197" stopIfTrue="1">
      <formula>$NE5&lt;-0.0000001</formula>
    </cfRule>
    <cfRule type="expression" dxfId="4" priority="198" stopIfTrue="1">
      <formula>AND($NE5&gt;0.0000001, #REF!="Keep", OR($H5="DOCC", $H5="MAPP",$H5="FICL", $H5="CLSD", $H5="DCNL", $H5="POST"))</formula>
    </cfRule>
  </conditionalFormatting>
  <conditionalFormatting sqref="NO5:NO8">
    <cfRule type="expression" dxfId="3" priority="195" stopIfTrue="1">
      <formula>AND($NO5=$N5, NOT(ISBLANK($NO5)))</formula>
    </cfRule>
    <cfRule type="expression" dxfId="2" priority="196" stopIfTrue="1">
      <formula>OR($NO5&gt;$N5, $NO5&gt;$LY5)</formula>
    </cfRule>
  </conditionalFormatting>
  <conditionalFormatting sqref="OD5:OD8">
    <cfRule type="expression" dxfId="1" priority="191" stopIfTrue="1">
      <formula>AND($OD5=$N5, NOT(ISBLANK($OD5)))</formula>
    </cfRule>
    <cfRule type="expression" dxfId="0" priority="192" stopIfTrue="1">
      <formula>OR($OD5&gt;$N5, $OD5&gt;$LY5)</formula>
    </cfRule>
  </conditionalFormatting>
  <dataValidations count="17">
    <dataValidation type="list" errorStyle="information" operator="equal" allowBlank="1" showInputMessage="1" showErrorMessage="1" sqref="PG5:PG8" xr:uid="{82556357-9233-46A3-B1B8-70084402D8B0}">
      <formula1>" ,ML,MX,TBD,TL"</formula1>
    </dataValidation>
    <dataValidation type="list" errorStyle="information" operator="equal" allowBlank="1" showInputMessage="1" showErrorMessage="1" sqref="PF5:PF8" xr:uid="{866B26F2-77B3-4997-BAFC-E2D8CDDDE079}">
      <formula1>" ,MX,OH,TBD,UG"</formula1>
    </dataValidation>
    <dataValidation type="list" errorStyle="information" operator="equal" allowBlank="1" showInputMessage="1" showErrorMessage="1" sqref="JW5:JW8" xr:uid="{D5AD3372-A412-4B40-AE03-3530567D4D24}">
      <formula1>"Complete,Go Backs Required,In Progress,Not Started,On Hold"</formula1>
    </dataValidation>
    <dataValidation type="list" errorStyle="information" operator="equal" allowBlank="1" showInputMessage="1" showErrorMessage="1" sqref="JJ5:JJ8" xr:uid="{227943BC-F658-4E9F-A745-5D216E337BC3}">
      <formula1>"Complete,In Progress,Not Started,On Hold,Partial Comp."</formula1>
    </dataValidation>
    <dataValidation type="list" errorStyle="information" operator="equal" allowBlank="1" showInputMessage="1" showErrorMessage="1" sqref="IX5:IX8" xr:uid="{14939106-3263-4B48-AEF8-868C2EFB55AF}">
      <formula1>"Bundling,Butte,Civil Schedule Delay,Clearance Schedule,Easement,Material,N/A - Data Update,Other,PSPS Event,Permit Delay,Phasing,Weather"</formula1>
    </dataValidation>
    <dataValidation type="list" errorStyle="information" operator="equal" allowBlank="1" showInputMessage="1" showErrorMessage="1" sqref="II5:II8" xr:uid="{A6051276-AB40-4F4F-8119-33E6EA96C89C}">
      <formula1>" ,N/A,Y"</formula1>
    </dataValidation>
    <dataValidation type="list" errorStyle="information" operator="equal" allowBlank="1" showInputMessage="1" showErrorMessage="1" sqref="HZ5:HZ8" xr:uid="{0F60674F-9044-4F80-B69D-C931E7C7989E}">
      <formula1>"N,Y"</formula1>
    </dataValidation>
    <dataValidation type="list" errorStyle="information" operator="equal" allowBlank="1" showInputMessage="1" showErrorMessage="1" sqref="GR5:GR8 JI5:JI8" xr:uid="{B74CD0E4-DE6A-49DB-A429-27223DA61E82}">
      <formula1>" ,No,Yes"</formula1>
    </dataValidation>
    <dataValidation type="list" errorStyle="information" operator="equal" allowBlank="1" showInputMessage="1" showErrorMessage="1" sqref="GI5:GI8" xr:uid="{7DAB8D55-F4CD-4383-BB05-3750EA09BC58}">
      <formula1>" ,N/A,Yes"</formula1>
    </dataValidation>
    <dataValidation type="list" errorStyle="information" operator="equal" allowBlank="1" showInputMessage="1" showErrorMessage="1" sqref="FN5:FN8" xr:uid="{03651C16-A6C5-4BD2-AAF8-FBB8D918C887}">
      <formula1>" ,Full,Partial,Soils Testing Only,Veg Onlhy,Veg Only"</formula1>
    </dataValidation>
    <dataValidation type="list" errorStyle="information" operator="equal" allowBlank="1" showInputMessage="1" showErrorMessage="1" sqref="EM5:EM8" xr:uid="{7F9F6567-8C4C-43D5-9665-594B1E229576}">
      <formula1>" ,N,Y"</formula1>
    </dataValidation>
    <dataValidation type="list" errorStyle="information" operator="equal" allowBlank="1" showInputMessage="1" showErrorMessage="1" sqref="DU5:DU8" xr:uid="{61B73E8E-6EBB-40A8-91A8-46713876C8E0}">
      <formula1>" ,Full,Partial"</formula1>
    </dataValidation>
    <dataValidation type="list" errorStyle="information" operator="equal" allowBlank="1" showInputMessage="1" showErrorMessage="1" sqref="DN5:DN8" xr:uid="{DE793543-828E-4B00-A40D-B404A49E3D48}">
      <formula1>" ,N/A,No,Yes"</formula1>
    </dataValidation>
    <dataValidation type="list" errorStyle="information" operator="equal" allowBlank="1" showInputMessage="1" showErrorMessage="1" sqref="DG5:DG8" xr:uid="{0478DDD3-ECE9-4878-B8C2-B237FC48826E}">
      <formula1>"C,Y"</formula1>
    </dataValidation>
    <dataValidation type="list" errorStyle="information" operator="equal" allowBlank="1" showInputMessage="1" showErrorMessage="1" sqref="CN5:CN8" xr:uid="{7C439B35-6961-4E88-87A2-A34B33B4386E}">
      <formula1>"N/A,No,Yes,Yes-V"</formula1>
    </dataValidation>
    <dataValidation type="list" errorStyle="information" operator="equal" allowBlank="1" showInputMessage="1" showErrorMessage="1" sqref="BV5:BV8" xr:uid="{F0EF3EA7-98F6-49DE-8AE3-57D6906A168C}">
      <formula1>"In Scoping,PSA,Pre-Scope,Scoped"</formula1>
    </dataValidation>
    <dataValidation type="list" errorStyle="information" operator="equal" allowBlank="1" showInputMessage="1" showErrorMessage="1" sqref="CX5:CX8 CS5:CS8" xr:uid="{9CA54029-E2F0-4CF2-931A-26A86A33FA49}">
      <formula1>"No,Yes"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AAB9F9-71EC-4275-BE06-DFE362B2725C}">
  <dimension ref="A2:C24"/>
  <sheetViews>
    <sheetView showGridLines="0" topLeftCell="A13" workbookViewId="0">
      <selection activeCell="A29" sqref="A29"/>
    </sheetView>
  </sheetViews>
  <sheetFormatPr defaultRowHeight="15" x14ac:dyDescent="0.25"/>
  <cols>
    <col min="1" max="1" width="34.28515625" bestFit="1" customWidth="1"/>
    <col min="2" max="2" width="15" style="26" customWidth="1"/>
    <col min="3" max="3" width="107.42578125" customWidth="1"/>
  </cols>
  <sheetData>
    <row r="2" spans="1:3" x14ac:dyDescent="0.25">
      <c r="A2" s="30" t="s">
        <v>529</v>
      </c>
      <c r="B2" s="30" t="s">
        <v>559</v>
      </c>
      <c r="C2" s="30" t="s">
        <v>530</v>
      </c>
    </row>
    <row r="3" spans="1:3" ht="30" x14ac:dyDescent="0.25">
      <c r="A3" s="27" t="s">
        <v>0</v>
      </c>
      <c r="B3" s="31" t="s">
        <v>554</v>
      </c>
      <c r="C3" s="28" t="s">
        <v>531</v>
      </c>
    </row>
    <row r="4" spans="1:3" x14ac:dyDescent="0.25">
      <c r="A4" s="27" t="s">
        <v>1</v>
      </c>
      <c r="B4" s="31" t="s">
        <v>553</v>
      </c>
      <c r="C4" s="29" t="s">
        <v>549</v>
      </c>
    </row>
    <row r="5" spans="1:3" x14ac:dyDescent="0.25">
      <c r="A5" s="27" t="s">
        <v>2</v>
      </c>
      <c r="B5" s="31" t="s">
        <v>555</v>
      </c>
      <c r="C5" s="29" t="s">
        <v>548</v>
      </c>
    </row>
    <row r="6" spans="1:3" x14ac:dyDescent="0.25">
      <c r="A6" s="27" t="s">
        <v>3</v>
      </c>
      <c r="B6" s="31" t="s">
        <v>556</v>
      </c>
      <c r="C6" s="29" t="s">
        <v>543</v>
      </c>
    </row>
    <row r="7" spans="1:3" x14ac:dyDescent="0.25">
      <c r="A7" s="27" t="s">
        <v>4</v>
      </c>
      <c r="B7" s="31" t="s">
        <v>557</v>
      </c>
      <c r="C7" s="29" t="s">
        <v>550</v>
      </c>
    </row>
    <row r="8" spans="1:3" x14ac:dyDescent="0.25">
      <c r="A8" s="27" t="s">
        <v>5</v>
      </c>
      <c r="B8" s="31" t="s">
        <v>558</v>
      </c>
      <c r="C8" s="29" t="s">
        <v>540</v>
      </c>
    </row>
    <row r="9" spans="1:3" x14ac:dyDescent="0.25">
      <c r="A9" s="27" t="s">
        <v>6</v>
      </c>
      <c r="B9" s="31" t="s">
        <v>560</v>
      </c>
      <c r="C9" s="29" t="s">
        <v>539</v>
      </c>
    </row>
    <row r="10" spans="1:3" x14ac:dyDescent="0.25">
      <c r="A10" s="27" t="s">
        <v>7</v>
      </c>
      <c r="B10" s="31" t="s">
        <v>561</v>
      </c>
      <c r="C10" s="29" t="s">
        <v>533</v>
      </c>
    </row>
    <row r="11" spans="1:3" x14ac:dyDescent="0.25">
      <c r="A11" s="27" t="s">
        <v>506</v>
      </c>
      <c r="B11" s="31" t="s">
        <v>562</v>
      </c>
      <c r="C11" s="29" t="s">
        <v>534</v>
      </c>
    </row>
    <row r="12" spans="1:3" x14ac:dyDescent="0.25">
      <c r="A12" s="27" t="s">
        <v>9</v>
      </c>
      <c r="B12" s="31" t="s">
        <v>563</v>
      </c>
      <c r="C12" s="29" t="s">
        <v>541</v>
      </c>
    </row>
    <row r="13" spans="1:3" x14ac:dyDescent="0.25">
      <c r="A13" s="27" t="s">
        <v>10</v>
      </c>
      <c r="B13" s="31" t="s">
        <v>564</v>
      </c>
      <c r="C13" s="29" t="s">
        <v>542</v>
      </c>
    </row>
    <row r="14" spans="1:3" x14ac:dyDescent="0.25">
      <c r="A14" s="27" t="s">
        <v>11</v>
      </c>
      <c r="B14" s="31" t="s">
        <v>565</v>
      </c>
      <c r="C14" s="29" t="s">
        <v>544</v>
      </c>
    </row>
    <row r="15" spans="1:3" ht="30" x14ac:dyDescent="0.25">
      <c r="A15" s="27" t="s">
        <v>12</v>
      </c>
      <c r="B15" s="31" t="s">
        <v>566</v>
      </c>
      <c r="C15" s="29" t="s">
        <v>545</v>
      </c>
    </row>
    <row r="16" spans="1:3" x14ac:dyDescent="0.25">
      <c r="A16" s="27" t="s">
        <v>13</v>
      </c>
      <c r="B16" s="31" t="s">
        <v>567</v>
      </c>
      <c r="C16" s="29" t="s">
        <v>547</v>
      </c>
    </row>
    <row r="17" spans="1:3" x14ac:dyDescent="0.25">
      <c r="A17" s="27" t="s">
        <v>14</v>
      </c>
      <c r="B17" s="31" t="s">
        <v>568</v>
      </c>
      <c r="C17" s="29" t="s">
        <v>546</v>
      </c>
    </row>
    <row r="18" spans="1:3" x14ac:dyDescent="0.25">
      <c r="A18" s="27" t="s">
        <v>15</v>
      </c>
      <c r="B18" s="31" t="s">
        <v>569</v>
      </c>
      <c r="C18" s="29" t="s">
        <v>535</v>
      </c>
    </row>
    <row r="19" spans="1:3" x14ac:dyDescent="0.25">
      <c r="A19" s="27" t="s">
        <v>16</v>
      </c>
      <c r="B19" s="31" t="s">
        <v>570</v>
      </c>
      <c r="C19" s="29" t="s">
        <v>552</v>
      </c>
    </row>
    <row r="20" spans="1:3" ht="30" x14ac:dyDescent="0.25">
      <c r="A20" s="27" t="s">
        <v>17</v>
      </c>
      <c r="B20" s="31" t="s">
        <v>571</v>
      </c>
      <c r="C20" s="29" t="s">
        <v>551</v>
      </c>
    </row>
    <row r="21" spans="1:3" ht="30" x14ac:dyDescent="0.25">
      <c r="A21" s="27" t="s">
        <v>18</v>
      </c>
      <c r="B21" s="31" t="s">
        <v>572</v>
      </c>
      <c r="C21" s="29" t="s">
        <v>538</v>
      </c>
    </row>
    <row r="22" spans="1:3" x14ac:dyDescent="0.25">
      <c r="A22" s="27" t="s">
        <v>19</v>
      </c>
      <c r="B22" s="31" t="s">
        <v>573</v>
      </c>
      <c r="C22" s="29" t="s">
        <v>537</v>
      </c>
    </row>
    <row r="23" spans="1:3" x14ac:dyDescent="0.25">
      <c r="A23" s="27" t="s">
        <v>20</v>
      </c>
      <c r="B23" s="31" t="s">
        <v>574</v>
      </c>
      <c r="C23" s="29" t="s">
        <v>536</v>
      </c>
    </row>
    <row r="24" spans="1:3" x14ac:dyDescent="0.25">
      <c r="A24" s="27" t="s">
        <v>21</v>
      </c>
      <c r="B24" s="31" t="s">
        <v>575</v>
      </c>
      <c r="C24" s="29" t="s">
        <v>532</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mca9ac2a47d44219b4ff213ace4480ec xmlns="97e57212-3e02-407f-8b2d-05f7d7f19b15">
      <Terms xmlns="http://schemas.microsoft.com/office/infopath/2007/PartnerControls"/>
    </mca9ac2a47d44219b4ff213ace4480ec>
    <Status xmlns="c4c672b4-5ba0-4b12-9d8b-81fc81d98996" xsi:nil="true"/>
    <TaxCatchAll xmlns="97e57212-3e02-407f-8b2d-05f7d7f19b15" xsi:nil="true"/>
    <Tag xmlns="c4c672b4-5ba0-4b12-9d8b-81fc81d98996" xsi:nil="true"/>
    <FolderPath xmlns="c4c672b4-5ba0-4b12-9d8b-81fc81d98996">DRU_OpenProduction/E04104.DRU14491/Final Response/For Remediation/</FolderPath>
    <Metadata xmlns="c4c672b4-5ba0-4b12-9d8b-81fc81d98996" xsi:nil="true"/>
    <Historical_ID xmlns="c4c672b4-5ba0-4b12-9d8b-81fc81d98996" xsi:nil="true"/>
    <lcf76f155ced4ddcb4097134ff3c332f xmlns="c4c672b4-5ba0-4b12-9d8b-81fc81d9899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b06c99b3-cd83-43e5-b4c1-d62f316c1e37" ContentTypeId="0x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610673860BD16F40A6A8CA532D701302" ma:contentTypeVersion="22" ma:contentTypeDescription="Create a new document." ma:contentTypeScope="" ma:versionID="3077b48c4dee7942897b72eddc337986">
  <xsd:schema xmlns:xsd="http://www.w3.org/2001/XMLSchema" xmlns:xs="http://www.w3.org/2001/XMLSchema" xmlns:p="http://schemas.microsoft.com/office/2006/metadata/properties" xmlns:ns2="97e57212-3e02-407f-8b2d-05f7d7f19b15" xmlns:ns3="c4c672b4-5ba0-4b12-9d8b-81fc81d98996" xmlns:ns4="df0cdfa5-cd7b-41c7-9812-9cdb98f3b1e8" targetNamespace="http://schemas.microsoft.com/office/2006/metadata/properties" ma:root="true" ma:fieldsID="61f0d0bffd3b16ba25d5917f02315847" ns2:_="" ns3:_="" ns4:_="">
    <xsd:import namespace="97e57212-3e02-407f-8b2d-05f7d7f19b15"/>
    <xsd:import namespace="c4c672b4-5ba0-4b12-9d8b-81fc81d98996"/>
    <xsd:import namespace="df0cdfa5-cd7b-41c7-9812-9cdb98f3b1e8"/>
    <xsd:element name="properties">
      <xsd:complexType>
        <xsd:sequence>
          <xsd:element name="documentManagement">
            <xsd:complexType>
              <xsd:all>
                <xsd:element ref="ns2:pgeRetentionTriggerDate" minOccurs="0"/>
                <xsd:element ref="ns2:TaxCatchAll" minOccurs="0"/>
                <xsd:element ref="ns2:TaxCatchAllLabel" minOccurs="0"/>
                <xsd:element ref="ns2:mca9ac2a47d44219b4ff213ace4480ec" minOccurs="0"/>
                <xsd:element ref="ns3:Metadata" minOccurs="0"/>
                <xsd:element ref="ns3:Tag" minOccurs="0"/>
                <xsd:element ref="ns3:Historical_ID" minOccurs="0"/>
                <xsd:element ref="ns3:Status" minOccurs="0"/>
                <xsd:element ref="ns3:MediaServiceMetadata" minOccurs="0"/>
                <xsd:element ref="ns3:MediaServiceFastMetadata" minOccurs="0"/>
                <xsd:element ref="ns3:MediaServiceSearchProperties" minOccurs="0"/>
                <xsd:element ref="ns4:SharedWithUsers" minOccurs="0"/>
                <xsd:element ref="ns4:SharedWithDetails" minOccurs="0"/>
                <xsd:element ref="ns3:FolderPath"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RetentionTriggerDate" ma:index="2"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element name="TaxCatchAll" ma:index="3" nillable="true" ma:displayName="Taxonomy Catch All Column" ma:hidden="true" ma:list="{b21ced04-1a3c-43b1-bd02-c27aa785d307}"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4" nillable="true" ma:displayName="Taxonomy Catch All Column1" ma:hidden="true" ma:list="{b21ced04-1a3c-43b1-bd02-c27aa785d307}"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mca9ac2a47d44219b4ff213ace4480ec" ma:index="6"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4c672b4-5ba0-4b12-9d8b-81fc81d98996" elementFormDefault="qualified">
    <xsd:import namespace="http://schemas.microsoft.com/office/2006/documentManagement/types"/>
    <xsd:import namespace="http://schemas.microsoft.com/office/infopath/2007/PartnerControls"/>
    <xsd:element name="Metadata" ma:index="13" nillable="true" ma:displayName="Metadata" ma:indexed="true" ma:internalName="Metadata">
      <xsd:simpleType>
        <xsd:restriction base="dms:Text">
          <xsd:maxLength value="255"/>
        </xsd:restriction>
      </xsd:simpleType>
    </xsd:element>
    <xsd:element name="Tag" ma:index="14" nillable="true" ma:displayName="Tag" ma:indexed="true" ma:internalName="Tag">
      <xsd:simpleType>
        <xsd:restriction base="dms:Text">
          <xsd:maxLength value="255"/>
        </xsd:restriction>
      </xsd:simpleType>
    </xsd:element>
    <xsd:element name="Historical_ID" ma:index="15" nillable="true" ma:displayName="Historical_ID" ma:internalName="Historical_ID">
      <xsd:simpleType>
        <xsd:restriction base="dms:Text">
          <xsd:maxLength value="255"/>
        </xsd:restriction>
      </xsd:simpleType>
    </xsd:element>
    <xsd:element name="Status" ma:index="16" nillable="true" ma:displayName="Status" ma:internalName="Status">
      <xsd:simpleType>
        <xsd:restriction base="dms:Text">
          <xsd:maxLength value="255"/>
        </xsd:restriction>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FolderPath" ma:index="23" nillable="true" ma:displayName="FolderPath" ma:indexed="true" ma:internalName="FolderPath">
      <xsd:simpleType>
        <xsd:restriction base="dms:Text">
          <xsd:maxLength value="255"/>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DateTaken" ma:index="29" nillable="true" ma:displayName="MediaServiceDateTaken" ma:description="" ma:hidden="true" ma:indexed="true" ma:internalName="MediaServiceDateTaken" ma:readOnly="true">
      <xsd:simpleType>
        <xsd:restriction base="dms:Text"/>
      </xsd:simpleType>
    </xsd:element>
    <xsd:element name="MediaLengthInSeconds" ma:index="30" nillable="true" ma:displayName="MediaLengthInSeconds" ma:hidden="true" ma:internalName="MediaLengthInSeconds" ma:readOnly="true">
      <xsd:simpleType>
        <xsd:restriction base="dms:Unknown"/>
      </xsd:simpleType>
    </xsd:element>
    <xsd:element name="MediaServiceLocation" ma:index="31" nillable="true" ma:displayName="Location" ma:description="" ma:indexed="true" ma:internalName="MediaServiceLocation" ma:readOnly="true">
      <xsd:simpleType>
        <xsd:restriction base="dms:Text"/>
      </xsd:simple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D6DF86-46DF-4D52-9BD7-4C78DC3B9099}">
  <ds:schemaRefs>
    <ds:schemaRef ds:uri="http://schemas.microsoft.com/office/2006/metadata/properties"/>
    <ds:schemaRef ds:uri="http://schemas.microsoft.com/office/infopath/2007/PartnerControls"/>
    <ds:schemaRef ds:uri="97e57212-3e02-407f-8b2d-05f7d7f19b15"/>
    <ds:schemaRef ds:uri="c4c672b4-5ba0-4b12-9d8b-81fc81d98996"/>
  </ds:schemaRefs>
</ds:datastoreItem>
</file>

<file path=customXml/itemProps2.xml><?xml version="1.0" encoding="utf-8"?>
<ds:datastoreItem xmlns:ds="http://schemas.openxmlformats.org/officeDocument/2006/customXml" ds:itemID="{95A27420-77DB-4080-9F52-4E383C04B0EF}">
  <ds:schemaRefs>
    <ds:schemaRef ds:uri="http://schemas.microsoft.com/sharepoint/v3/contenttype/forms"/>
  </ds:schemaRefs>
</ds:datastoreItem>
</file>

<file path=customXml/itemProps3.xml><?xml version="1.0" encoding="utf-8"?>
<ds:datastoreItem xmlns:ds="http://schemas.openxmlformats.org/officeDocument/2006/customXml" ds:itemID="{FED65B73-FB39-4051-96E8-35AAA761B5B1}">
  <ds:schemaRefs>
    <ds:schemaRef ds:uri="Microsoft.SharePoint.Taxonomy.ContentTypeSync"/>
  </ds:schemaRefs>
</ds:datastoreItem>
</file>

<file path=customXml/itemProps4.xml><?xml version="1.0" encoding="utf-8"?>
<ds:datastoreItem xmlns:ds="http://schemas.openxmlformats.org/officeDocument/2006/customXml" ds:itemID="{DFD5DF32-9CC7-442C-B489-67E4392F92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c4c672b4-5ba0-4b12-9d8b-81fc81d98996"/>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e50d7ff-dac2-44e7-b4b1-f9f0ac2f0a92}"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2</vt:i4>
      </vt:variant>
    </vt:vector>
  </HeadingPairs>
  <TitlesOfParts>
    <vt:vector size="2" baseType="lpstr">
      <vt:lpstr>DOT SampleREDACTED</vt:lpstr>
      <vt:lpstr>Report Sections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2024-10-29T23:09:26Z</dcterms:created>
  <dcterms:modified xsi:type="dcterms:W3CDTF">2024-10-30T21:02:16Z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0x010100610673860BD16F40A6A8CA532D701302</vt:lpwstr>
  </property>
  <property fmtid="{D5CDD505-2E9C-101B-9397-08002B2CF9AE}" pid="3" name="MediaServiceImageTags">
    <vt:lpwstr/>
  </property>
  <property fmtid="{D5CDD505-2E9C-101B-9397-08002B2CF9AE}" pid="4" name="pgeRecordCategory">
    <vt:lpwstr/>
  </property>
</Properties>
</file>