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13_ncr:1_{8A232B2B-9B6E-452E-885E-49C2BD42E5CC}" xr6:coauthVersionLast="46" xr6:coauthVersionMax="46" xr10:uidLastSave="{00000000-0000-0000-0000-000000000000}"/>
  <bookViews>
    <workbookView xWindow="-120" yWindow="-120" windowWidth="23280" windowHeight="12600" xr2:uid="{B1D7F9E5-EE94-4C20-9F88-0476EFDF38BA}"/>
  </bookViews>
  <sheets>
    <sheet name="Table of Contents" sheetId="42" r:id="rId1"/>
    <sheet name="Section 1 -&gt;" sheetId="48" r:id="rId2"/>
    <sheet name="Table 1" sheetId="49" r:id="rId3"/>
    <sheet name="Section 2 -&gt;" sheetId="47" r:id="rId4"/>
    <sheet name="Table 2" sheetId="50" r:id="rId5"/>
    <sheet name="Section 5 -&gt;" sheetId="7" r:id="rId6"/>
    <sheet name="Table 3" sheetId="21" r:id="rId7"/>
    <sheet name="Table 4" sheetId="69" r:id="rId8"/>
    <sheet name="Table 5" sheetId="24" r:id="rId9"/>
    <sheet name="Table 6" sheetId="68" r:id="rId10"/>
    <sheet name="Table 7" sheetId="66" r:id="rId11"/>
    <sheet name="Table 8" sheetId="67" r:id="rId12"/>
    <sheet name="Section 6 -&gt;" sheetId="8" r:id="rId13"/>
    <sheet name="Table 9" sheetId="58" r:id="rId14"/>
    <sheet name="Table 10" sheetId="27" r:id="rId15"/>
    <sheet name="Table 11" sheetId="51" r:id="rId16"/>
    <sheet name="Table 12" sheetId="52" r:id="rId17"/>
    <sheet name="Table 13" sheetId="25" r:id="rId18"/>
    <sheet name="Table 14" sheetId="29" r:id="rId19"/>
    <sheet name="Table 15" sheetId="30" r:id="rId20"/>
    <sheet name="Table 16" sheetId="41" r:id="rId21"/>
    <sheet name="Section 7 -&gt;" sheetId="9" r:id="rId22"/>
    <sheet name="Table 17" sheetId="31" r:id="rId23"/>
    <sheet name="Table 18" sheetId="53" r:id="rId24"/>
    <sheet name="Section 8 -&gt;" sheetId="10" r:id="rId25"/>
    <sheet name="Table 19" sheetId="32" r:id="rId26"/>
    <sheet name="Section 11 -&gt;" sheetId="56" r:id="rId27"/>
    <sheet name="Table 20" sheetId="57" r:id="rId28"/>
    <sheet name="Section 12 -&gt;" sheetId="40" r:id="rId29"/>
    <sheet name="Table 21" sheetId="39" r:id="rId30"/>
    <sheet name="Appendix -&gt;" sheetId="20" r:id="rId31"/>
    <sheet name="Appendix A-1.1" sheetId="3" r:id="rId32"/>
    <sheet name="Appendix A-1.2" sheetId="65" r:id="rId33"/>
    <sheet name="Appendix B" sheetId="33" r:id="rId34"/>
    <sheet name="Appendix C" sheetId="35" r:id="rId35"/>
    <sheet name="Appendix E" sheetId="36" r:id="rId36"/>
    <sheet name="Appendix G" sheetId="37" r:id="rId37"/>
  </sheets>
  <definedNames>
    <definedName name="_xlnm._FilterDatabase" localSheetId="31" hidden="1">'Appendix A-1.1'!$B$5:$AA$5</definedName>
    <definedName name="_xlnm._FilterDatabase" localSheetId="35" hidden="1">'Appendix E'!$B$4:$E$4</definedName>
    <definedName name="_ftn1" localSheetId="8">'Table 5'!#REF!</definedName>
    <definedName name="_ftn2" localSheetId="8">'Table 5'!#REF!</definedName>
    <definedName name="_ftn3" localSheetId="8">'Table 5'!#REF!</definedName>
    <definedName name="_ftn4" localSheetId="8">'Table 5'!#REF!</definedName>
    <definedName name="_ftn5" localSheetId="8">'Table 5'!#REF!</definedName>
    <definedName name="_ftn6" localSheetId="8">'Table 5'!#REF!</definedName>
    <definedName name="_ftn7" localSheetId="8">'Table 5'!#REF!</definedName>
    <definedName name="_ftnref1" localSheetId="8">'Table 5'!$C$3</definedName>
    <definedName name="_ftnref2" localSheetId="8">'Table 5'!$D$3</definedName>
    <definedName name="_ftnref3" localSheetId="8">'Table 5'!$E$3</definedName>
    <definedName name="_ftnref4" localSheetId="8">'Table 5'!$G$3</definedName>
    <definedName name="_ftnref5" localSheetId="8">'Table 5'!#REF!</definedName>
    <definedName name="_ftnref6" localSheetId="8">'Table 5'!#REF!</definedName>
    <definedName name="_ftnref7" localSheetId="8">'Table 5'!#REF!</definedName>
    <definedName name="_Hlk83724462" localSheetId="2">'Table 1'!$C$6</definedName>
    <definedName name="_Ref80199625" localSheetId="2">'Table 1'!$B$2</definedName>
    <definedName name="_Ref80199625" localSheetId="4">'Table 2'!$B$2</definedName>
    <definedName name="_Ref80892662" localSheetId="15">'Table 11'!$B$2</definedName>
    <definedName name="_Ref80892802" localSheetId="16">'Table 12'!$B$2</definedName>
    <definedName name="_Ref80897556" localSheetId="22">'Table 17'!$C$2</definedName>
    <definedName name="_Ref80897597" localSheetId="23">'Table 18'!$B$2</definedName>
    <definedName name="_Ref80897658" localSheetId="27">'Table 20'!$B$2</definedName>
    <definedName name="_Ref80948788" localSheetId="27">'Table 20'!$B$2</definedName>
    <definedName name="_Ref80983104" localSheetId="20">'Table 16'!$B$2</definedName>
    <definedName name="_Ref80983104" localSheetId="13">'Table 9'!$B$2</definedName>
    <definedName name="_Ref83196658" localSheetId="9">'Table 7'!$B$2</definedName>
    <definedName name="_Ref83714216" localSheetId="15">'Table 11'!$B$2</definedName>
    <definedName name="_Ref83714469" localSheetId="18">'Table 14'!$B$2</definedName>
    <definedName name="OLE_LINK1" localSheetId="33">'Appendix B'!$B$4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1" i="33" l="1"/>
  <c r="K21" i="33"/>
  <c r="J21" i="33"/>
  <c r="I21" i="33"/>
  <c r="H21" i="33"/>
  <c r="B1" i="69"/>
  <c r="B3" i="20" l="1"/>
  <c r="B4" i="20"/>
  <c r="B5" i="20"/>
  <c r="B6" i="20"/>
  <c r="B7" i="20"/>
  <c r="B8" i="20"/>
  <c r="B8" i="7"/>
  <c r="B7" i="7"/>
  <c r="B6" i="7"/>
  <c r="B5" i="7"/>
  <c r="B4" i="7"/>
  <c r="B3" i="7"/>
  <c r="B10" i="68"/>
  <c r="B8" i="68"/>
  <c r="B6" i="68"/>
  <c r="G5" i="37"/>
  <c r="B1" i="68" l="1"/>
  <c r="B1" i="67"/>
  <c r="B1" i="66"/>
  <c r="B7" i="42"/>
  <c r="B1" i="48"/>
  <c r="B1" i="49"/>
  <c r="B1" i="47"/>
  <c r="B1" i="50"/>
  <c r="B1" i="7"/>
  <c r="B1" i="21"/>
  <c r="B1" i="24"/>
  <c r="B1" i="8"/>
  <c r="B1" i="58"/>
  <c r="B1" i="27"/>
  <c r="B1" i="51"/>
  <c r="B1" i="52"/>
  <c r="B1" i="25"/>
  <c r="B1" i="29"/>
  <c r="B1" i="30"/>
  <c r="B1" i="41"/>
  <c r="B1" i="9"/>
  <c r="B1" i="31"/>
  <c r="B1" i="53"/>
  <c r="B1" i="10"/>
  <c r="B1" i="32"/>
  <c r="B1" i="56"/>
  <c r="B1" i="57"/>
  <c r="B1" i="40"/>
  <c r="B1" i="39"/>
  <c r="B1" i="20"/>
  <c r="B1" i="3"/>
  <c r="B1" i="65"/>
  <c r="B1" i="33"/>
  <c r="B1" i="35"/>
  <c r="B1" i="36"/>
  <c r="B1" i="37"/>
  <c r="B4" i="9" l="1"/>
  <c r="B3" i="8"/>
  <c r="B13" i="42"/>
  <c r="B8" i="42"/>
  <c r="B3" i="56"/>
  <c r="B10" i="8"/>
  <c r="B9" i="8"/>
  <c r="B8" i="8"/>
  <c r="B7" i="8"/>
  <c r="B6" i="8"/>
  <c r="B5" i="8"/>
  <c r="B4" i="8"/>
  <c r="B3" i="47"/>
  <c r="B3" i="48"/>
  <c r="B9" i="42"/>
  <c r="B15" i="42"/>
  <c r="B14" i="42"/>
  <c r="B12" i="42"/>
  <c r="B11" i="42"/>
  <c r="B10" i="42"/>
  <c r="B3" i="40"/>
  <c r="B3" i="10"/>
  <c r="B3" i="9"/>
</calcChain>
</file>

<file path=xl/sharedStrings.xml><?xml version="1.0" encoding="utf-8"?>
<sst xmlns="http://schemas.openxmlformats.org/spreadsheetml/2006/main" count="2254" uniqueCount="912">
  <si>
    <t>Post-Event Report Data: PG&amp;E September 20 - 21, 2021 De-energization Event</t>
  </si>
  <si>
    <t>File Description:</t>
  </si>
  <si>
    <t>This file includes all tables from the Post Event Report submitted following the September 20-21, 2021 De-energization Event</t>
  </si>
  <si>
    <t>Table of Contents</t>
  </si>
  <si>
    <t>Section 1 Tables</t>
  </si>
  <si>
    <t>Table 1: Customers Notified and De-energized</t>
  </si>
  <si>
    <r>
      <t>Total Customers</t>
    </r>
    <r>
      <rPr>
        <sz val="11"/>
        <color rgb="FF000000"/>
        <rFont val="Times New Roman"/>
        <family val="1"/>
      </rPr>
      <t> </t>
    </r>
  </si>
  <si>
    <t>Medical Baseline (MBL) Customers</t>
  </si>
  <si>
    <t>Number of Counties</t>
  </si>
  <si>
    <t>Number of Tribes</t>
  </si>
  <si>
    <t>Number of Circuits</t>
  </si>
  <si>
    <t>Damage / Hazard Count</t>
  </si>
  <si>
    <t>Notified</t>
  </si>
  <si>
    <t>De-energized</t>
  </si>
  <si>
    <t>Transmission De-energized</t>
  </si>
  <si>
    <t>Unique Distribution Circuits in Any Version of Scope</t>
  </si>
  <si>
    <t>Distribution Circuits De-energized</t>
  </si>
  <si>
    <t>0 hazards</t>
  </si>
  <si>
    <t>Section 2 Tables</t>
  </si>
  <si>
    <t>Safety</t>
  </si>
  <si>
    <t>N/A</t>
  </si>
  <si>
    <t>[1] Previous PG&amp;E PSPS events include 2019-2020 events, and other large external outage events include 2003 Northeast Blackout in New York City, 2011 Southwest Blackout in San Diego, 2012 Derecho Windstorms, 2012 Superstorm Sandy, and 2017 Hurricane Irma.</t>
  </si>
  <si>
    <t>[2] See A.20-06-012.</t>
  </si>
  <si>
    <t>Section 5 Tables</t>
  </si>
  <si>
    <t>Table 3: Notification Descriptions</t>
  </si>
  <si>
    <t>Type of Notification</t>
  </si>
  <si>
    <t>Recipients</t>
  </si>
  <si>
    <r>
      <t>Description</t>
    </r>
    <r>
      <rPr>
        <b/>
        <sz val="11"/>
        <color rgb="FF000000"/>
        <rFont val="Times New Roman"/>
        <family val="1"/>
      </rPr>
      <t>  </t>
    </r>
  </si>
  <si>
    <t>Public Safety Partners</t>
  </si>
  <si>
    <t>WATCH NOTIFICATION: 24-48 hours in advance of anticipated de-energization</t>
  </si>
  <si>
    <t>POWER OFF NOTIFICATION: When de-energization is initiated</t>
  </si>
  <si>
    <t>WEATHER “ALL-CLEAR”/ETOR UPDATE NOTIFICATION: Immediately before re-energization begins</t>
  </si>
  <si>
    <t>RESTORATION NOTIFICATION: When re-energization is complete</t>
  </si>
  <si>
    <t>[2] In accordance with D.12-03-054, customers that are not enrolled or qualify for the Medical Baseline program can “certify that they have a serious illness or condition that could become life threatening if service is disconnected.” PG&amp;E uses this designation to make an in-person visit prior to disconnection. This designation remains on their account temporarily for 90 days and can be extended to 12 months if the customers submit an application.</t>
  </si>
  <si>
    <t>Event Order</t>
  </si>
  <si>
    <t>Minimum Timeline[1]</t>
  </si>
  <si>
    <t>Notification Sent to:</t>
  </si>
  <si>
    <t>Approximate Time Sent</t>
  </si>
  <si>
    <t>Message</t>
  </si>
  <si>
    <t>Notes</t>
  </si>
  <si>
    <t>Pre-De-energization (Prior)</t>
  </si>
  <si>
    <t>72-48 hours</t>
  </si>
  <si>
    <t xml:space="preserve"> Local/Tribal Governments and CCAs*</t>
  </si>
  <si>
    <t>9/17/2021 17:31 PDT</t>
  </si>
  <si>
    <t>Advanced</t>
  </si>
  <si>
    <t>9/17/2021 17:46 PDT</t>
  </si>
  <si>
    <t>48-24 hours</t>
  </si>
  <si>
    <t>9/18/2021 12:55 PDT</t>
  </si>
  <si>
    <t>Watch</t>
  </si>
  <si>
    <t>Public Safety Partners**</t>
  </si>
  <si>
    <t>9/18/2021 15:30 PDT</t>
  </si>
  <si>
    <t>Cancel</t>
  </si>
  <si>
    <t>Only Public Safety Partners removed from scope received the cancel notification.</t>
  </si>
  <si>
    <t>All Customers***</t>
  </si>
  <si>
    <t>Only Customers removed from scope received the cancel notification.</t>
  </si>
  <si>
    <t>4-1 hours</t>
  </si>
  <si>
    <t>9/19/2021 18:24 PDT</t>
  </si>
  <si>
    <t>Warning</t>
  </si>
  <si>
    <t>9/19/2021 07:17 PDT</t>
  </si>
  <si>
    <t>Only Local/Tribal Governments and CCAs removed from scope received the cancel notification.</t>
  </si>
  <si>
    <t>9/20/2021 12:44 PDT</t>
  </si>
  <si>
    <t>9/20/2021 14:20 PDT</t>
  </si>
  <si>
    <t>9/20/2021 18:09 PDT</t>
  </si>
  <si>
    <t>9/19/2021 20:34 PDT</t>
  </si>
  <si>
    <t>Only Public Safety Partners removed from scope received the cancel notification</t>
  </si>
  <si>
    <t>Only Customers removed from scope received the cancel notification</t>
  </si>
  <si>
    <t>Initiation (During)</t>
  </si>
  <si>
    <t>Immediately before re-energization</t>
  </si>
  <si>
    <t>9/20/2021 14:18 PDT</t>
  </si>
  <si>
    <t>Weather All-Clear</t>
  </si>
  <si>
    <t>9/20/2021 14:47 PDT</t>
  </si>
  <si>
    <t>9/21/2021 15:27 PDT</t>
  </si>
  <si>
    <t>Last Weather All-Clear Notification sent.</t>
  </si>
  <si>
    <t>ETOR Update</t>
  </si>
  <si>
    <t>9/21/2021 16:00 PDT</t>
  </si>
  <si>
    <t>Last ETOR Update Notification sent.</t>
  </si>
  <si>
    <t>Restoration (After)</t>
  </si>
  <si>
    <t>After re-energization was completed</t>
  </si>
  <si>
    <t>Restore</t>
  </si>
  <si>
    <t>First initial Restoration Notification sent.</t>
  </si>
  <si>
    <t>9/21/2021 17:01 PDT</t>
  </si>
  <si>
    <t>Last Restoration Notification sent.</t>
  </si>
  <si>
    <t>[1] Decision 19-05-042, Appendix A, Timing of Notification.</t>
  </si>
  <si>
    <t>Category</t>
  </si>
  <si>
    <t>Total Number of customers[1]</t>
  </si>
  <si>
    <t>Notification Attempts Made[2]</t>
  </si>
  <si>
    <t>Timing of Attempts[3]</t>
  </si>
  <si>
    <t>Who made the Notification Attempt</t>
  </si>
  <si>
    <t>Successful Positive Notification[4]</t>
  </si>
  <si>
    <t>Medical Baseline[5]</t>
  </si>
  <si>
    <t>PG&amp;E</t>
  </si>
  <si>
    <t>1,260 Watch Notifications</t>
  </si>
  <si>
    <t>667 Warning Notifications</t>
  </si>
  <si>
    <t>MBL behind a master meter</t>
  </si>
  <si>
    <t>1 Watch Notifications</t>
  </si>
  <si>
    <t>0 Warning Notifications</t>
  </si>
  <si>
    <t>1 Overall Notifications</t>
  </si>
  <si>
    <t>Access and Functional Needs (AFN)[6]</t>
  </si>
  <si>
    <t>[2] Count of Warning Notifications includes doorbell rings and Live Agent phone calls.</t>
  </si>
  <si>
    <t>[3] Initial start time notification was sent.</t>
  </si>
  <si>
    <t>[4] PG&amp;E considers successful positive notifications as those in which the notification was successfully delivered to the customer (i.e., no bounce back) and the customer acknowledges receipt of the notification.</t>
  </si>
  <si>
    <t xml:space="preserve">[5] Residential tenants of master-metered customers can also qualify for Medical Baseline Quantities. The Medical Baseline category for the purposes of Table 5. Notifications to customers where positive or affirmative notification was attempted does not include Medical Baseline program customers who are master meter tenants. </t>
  </si>
  <si>
    <t>Table 6: Outcomes of Notifications to De-energized Medical Baseline Program Customers</t>
  </si>
  <si>
    <t>Count</t>
  </si>
  <si>
    <t>Type of Notifications to De-energized Medical Baseline Customers (based on SPID)</t>
  </si>
  <si>
    <t>Description</t>
  </si>
  <si>
    <t>Total De-energized Medical Baseline Customers</t>
  </si>
  <si>
    <t>The number of customers de-energized who participate in PG&amp;E’s Medical Baseline Program</t>
  </si>
  <si>
    <t xml:space="preserve">Total Notifications Attempted / Sent </t>
  </si>
  <si>
    <t>Total Notifications Not Attempted / Sent</t>
  </si>
  <si>
    <t>Total Medical Baseline customers without an attempted notification</t>
  </si>
  <si>
    <t xml:space="preserve">Total Notifications Delivered </t>
  </si>
  <si>
    <t>Total Notifications Not Delivered</t>
  </si>
  <si>
    <t>Total Medical Baseline customers without a delivered notification</t>
  </si>
  <si>
    <t xml:space="preserve">Total Notifications Received </t>
  </si>
  <si>
    <t>Total Notifications Not Received</t>
  </si>
  <si>
    <t>Total Medical Baseline customers who did not confirm receipt / acknowledge their automated notifications, Live Agent phone calls or in-person doorbell ring. Customers who did not answer a doorbell ring were left a door hanger.</t>
  </si>
  <si>
    <t>Type of Additional Notifications to Impacted Medical Baseline Customers (based on SPID)</t>
  </si>
  <si>
    <t>Total In-Person Visits / Doorbell Rings</t>
  </si>
  <si>
    <t>Doorbell ring attempts to impacted Medical Baseline customers where PG&amp;E made contact with the customer (either in person or via phone call in advance of visit) or left a door hanger.[1]</t>
  </si>
  <si>
    <t xml:space="preserve">Live Agent Phone Calls </t>
  </si>
  <si>
    <t>Calls made by Live Agent representatives to Medical Baseline customers that had not yet confirmed receipt of their automated notification or answered the door during PG&amp;E’s in-person visit.</t>
  </si>
  <si>
    <t>[1] Customers may have confirmed receipt of their notifications in multiple channels (e.g. automated notification and/or doorbell ring); therefore, the counts of total attempted and successful notifications are not mutually exclusive</t>
  </si>
  <si>
    <t>Table 8: Notification Failure Causes</t>
  </si>
  <si>
    <t>Notifications Sent to:</t>
  </si>
  <si>
    <t>Notification Failure Description</t>
  </si>
  <si>
    <t>Explanation</t>
  </si>
  <si>
    <t>Entities who did not receive 48-to 72-hour advance notification.</t>
  </si>
  <si>
    <t>Facilities who did not receive 48–72-hour advance notification.</t>
  </si>
  <si>
    <t>Facilities who did not receive any notifications before de-energization.</t>
  </si>
  <si>
    <t>Facilities who were not notified at de-energization initiation.</t>
  </si>
  <si>
    <t>Facilities who were not notified immediately before re-energization.</t>
  </si>
  <si>
    <t>Facilities who were not notified when re-energization is complete.</t>
  </si>
  <si>
    <t>All other affected customers</t>
  </si>
  <si>
    <t>Customers who did not receive 24–48-hour advance notifications.</t>
  </si>
  <si>
    <t>Customers who did not receive 1–4-hour imminent notifications.</t>
  </si>
  <si>
    <t>Customers who did not receive any notifications before de-energization.</t>
  </si>
  <si>
    <t>Customers who were not notified at de-energization initiation.</t>
  </si>
  <si>
    <t>Customers who were not notified immediately before re-energization.</t>
  </si>
  <si>
    <t>Customers who were not notified when re-energization is complete.</t>
  </si>
  <si>
    <t>Section 6 Tables</t>
  </si>
  <si>
    <t>Date</t>
  </si>
  <si>
    <t>Time PDF Maps Shared</t>
  </si>
  <si>
    <t>Time GIS Layers Shared</t>
  </si>
  <si>
    <t xml:space="preserve">Language </t>
  </si>
  <si>
    <t xml:space="preserve">Total Notifications[1] </t>
  </si>
  <si>
    <t xml:space="preserve">Percent </t>
  </si>
  <si>
    <t>[1] Total notifications do not include door rings and Live Agent phone calls.</t>
  </si>
  <si>
    <t>Total Calls Handled</t>
  </si>
  <si>
    <t>PSPS Calls Handled</t>
  </si>
  <si>
    <t>Average Response Time for PSPS-related Calls</t>
  </si>
  <si>
    <t>Number of calls handled by Call Center Translation Services</t>
  </si>
  <si>
    <t>Number of languages Supported by Call Center Translation Services</t>
  </si>
  <si>
    <t>(seconds)</t>
  </si>
  <si>
    <t>Web Page</t>
  </si>
  <si>
    <t>Unique Visitors</t>
  </si>
  <si>
    <t>Visits</t>
  </si>
  <si>
    <t>[1] The PSPS Event Updates page is at the following link: pgealerts.alerts.pge.com/updates. PG&amp;E also uses the following shortened URL for the same site: www.pge.com/pspsupdates.</t>
  </si>
  <si>
    <t>[2] The emergency website metrics are a subset of the pge.com website traffic reported.</t>
  </si>
  <si>
    <t>Language</t>
  </si>
  <si>
    <t>Percent</t>
  </si>
  <si>
    <t>[1] There is some overlap in unique visitors by language because some visitors viewed webpages in different languages.</t>
  </si>
  <si>
    <t>Generator Type</t>
  </si>
  <si>
    <t>Size (MW)</t>
  </si>
  <si>
    <t>Run Time (Hrs.)[1]</t>
  </si>
  <si>
    <t>County</t>
  </si>
  <si>
    <t>Site Type</t>
  </si>
  <si>
    <t>Generation Deployed</t>
  </si>
  <si>
    <t>Duration of Operation</t>
  </si>
  <si>
    <t>Reason Deployed</t>
  </si>
  <si>
    <t>Section 7 Tables</t>
  </si>
  <si>
    <t>Nature of Complaints</t>
  </si>
  <si>
    <t>Description of Claims</t>
  </si>
  <si>
    <t>Number of Claims</t>
  </si>
  <si>
    <t>Section 8 Tables</t>
  </si>
  <si>
    <t xml:space="preserve"> All-Clear Zones</t>
  </si>
  <si>
    <t>Weather All-Clear Date and Time</t>
  </si>
  <si>
    <t>Circuit Name</t>
  </si>
  <si>
    <t>Section 11 Tables</t>
  </si>
  <si>
    <t>Issue</t>
  </si>
  <si>
    <t>Discussion</t>
  </si>
  <si>
    <t>Resolution</t>
  </si>
  <si>
    <t>Section 12 Tables</t>
  </si>
  <si>
    <t>Maximum Wind Gust (mph)</t>
  </si>
  <si>
    <t>Station ID</t>
  </si>
  <si>
    <t>Station Name</t>
  </si>
  <si>
    <t>Appendix</t>
  </si>
  <si>
    <t>* Please see Table A-1.2 for the description of each column header, as well as the unit and value provided.</t>
  </si>
  <si>
    <t xml:space="preserve">** Note: PSPS decision making on Distribution does not occur at a per-circuit level, and instead occurs at the level of our 2 x 2 km weather and fuels model grid.  These outputs are used in a GIS system to visualize the areas of concern by area, which meteorologists and Distribution Assets Health Specialists review to scope the event.   The data provided here is representative of our high-resolution weather model data, which is driven by the Weather Research and Forecasting model.  It is not inclusive of other model information reviewed by meteorologists that include external, public global and high-resolution weather models.  This temporal and areal review of the risk, the operational time-line required to create the scope as well as any areas that were added based on subject matter expertise of meteorologists may lead to some circuits being de-energized that do not strictly exceed PSPS guidance.  </t>
  </si>
  <si>
    <t>cfpd</t>
  </si>
  <si>
    <t>flame_</t>
  </si>
  <si>
    <t>rate_of_</t>
  </si>
  <si>
    <t>area_</t>
  </si>
  <si>
    <t>ws_</t>
  </si>
  <si>
    <t>wg_</t>
  </si>
  <si>
    <t>temp_</t>
  </si>
  <si>
    <t>rh_</t>
  </si>
  <si>
    <t>vpd2m_</t>
  </si>
  <si>
    <t>dfm_</t>
  </si>
  <si>
    <t>lfm_</t>
  </si>
  <si>
    <t>prob_</t>
  </si>
  <si>
    <t>sum_</t>
  </si>
  <si>
    <t>RFW</t>
  </si>
  <si>
    <t>GACC_</t>
  </si>
  <si>
    <t>open_</t>
  </si>
  <si>
    <t>transmission_</t>
  </si>
  <si>
    <t>length_</t>
  </si>
  <si>
    <t>spread_</t>
  </si>
  <si>
    <t>acres_</t>
  </si>
  <si>
    <t>mph</t>
  </si>
  <si>
    <t>ec_</t>
  </si>
  <si>
    <t>mph_</t>
  </si>
  <si>
    <t>2m_f</t>
  </si>
  <si>
    <t>2m</t>
  </si>
  <si>
    <t>mb</t>
  </si>
  <si>
    <t>10hr</t>
  </si>
  <si>
    <t>100hr</t>
  </si>
  <si>
    <t>1000hr</t>
  </si>
  <si>
    <t>herb</t>
  </si>
  <si>
    <t>chamise_</t>
  </si>
  <si>
    <t>woody</t>
  </si>
  <si>
    <t>large</t>
  </si>
  <si>
    <t>cat</t>
  </si>
  <si>
    <t>large_</t>
  </si>
  <si>
    <t>tree_</t>
  </si>
  <si>
    <t>ignition</t>
  </si>
  <si>
    <t>HighRisk</t>
  </si>
  <si>
    <t>psps_</t>
  </si>
  <si>
    <t>impacts_</t>
  </si>
  <si>
    <t>ft_2hr</t>
  </si>
  <si>
    <t>chhr_2hr</t>
  </si>
  <si>
    <t>8hr</t>
  </si>
  <si>
    <t>50m</t>
  </si>
  <si>
    <t>new</t>
  </si>
  <si>
    <t>or_cat</t>
  </si>
  <si>
    <t>ovr</t>
  </si>
  <si>
    <t>tags</t>
  </si>
  <si>
    <t>yes_no</t>
  </si>
  <si>
    <t>Value</t>
  </si>
  <si>
    <t>Unit</t>
  </si>
  <si>
    <t>Value provided</t>
  </si>
  <si>
    <t>Circuits labeled as “non-HFTD” are located outside of the CPUC High Fire-Threat District (HFTD). These circuits or portions of circuits are impacted for one of two reasons: (1) indirect impacts from transmission lines being de-energized or (2) the non-HFTD portion of the circuit are conductive to the HFTD at some point in the path to service.
Circuits with an asterisk (*) were sectionalized during the event to further reduce customer impact. The de-energization date and time represents the time the first customer was de-energized on the circuit and the restoration time represents the date and time of the last customer restored on a circuit by circuit</t>
  </si>
  <si>
    <t>Distribution / Transmission</t>
  </si>
  <si>
    <t>De-Energization Date and Time (PDT)</t>
  </si>
  <si>
    <t>Restoration Date and Time (PDT)</t>
  </si>
  <si>
    <t>Counties</t>
  </si>
  <si>
    <t>HFTD Tier(s)</t>
  </si>
  <si>
    <t>Total Customers</t>
  </si>
  <si>
    <t>Residential Customers</t>
  </si>
  <si>
    <t>Commercial / Industrial Customers</t>
  </si>
  <si>
    <t>Medical Baseline Customers</t>
  </si>
  <si>
    <t>Other Customers</t>
  </si>
  <si>
    <t>Appendix C: DAMAGES &amp; HAZARDS FOUND WITHIN THE DE-ENERGIZED AREAS</t>
  </si>
  <si>
    <t>Organization/Jurisdiction</t>
  </si>
  <si>
    <t>Title</t>
  </si>
  <si>
    <t>Butte County</t>
  </si>
  <si>
    <t>Probation Officer</t>
  </si>
  <si>
    <t>Tier 2, Tier 3, Zone 1</t>
  </si>
  <si>
    <t>9/18/21  12:55:28 PM*</t>
  </si>
  <si>
    <t>CAO</t>
  </si>
  <si>
    <t>General</t>
  </si>
  <si>
    <t>General CAL FIRE</t>
  </si>
  <si>
    <t>Public Health Director</t>
  </si>
  <si>
    <t>General Services Director</t>
  </si>
  <si>
    <t>OES Director</t>
  </si>
  <si>
    <t>9/18/21  8:00:00 AM*</t>
  </si>
  <si>
    <t>Director</t>
  </si>
  <si>
    <t>Sheriff</t>
  </si>
  <si>
    <t>Assistant Director</t>
  </si>
  <si>
    <t>Chairman</t>
  </si>
  <si>
    <t xml:space="preserve">Butte County SO </t>
  </si>
  <si>
    <t>CALFIRE Butte &amp; Butte Co Fire</t>
  </si>
  <si>
    <t>Chico PD &amp; Fire</t>
  </si>
  <si>
    <t>Chico State University</t>
  </si>
  <si>
    <t xml:space="preserve">Gridley PD </t>
  </si>
  <si>
    <t>Oroville PD &amp; Fire</t>
  </si>
  <si>
    <t>Paradise PD</t>
  </si>
  <si>
    <t>Colusa County</t>
  </si>
  <si>
    <t>Tier 2</t>
  </si>
  <si>
    <t>9/17/21  5:31:31 PM*</t>
  </si>
  <si>
    <t>Deputy Chief</t>
  </si>
  <si>
    <t>Division Chief</t>
  </si>
  <si>
    <t>OES Lieutenant</t>
  </si>
  <si>
    <t>MHOAC</t>
  </si>
  <si>
    <t>Colusa SO</t>
  </si>
  <si>
    <t>Cortina Rancheria</t>
  </si>
  <si>
    <t>Chairperson</t>
  </si>
  <si>
    <t>9/17/21  3:00:00 PM*</t>
  </si>
  <si>
    <t>Glenn County</t>
  </si>
  <si>
    <t>Deputy Director OES</t>
  </si>
  <si>
    <t>Unit Chief Tehama-Glenn</t>
  </si>
  <si>
    <t>Planning Director; Designated POC</t>
  </si>
  <si>
    <t>Fire Chief</t>
  </si>
  <si>
    <t>County Administrative Officer</t>
  </si>
  <si>
    <t>Glenn County, Tehama County</t>
  </si>
  <si>
    <t>Tehama/Glenn Cal Fire</t>
  </si>
  <si>
    <t>Grindstone Rancheria</t>
  </si>
  <si>
    <t>Tribal Secretary</t>
  </si>
  <si>
    <t>Kern County</t>
  </si>
  <si>
    <t>Manager; Designated POC</t>
  </si>
  <si>
    <t>Emergency Supervisor</t>
  </si>
  <si>
    <t>Emergency</t>
  </si>
  <si>
    <t>Tribal Chairman</t>
  </si>
  <si>
    <t>Historic Preservation Officer</t>
  </si>
  <si>
    <t>CAO; Designated POC</t>
  </si>
  <si>
    <t>Arvin PD</t>
  </si>
  <si>
    <t>Bakersfield PD</t>
  </si>
  <si>
    <t>Delano PD</t>
  </si>
  <si>
    <t xml:space="preserve">Kern County ECC </t>
  </si>
  <si>
    <t>Kern County SO</t>
  </si>
  <si>
    <t>McFarland PD</t>
  </si>
  <si>
    <t>Taft PD</t>
  </si>
  <si>
    <t>Kings County</t>
  </si>
  <si>
    <t>Dispatch</t>
  </si>
  <si>
    <t>Lake County</t>
  </si>
  <si>
    <t>Tier 2, Tier 3</t>
  </si>
  <si>
    <t>Chair of the Board</t>
  </si>
  <si>
    <t>OES Emergency Director; Designated POC</t>
  </si>
  <si>
    <t>Lieutenant</t>
  </si>
  <si>
    <t>Battalion Chief</t>
  </si>
  <si>
    <t>Clearlake PD</t>
  </si>
  <si>
    <t>Lake County SO</t>
  </si>
  <si>
    <t xml:space="preserve">Lake County, Napa County, Sonoma County </t>
  </si>
  <si>
    <t>Sonoma/Lake/Napa Cal Fire</t>
  </si>
  <si>
    <t>Marin County</t>
  </si>
  <si>
    <t>CEO</t>
  </si>
  <si>
    <t>Mendocino County</t>
  </si>
  <si>
    <t>OES Manager</t>
  </si>
  <si>
    <t>County Executive Officer; Designated POC</t>
  </si>
  <si>
    <t>Local Cal Fire</t>
  </si>
  <si>
    <t>Sheriff; Designated POC</t>
  </si>
  <si>
    <t>Account Executive</t>
  </si>
  <si>
    <t>Commander</t>
  </si>
  <si>
    <t xml:space="preserve">Fort Bragg </t>
  </si>
  <si>
    <t>Mendocino County SO</t>
  </si>
  <si>
    <t>Mendocino Cal Fire</t>
  </si>
  <si>
    <t>USFS Mendocino National Forest</t>
  </si>
  <si>
    <t>Ukiah</t>
  </si>
  <si>
    <t xml:space="preserve">Willits </t>
  </si>
  <si>
    <t>Napa County</t>
  </si>
  <si>
    <t>GIS</t>
  </si>
  <si>
    <t>Captain</t>
  </si>
  <si>
    <t>Napa County Fire Chief</t>
  </si>
  <si>
    <t>Director of Public Affairs</t>
  </si>
  <si>
    <t>Napa County Fire Operations Chief</t>
  </si>
  <si>
    <t>Under-Sheriff</t>
  </si>
  <si>
    <t>Emergency Services Manager</t>
  </si>
  <si>
    <t>County Executive Officer</t>
  </si>
  <si>
    <t>LNU Command Center</t>
  </si>
  <si>
    <t>Calistoga PD</t>
  </si>
  <si>
    <t>St Helena PD</t>
  </si>
  <si>
    <t>Napa State Hospital</t>
  </si>
  <si>
    <t>Napa Central Dispatch</t>
  </si>
  <si>
    <t>Santa Barbara County</t>
  </si>
  <si>
    <t>OEM Duty Officer (24-hour)</t>
  </si>
  <si>
    <t>Energy Manager</t>
  </si>
  <si>
    <t>Facilities Manager</t>
  </si>
  <si>
    <t>Santa Barbara Police Combine Comm</t>
  </si>
  <si>
    <t>Santa Barbara County Public Safety</t>
  </si>
  <si>
    <t>Shasta County</t>
  </si>
  <si>
    <t>Chief, County Fire Warden</t>
  </si>
  <si>
    <t>District Director</t>
  </si>
  <si>
    <t>ECC</t>
  </si>
  <si>
    <t>OES Assistant Director</t>
  </si>
  <si>
    <t>Tribal Leader</t>
  </si>
  <si>
    <t>Undersheriff</t>
  </si>
  <si>
    <t>Supervisor</t>
  </si>
  <si>
    <t>Chief, Northern Operations</t>
  </si>
  <si>
    <t>CEO; Designated POC</t>
  </si>
  <si>
    <t>Shascom</t>
  </si>
  <si>
    <t>USFS Shasta-Trinity</t>
  </si>
  <si>
    <t>Shasta County, Trinity County</t>
  </si>
  <si>
    <t>Cal Fire Shasta/Trinity</t>
  </si>
  <si>
    <t>Solano County</t>
  </si>
  <si>
    <t>County Administrator</t>
  </si>
  <si>
    <t xml:space="preserve">Benicia </t>
  </si>
  <si>
    <t>Cordelia</t>
  </si>
  <si>
    <t xml:space="preserve">Dixon </t>
  </si>
  <si>
    <t xml:space="preserve">Fairfield </t>
  </si>
  <si>
    <t>Travis Air Force Base</t>
  </si>
  <si>
    <t>Solano County SO</t>
  </si>
  <si>
    <t xml:space="preserve">Suisun </t>
  </si>
  <si>
    <t>Vacaville</t>
  </si>
  <si>
    <t xml:space="preserve"> Vallejo </t>
  </si>
  <si>
    <t>Sonoma County</t>
  </si>
  <si>
    <t>Sheriff's Liaison</t>
  </si>
  <si>
    <t>Community Alert &amp; Warning Manager</t>
  </si>
  <si>
    <t>Director of Customer Care</t>
  </si>
  <si>
    <t>Costal Valleys EMS</t>
  </si>
  <si>
    <t>Deputy Director</t>
  </si>
  <si>
    <t>Communications &amp; Engagement Coordinator</t>
  </si>
  <si>
    <t>Main Office</t>
  </si>
  <si>
    <t>EMS Dispatch</t>
  </si>
  <si>
    <t>Emergency Coordinator</t>
  </si>
  <si>
    <t>Sheriff Dispatch</t>
  </si>
  <si>
    <t>Emergency Manager</t>
  </si>
  <si>
    <t>Public Health Officer</t>
  </si>
  <si>
    <t xml:space="preserve">Cloverdale PD </t>
  </si>
  <si>
    <t xml:space="preserve">Cotati PD </t>
  </si>
  <si>
    <t>Healdsburg</t>
  </si>
  <si>
    <t>Petaluma</t>
  </si>
  <si>
    <t>Rohnert Park Public Safety</t>
  </si>
  <si>
    <t>Santa Rosa City Police</t>
  </si>
  <si>
    <t>Santa Rosa Jr College PD</t>
  </si>
  <si>
    <t>Sebastopol Police</t>
  </si>
  <si>
    <t>AMR/Redcom</t>
  </si>
  <si>
    <t>Sonoma County SO</t>
  </si>
  <si>
    <t>Sutter County</t>
  </si>
  <si>
    <t>Tehama County</t>
  </si>
  <si>
    <t>OES Deputy Director</t>
  </si>
  <si>
    <t>Administrative Analyst</t>
  </si>
  <si>
    <t>Communications Supervisor</t>
  </si>
  <si>
    <t>Corning City</t>
  </si>
  <si>
    <t xml:space="preserve">Red Bluff </t>
  </si>
  <si>
    <t>Tehama County SO</t>
  </si>
  <si>
    <t>the City of Anderson</t>
  </si>
  <si>
    <t>City Manager</t>
  </si>
  <si>
    <t>Public Works Superintendent</t>
  </si>
  <si>
    <t>Deputy Public Works Director</t>
  </si>
  <si>
    <t>Police Chief</t>
  </si>
  <si>
    <t>the City of Bakersfield</t>
  </si>
  <si>
    <t>General; Designated POC</t>
  </si>
  <si>
    <t>City Hall; Designated POC</t>
  </si>
  <si>
    <t>the City of Livingston</t>
  </si>
  <si>
    <t>MOT Director</t>
  </si>
  <si>
    <t>the City of Maricopa</t>
  </si>
  <si>
    <t>City Hall</t>
  </si>
  <si>
    <t>Station 22</t>
  </si>
  <si>
    <t>the City of Oroville</t>
  </si>
  <si>
    <t>City Manager; Designated POC</t>
  </si>
  <si>
    <t>Mayor</t>
  </si>
  <si>
    <t>Vice Mayor</t>
  </si>
  <si>
    <t>the City of Rio Vista</t>
  </si>
  <si>
    <t>the City of Saint Helena</t>
  </si>
  <si>
    <t>the Town of Paradise</t>
  </si>
  <si>
    <t>Division Chief, Paradise Fire Chief</t>
  </si>
  <si>
    <t>Town Manager; Designated POC</t>
  </si>
  <si>
    <t>Council Member</t>
  </si>
  <si>
    <t>Trinity County</t>
  </si>
  <si>
    <t>Yolo County</t>
  </si>
  <si>
    <t>Board Clerk/Administrative Analyst</t>
  </si>
  <si>
    <t>EMS Administrator</t>
  </si>
  <si>
    <t>Director Customer Care and Marketing</t>
  </si>
  <si>
    <t>OES Coordinator</t>
  </si>
  <si>
    <t>Non-Emergency</t>
  </si>
  <si>
    <t>Davis</t>
  </si>
  <si>
    <t>University of CA Davis</t>
  </si>
  <si>
    <t>Yolo 911</t>
  </si>
  <si>
    <t>Appendix G: Community Resource Centers Provided by PG&amp;E</t>
  </si>
  <si>
    <t>#</t>
  </si>
  <si>
    <t>Site Name</t>
  </si>
  <si>
    <t>Address</t>
  </si>
  <si>
    <t>Hours of Operation (PDT)</t>
  </si>
  <si>
    <t>Total Visitors</t>
  </si>
  <si>
    <t>Amenities Provided</t>
  </si>
  <si>
    <t>Day 1</t>
  </si>
  <si>
    <t>Day 2</t>
  </si>
  <si>
    <t>(Indoor, Micro)</t>
  </si>
  <si>
    <t>Colusa</t>
  </si>
  <si>
    <t>Stonyford</t>
  </si>
  <si>
    <t>Stonyford Community Center/Hall, 229 Market St, Stonyford, CA 95979</t>
  </si>
  <si>
    <t>8:00-12:54</t>
  </si>
  <si>
    <t>Indoor</t>
  </si>
  <si>
    <t>Wi-Fi, Restrooms, Water and Snacks, Blankets, Device Charging, Medical Device Charging, Cooling &amp; Heating, Ice</t>
  </si>
  <si>
    <t>Glenn</t>
  </si>
  <si>
    <t>Elk Creek</t>
  </si>
  <si>
    <t>Elk Creek Junior Senior High School, 3430 Co Rd 309, Elk Creek, CA 95939</t>
  </si>
  <si>
    <t>Micro</t>
  </si>
  <si>
    <t>Wi-Fi, Restrooms, Water and Snacks, Blankets, Device Charging, Medical Device Charging</t>
  </si>
  <si>
    <t>Kern</t>
  </si>
  <si>
    <t>Lebec</t>
  </si>
  <si>
    <t>El Tejon Unified School District, 4337 Lebec Rd, Lebec, CA 93243</t>
  </si>
  <si>
    <t>8:00-18:00</t>
  </si>
  <si>
    <t>Napa</t>
  </si>
  <si>
    <t>Highways 128/121 and Steele Canyon, 6003 Monticello Rd, Napa, CA 94558</t>
  </si>
  <si>
    <t>8:00-11:30</t>
  </si>
  <si>
    <t>Mobile</t>
  </si>
  <si>
    <t>Angwin</t>
  </si>
  <si>
    <t>Pacific Union College, 35 La Jota Dr, Angwin, CA 94508</t>
  </si>
  <si>
    <t>Shasta</t>
  </si>
  <si>
    <t>Anderson</t>
  </si>
  <si>
    <t>Happy Valley Community Center, 5400 Happy Valley Rd, Anderson, CA 96007</t>
  </si>
  <si>
    <t>8:00-13:01</t>
  </si>
  <si>
    <t>Redding</t>
  </si>
  <si>
    <t>Mercy Oaks, 100 Mercy Oaks Dr, Redding, CA 96003</t>
  </si>
  <si>
    <t>Solano</t>
  </si>
  <si>
    <t>Fairfield</t>
  </si>
  <si>
    <t>S&amp;S Supply, 2700 Maxwell Way, Fairfield, CA 94534</t>
  </si>
  <si>
    <t>Tehama</t>
  </si>
  <si>
    <t>Rancho Tehama</t>
  </si>
  <si>
    <t>Rancho Tehama Association, 17605 Park Terrace Rd, Rancho Tehama, CA 96022</t>
  </si>
  <si>
    <t>8:00-20:00</t>
  </si>
  <si>
    <t>2,399 Watch Notifications</t>
  </si>
  <si>
    <t>2 Watch Notifications</t>
  </si>
  <si>
    <t>2 Overall Notifications</t>
  </si>
  <si>
    <t>468 Warning Notifications</t>
  </si>
  <si>
    <t>1,728 Overall Notifications</t>
  </si>
  <si>
    <t>5,929 Watch Notifications</t>
  </si>
  <si>
    <t>1,262 Warning Notifications</t>
  </si>
  <si>
    <t>7,191 Overall Notifications</t>
  </si>
  <si>
    <t>1,394 Watch Notifications</t>
  </si>
  <si>
    <t>430 Warning Notifications</t>
  </si>
  <si>
    <t>1,824 Overall Notifications</t>
  </si>
  <si>
    <t>3,066 Overall Notifications</t>
  </si>
  <si>
    <t>Facilities who did not receive 1-4 hour imminent notifications.</t>
  </si>
  <si>
    <t>[1] Only includes cities, counties, tribes, and community choice aggregators</t>
  </si>
  <si>
    <t>[2] Includes public safety partners who are critical facilities and infrastructure customers</t>
  </si>
  <si>
    <t>BUTTE County Communication Facility</t>
  </si>
  <si>
    <t>AT&amp;T MOBILITY</t>
  </si>
  <si>
    <t>AT&amp;T SERVICES INC</t>
  </si>
  <si>
    <t>GTE MOBILNET OF CALIFORNIA LIMITED PARTNERSHIP</t>
  </si>
  <si>
    <t>SPRINT CORPORATION</t>
  </si>
  <si>
    <t>SPRINT NEXTEL CORPORATION</t>
  </si>
  <si>
    <t>T-MOBILE WEST LLC</t>
  </si>
  <si>
    <t>Tier 3</t>
  </si>
  <si>
    <t>BUTTE County Emergency Services Facility</t>
  </si>
  <si>
    <t>COUNTY OF BUTTE</t>
  </si>
  <si>
    <t>BUTTE County Other Facility</t>
  </si>
  <si>
    <t>CALIFORNIA DEPARTMENT OF FORESTRY</t>
  </si>
  <si>
    <t>COLUSA County Communication Facility</t>
  </si>
  <si>
    <t>AT&amp;T</t>
  </si>
  <si>
    <t>AT&amp;T MOBILITY LLC</t>
  </si>
  <si>
    <t>CITIZENS TELECOMMUNICATIONS OF CALIFORNIA INC.</t>
  </si>
  <si>
    <t>FRONTIER COMMUNICATIONS CORPORATION DIP</t>
  </si>
  <si>
    <t>GTE MOBILNET OF CALIFORNIA LP</t>
  </si>
  <si>
    <t>COLUSA County Emergency Services Facility</t>
  </si>
  <si>
    <t>COLUSA County Energy Sector Facility</t>
  </si>
  <si>
    <t>COUNTY OF COLUSA</t>
  </si>
  <si>
    <t>CITY OF SANTA CLARA</t>
  </si>
  <si>
    <t>COLUSA County Other Facility</t>
  </si>
  <si>
    <t>COLUSA County Water and Waste Water Facility</t>
  </si>
  <si>
    <t>GLENN County Communication Facility</t>
  </si>
  <si>
    <t>GTE MOBILE NET</t>
  </si>
  <si>
    <t>AMERICAN TOWER CORPORATION</t>
  </si>
  <si>
    <t>GLENN County Emergency Services Facility</t>
  </si>
  <si>
    <t>ELK CREEK FIRE DISTRICT</t>
  </si>
  <si>
    <t>COUNTY OF GLENN</t>
  </si>
  <si>
    <t>GLENN County Water and Waste Water Facility</t>
  </si>
  <si>
    <t>ELK CREEK COMMUNITY SERVICE</t>
  </si>
  <si>
    <t>KERN County Communication Facility</t>
  </si>
  <si>
    <t>CINGULAR WIRELESS SERVICES, INC</t>
  </si>
  <si>
    <t>KERN County Emergency Services Facility</t>
  </si>
  <si>
    <t>COUNTY OF KERN</t>
  </si>
  <si>
    <t>CALIFORNIA HIGHWAY PATROL</t>
  </si>
  <si>
    <t>Kern County Maricopa</t>
  </si>
  <si>
    <t>Taft Substation</t>
  </si>
  <si>
    <t>KERN County Water and Waste Water Facility</t>
  </si>
  <si>
    <t>LEBEC COUNTY WATER DISTRICT</t>
  </si>
  <si>
    <t>LAKE County Communication Facility</t>
  </si>
  <si>
    <t>MEDIACOM CALIFORNIA LLC</t>
  </si>
  <si>
    <t>NAPA County Communication Facility</t>
  </si>
  <si>
    <t>CITY OF NAPA</t>
  </si>
  <si>
    <t>T-MOBILE WEST CORPORATION</t>
  </si>
  <si>
    <t>NAPA County Emergency Services Facility</t>
  </si>
  <si>
    <t>COUNTY OF NAPA</t>
  </si>
  <si>
    <t>NAPA County Other Facility</t>
  </si>
  <si>
    <t>SHASTA County Communication Facility</t>
  </si>
  <si>
    <t>HAPPY VALLEY TELEPHONE CO</t>
  </si>
  <si>
    <t>TDS TELECOM</t>
  </si>
  <si>
    <t>US DEPARTMENT OF AGRICULTURE</t>
  </si>
  <si>
    <t>CHARTER COMMUNICATIONS HOLDING COMPANY LLC</t>
  </si>
  <si>
    <t>METRO PCS INC</t>
  </si>
  <si>
    <t>SHASTA County Emergency Services Facility</t>
  </si>
  <si>
    <t>COUNTY OF SHASTA</t>
  </si>
  <si>
    <t>SHASTA County Other Facility</t>
  </si>
  <si>
    <t>SOLANO County Communication Facility</t>
  </si>
  <si>
    <t>AMERICAN TOWER CORP</t>
  </si>
  <si>
    <t>SOLANO County Emergency Services Facility</t>
  </si>
  <si>
    <t>CORDELIA FIRE PROTECTION DISTRICT</t>
  </si>
  <si>
    <t>SONOMA County Communication Facility</t>
  </si>
  <si>
    <t>SONOMA County Emergency Services Facility</t>
  </si>
  <si>
    <t>COUNTY OF SONOMA</t>
  </si>
  <si>
    <t>SONOMA County Other Facility</t>
  </si>
  <si>
    <t>AT &amp; T</t>
  </si>
  <si>
    <t>CITY OF PETALUMA</t>
  </si>
  <si>
    <t>TEHAMA County Communication Facility</t>
  </si>
  <si>
    <t>TEHAMA County Emergency Services Facility</t>
  </si>
  <si>
    <t>COUNTY OF TEHAMA</t>
  </si>
  <si>
    <t>TEHAMA County Government - Jail Facility</t>
  </si>
  <si>
    <t>CALIFORNIA DEPARTMENT OF CORRECTIONS</t>
  </si>
  <si>
    <t>TEHAMA County Other Facility</t>
  </si>
  <si>
    <t>CALIFORNIA DEPT OF FORESTRY - CALFIRE</t>
  </si>
  <si>
    <t>YOLO County Communication Facility</t>
  </si>
  <si>
    <t>ARBUCKLE 1101</t>
  </si>
  <si>
    <t>YES</t>
  </si>
  <si>
    <t>N</t>
  </si>
  <si>
    <t>NO</t>
  </si>
  <si>
    <t>ARBUCKLE 1104</t>
  </si>
  <si>
    <t>CORNING 1101</t>
  </si>
  <si>
    <t>Y</t>
  </si>
  <si>
    <t>CORNING 1102</t>
  </si>
  <si>
    <t>CORTINA 1101</t>
  </si>
  <si>
    <t>GLENN 1101</t>
  </si>
  <si>
    <t>HIGHLANDS 1103</t>
  </si>
  <si>
    <t>MADISON 2101</t>
  </si>
  <si>
    <t>MAXWELL 1105</t>
  </si>
  <si>
    <t>MONTICELLO 1101</t>
  </si>
  <si>
    <t>PUTAH CREEK 1105</t>
  </si>
  <si>
    <t>SCE TEHACHAPI 1101</t>
  </si>
  <si>
    <t>TEJON 1102</t>
  </si>
  <si>
    <t>TYLER 1105</t>
  </si>
  <si>
    <t>VACAVILLE 1104</t>
  </si>
  <si>
    <t>VACAVILLE 1108</t>
  </si>
  <si>
    <t>Reliability  </t>
  </si>
  <si>
    <t>N/A  </t>
  </si>
  <si>
    <t>Calculated directly from the potential number of customers impacted and outage duration based on customer minutes interrupted.  </t>
  </si>
  <si>
    <t>Financial  </t>
  </si>
  <si>
    <t>Calculated based on maximum population impacts derived  from Technosylva wildfire simulation models and a fatality ratio based on National Fire Protection Association (NFPA) data.  </t>
  </si>
  <si>
    <t>Consequence Type </t>
  </si>
  <si>
    <t>Wildfire Consequence Considerations </t>
  </si>
  <si>
    <t>PSPS Consequence Considerations </t>
  </si>
  <si>
    <t>Table 2: 2021 PSPS Risk-Benefit Consequence Modelling Considerations</t>
  </si>
  <si>
    <t>ADVANCED NOTIFICATION: 48-72 hours in advance of anticipated de-energization</t>
  </si>
  <si>
    <t>Public Safety Partners, All Customers (including Medical Baseline program customers, Self-Identified Vulnerable (SIV) customers)</t>
  </si>
  <si>
    <t>Public Safety Partners, All Customers (including Medical Baseline program customers and Self-Identified Vulnerable (SIV) customers)</t>
  </si>
  <si>
    <t>WARNING NOTIFICATION: 1-4 hours in advance of anticipated de-energization, if possible</t>
  </si>
  <si>
    <t>16:12 PDT</t>
  </si>
  <si>
    <t>16:11 PDT</t>
  </si>
  <si>
    <t>12:30 PDT</t>
  </si>
  <si>
    <t>12:24 PDT</t>
  </si>
  <si>
    <t>17:54 PDT</t>
  </si>
  <si>
    <t>17:49 PDT</t>
  </si>
  <si>
    <t>09:53 PDT</t>
  </si>
  <si>
    <t>09:44 PDT</t>
  </si>
  <si>
    <t>17:56 PDT</t>
  </si>
  <si>
    <t>17:53 PDT</t>
  </si>
  <si>
    <t>10:50 PDT</t>
  </si>
  <si>
    <t>10:37 PDT</t>
  </si>
  <si>
    <t>13:03 PDT</t>
  </si>
  <si>
    <t>12:56 PDT</t>
  </si>
  <si>
    <t>English</t>
  </si>
  <si>
    <t>Spanish</t>
  </si>
  <si>
    <t xml:space="preserve">Chinese (Mandarin) </t>
  </si>
  <si>
    <t xml:space="preserve">Chinese (Cantonese) </t>
  </si>
  <si>
    <t>Vietnamese</t>
  </si>
  <si>
    <t xml:space="preserve">Hmong </t>
  </si>
  <si>
    <t>Total</t>
  </si>
  <si>
    <t>[1] Metrics are provided from September 18, 2021 through September 21, 2021.</t>
  </si>
  <si>
    <t>PG&amp;E’s Website (pge.com)</t>
  </si>
  <si>
    <t>Page Views</t>
  </si>
  <si>
    <t>PG&amp;E’s Emergency Website (pgealerts.alerts.pge.com) [1], [2]</t>
  </si>
  <si>
    <t>Chinese</t>
  </si>
  <si>
    <t>Hmong</t>
  </si>
  <si>
    <t>Russian</t>
  </si>
  <si>
    <t>Korean</t>
  </si>
  <si>
    <t>Khmer</t>
  </si>
  <si>
    <t>Arabic</t>
  </si>
  <si>
    <t>Portuguese</t>
  </si>
  <si>
    <t>Hindi</t>
  </si>
  <si>
    <t>Tagalog</t>
  </si>
  <si>
    <t>Japanese</t>
  </si>
  <si>
    <t>Farsi</t>
  </si>
  <si>
    <t>Thai</t>
  </si>
  <si>
    <t>Punjabi</t>
  </si>
  <si>
    <t>Diesel Generator</t>
  </si>
  <si>
    <t>5 units on reserve in Sacramento</t>
  </si>
  <si>
    <t>1 unit pre-staged at ICU Hospital, 5 units on reserve in Sacramento</t>
  </si>
  <si>
    <t>1 unit pre-staged at ICU Hospital, 4 units on reserve in Sacramento</t>
  </si>
  <si>
    <t>2 units staged at two ICU Hospitals</t>
  </si>
  <si>
    <t>Reserve in Sacramento</t>
  </si>
  <si>
    <t>1 unit pre-staged at ICU Hospital</t>
  </si>
  <si>
    <t>6 units pre-staged at two ICU Hospitals, 7 units on reserve in Sacramento</t>
  </si>
  <si>
    <t>3 units pre-staged at ICU Hospitals</t>
  </si>
  <si>
    <t>1 unit pre-staged at ICU Hospital, 8 on reserve in Sacramento</t>
  </si>
  <si>
    <t>Reserve in Santa Rosa</t>
  </si>
  <si>
    <t>Number of Units</t>
  </si>
  <si>
    <t>[1] Estimated based on a 75% load. Barring mechanical failure and refueling the temporary generators have the ability to operate continuously throughout a typical PSPS event.</t>
  </si>
  <si>
    <t xml:space="preserve">Water District </t>
  </si>
  <si>
    <t xml:space="preserve">0.010 MW </t>
  </si>
  <si>
    <t>28 hours</t>
  </si>
  <si>
    <t>High risk to environment</t>
  </si>
  <si>
    <t>Tribal Health</t>
  </si>
  <si>
    <t>0.002 MW</t>
  </si>
  <si>
    <t>44 hours</t>
  </si>
  <si>
    <t xml:space="preserve">Risk to Public Safety </t>
  </si>
  <si>
    <t>Property Damage</t>
  </si>
  <si>
    <t>175D, 177C, 177D, 180D</t>
  </si>
  <si>
    <t>9/20/2021 12:25 PDT</t>
  </si>
  <si>
    <t>170, 245A, 246A</t>
  </si>
  <si>
    <t>9/20/2021 13:05 PDT</t>
  </si>
  <si>
    <t>177B</t>
  </si>
  <si>
    <t>9/20/2021 13:52 PDT</t>
  </si>
  <si>
    <t>245B, 246B</t>
  </si>
  <si>
    <t>9/20/2021 14:34 PDT</t>
  </si>
  <si>
    <t>175F, 177A</t>
  </si>
  <si>
    <t>9/20/2021 16:11 PDT</t>
  </si>
  <si>
    <t>448A</t>
  </si>
  <si>
    <t>9/21/2021 11:13 PDT</t>
  </si>
  <si>
    <t>448B, 651</t>
  </si>
  <si>
    <t>9/21/2021 14:36 PDT</t>
  </si>
  <si>
    <t>GVPC1</t>
  </si>
  <si>
    <t>Grapevine Peak</t>
  </si>
  <si>
    <t>Yolo</t>
  </si>
  <si>
    <t>PG490</t>
  </si>
  <si>
    <t>Bald Mountain Tower</t>
  </si>
  <si>
    <t>PG358</t>
  </si>
  <si>
    <t>Knoxville</t>
  </si>
  <si>
    <t>PG855</t>
  </si>
  <si>
    <t>Black Butte Lake</t>
  </si>
  <si>
    <t>PG880</t>
  </si>
  <si>
    <t>Blue Ridge Road South</t>
  </si>
  <si>
    <t>PG845</t>
  </si>
  <si>
    <t>Road 65</t>
  </si>
  <si>
    <t>Lake</t>
  </si>
  <si>
    <t>PG126</t>
  </si>
  <si>
    <t>Mt St Helena East</t>
  </si>
  <si>
    <t>PG301</t>
  </si>
  <si>
    <t>Bartlett Springs Road</t>
  </si>
  <si>
    <t>Scaled Probability</t>
  </si>
  <si>
    <t>max</t>
  </si>
  <si>
    <t>The product of probability of catastrophic fire (Prob_Cat) and IPW - probability of ignition (prob_ignition).</t>
  </si>
  <si>
    <r>
      <t>This product is called the (CFP</t>
    </r>
    <r>
      <rPr>
        <vertAlign val="subscript"/>
        <sz val="8"/>
        <color rgb="FF000000"/>
        <rFont val="Times New Roman"/>
        <family val="1"/>
      </rPr>
      <t>d</t>
    </r>
    <r>
      <rPr>
        <sz val="8"/>
        <color rgb="FF000000"/>
        <rFont val="Times New Roman"/>
        <family val="1"/>
      </rPr>
      <t>) Catastrophic Fire Probability distribution model.</t>
    </r>
  </si>
  <si>
    <r>
      <t>Scaled by 10</t>
    </r>
    <r>
      <rPr>
        <vertAlign val="superscript"/>
        <sz val="8"/>
        <color rgb="FF000000"/>
        <rFont val="Times New Roman"/>
        <family val="1"/>
      </rPr>
      <t>3</t>
    </r>
    <r>
      <rPr>
        <sz val="8"/>
        <color rgb="FF000000"/>
        <rFont val="Times New Roman"/>
        <family val="1"/>
      </rPr>
      <t xml:space="preserve"> to covert to an integer value.</t>
    </r>
  </si>
  <si>
    <t>flame_length_ft_2hr</t>
  </si>
  <si>
    <t>ft</t>
  </si>
  <si>
    <t>Flame length in feet on fire front for first 2 hours of fire spread simulation from Technoslyva.</t>
  </si>
  <si>
    <t>rate_of_spread_chhr_2hr</t>
  </si>
  <si>
    <t>Ch/hr.</t>
  </si>
  <si>
    <t>Rate of fire spread in chains per hour for first 2 hours of fire spread simulation from Technoslyva.</t>
  </si>
  <si>
    <t>area_acres_8hr</t>
  </si>
  <si>
    <t>acres</t>
  </si>
  <si>
    <t>Acres burned in the 8-hour fire spread simulation from Technoslyva.</t>
  </si>
  <si>
    <t>ws_mph</t>
  </si>
  <si>
    <t>Sustained windspeed in miles per hour at 10 meters above ground level.</t>
  </si>
  <si>
    <t>wg_ec_mph</t>
  </si>
  <si>
    <t>Wind gust in miles per hour at 10 meters above ground level.</t>
  </si>
  <si>
    <t>ws_mph_50m</t>
  </si>
  <si>
    <t>Sustained windspeed in miles per hour at 50 meters above ground level.</t>
  </si>
  <si>
    <t>temp_2m_f</t>
  </si>
  <si>
    <t>F</t>
  </si>
  <si>
    <t>Temperature in Fahrenheit at 2 meters above ground level.</t>
  </si>
  <si>
    <t>rh_2m</t>
  </si>
  <si>
    <t>%</t>
  </si>
  <si>
    <t>min</t>
  </si>
  <si>
    <t>Relative Humidity in percent at 2 meters above ground level.</t>
  </si>
  <si>
    <t>vpd2m_mb</t>
  </si>
  <si>
    <t>Vapor pressure deficit at 2 meters above ground level in millibars.</t>
  </si>
  <si>
    <t>dfm_10hr</t>
  </si>
  <si>
    <t>fuel moisture fraction</t>
  </si>
  <si>
    <t>Dead Fuel Moisture in 10-hour fuel moisture class.</t>
  </si>
  <si>
    <t xml:space="preserve">Can be scaled to percentage by multiplying by 100. </t>
  </si>
  <si>
    <t>dfm_100hr</t>
  </si>
  <si>
    <t>Dead Fuel Moisture in 100-hour moisture class.</t>
  </si>
  <si>
    <t>dfm_1000hr</t>
  </si>
  <si>
    <t>Dead Fuel Moisture in 1000-hour moisture class.</t>
  </si>
  <si>
    <t>lfm_herb</t>
  </si>
  <si>
    <t>Live Fuel Moisture Percentage of herbaceous plant species. (% of species that is comprised of water)</t>
  </si>
  <si>
    <t>lfm_chamise_new</t>
  </si>
  <si>
    <t>Live Fuel Moisture Percentage of Chamise (shrub) plant species. (% of species that is comprised of water)</t>
  </si>
  <si>
    <t>lfm_woody</t>
  </si>
  <si>
    <t>Live Fuel Moisture Percentage of woody plant species. (% of species that is comprised of water)</t>
  </si>
  <si>
    <t>prob_large</t>
  </si>
  <si>
    <t>Probability</t>
  </si>
  <si>
    <t xml:space="preserve">Fire Potential Index (FPI) Model Output - Probability of a large fire if an ignition were to occur. </t>
  </si>
  <si>
    <t>prob_cat</t>
  </si>
  <si>
    <r>
      <t>Fire Potential Index (FPI) Model Output - Probability of a catastrophic fire if an ignition were to occur. FPI component of the CFP</t>
    </r>
    <r>
      <rPr>
        <vertAlign val="subscript"/>
        <sz val="8"/>
        <color rgb="FF000000"/>
        <rFont val="Times New Roman"/>
        <family val="1"/>
      </rPr>
      <t>D</t>
    </r>
    <r>
      <rPr>
        <sz val="8"/>
        <color rgb="FF000000"/>
        <rFont val="Times New Roman"/>
        <family val="1"/>
      </rPr>
      <t xml:space="preserve"> model.</t>
    </r>
  </si>
  <si>
    <t>prob_large_or_cat</t>
  </si>
  <si>
    <t>Fire Potential Index (FPI) Model Output - Probability of a large or catastrophic fire if an ignition were to occur.  Utilized in the minimum fire potential conditions.</t>
  </si>
  <si>
    <t>sum_tree_ovr</t>
  </si>
  <si>
    <t>Sum of tree overstrike in a 2 x 2 km grid cell area in ft.</t>
  </si>
  <si>
    <t>prob_ignition</t>
  </si>
  <si>
    <r>
      <t>2021 Ignition Probability Weather (IPW) Model Output - Probability of Ignition based on the probability of outages by cause.  Ignition component of the CFP</t>
    </r>
    <r>
      <rPr>
        <vertAlign val="subscript"/>
        <sz val="8"/>
        <color rgb="FF000000"/>
        <rFont val="Times New Roman"/>
        <family val="1"/>
      </rPr>
      <t>D</t>
    </r>
    <r>
      <rPr>
        <sz val="8"/>
        <color rgb="FF000000"/>
        <rFont val="Times New Roman"/>
        <family val="1"/>
      </rPr>
      <t xml:space="preserve"> model.</t>
    </r>
  </si>
  <si>
    <t>Yes/No during event</t>
  </si>
  <si>
    <t>Red Flag Warning from the Federal National Weather Service.</t>
  </si>
  <si>
    <t>GACC_HighRisk</t>
  </si>
  <si>
    <t>High Risk issued by the Federal North or South Operations Predictive Services.</t>
  </si>
  <si>
    <t>open_psps_tags</t>
  </si>
  <si>
    <t>Yes/No During Event</t>
  </si>
  <si>
    <t>PSPS-Qualified Tags include P1 (tree represents an immediate risk) and P2 (tree is damaged or diseased and could fall into nearby power lines) tree tags and Electric Corrective tags (Priority A - emergency, B - urgent, E - risk-based, and H - hardening projects)</t>
  </si>
  <si>
    <t>transmission_impacts_yes_no</t>
  </si>
  <si>
    <t xml:space="preserve">Distribution lines that would have been de-energized due to de-energization of upstream transmission lines, regardless of whether those distribution lines would have also been de-energized due to direct distribution PSPS. </t>
  </si>
  <si>
    <t>Distribution</t>
  </si>
  <si>
    <t>ARBUCKLE 1101*</t>
  </si>
  <si>
    <t>COLUSA</t>
  </si>
  <si>
    <t>Outside HFTD</t>
  </si>
  <si>
    <t>ARBUCKLE 1104*</t>
  </si>
  <si>
    <t>YOLO, COLUSA</t>
  </si>
  <si>
    <t>Partially Outside HFTD, Tier 2</t>
  </si>
  <si>
    <t>CORNING 1101*</t>
  </si>
  <si>
    <t>TEHAMA</t>
  </si>
  <si>
    <t>CORNING 1102*</t>
  </si>
  <si>
    <t>CORTINA 1101*</t>
  </si>
  <si>
    <t>GLENN 1101*</t>
  </si>
  <si>
    <t>GLENN</t>
  </si>
  <si>
    <t>HIGHLANDS 1103*</t>
  </si>
  <si>
    <t>LAKE</t>
  </si>
  <si>
    <t>MADISON 2101*</t>
  </si>
  <si>
    <t>YOLO</t>
  </si>
  <si>
    <t>MAXWELL 1105*</t>
  </si>
  <si>
    <t>MONTICELLO 1101*</t>
  </si>
  <si>
    <t>NAPA</t>
  </si>
  <si>
    <t>PUTAH CREEK 1105*</t>
  </si>
  <si>
    <t>KERN</t>
  </si>
  <si>
    <t>TEJON 1102*</t>
  </si>
  <si>
    <t>TYLER 1105*</t>
  </si>
  <si>
    <t>VACAVILLE 1104*</t>
  </si>
  <si>
    <t>SOLANO</t>
  </si>
  <si>
    <t>VACAVILLE 1108*</t>
  </si>
  <si>
    <t>Communications/Notifications</t>
  </si>
  <si>
    <t>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REST/DAM sites (as applicable)</t>
  </si>
  <si>
    <t>PSPS Frequency/Duration</t>
  </si>
  <si>
    <t>Including, but not limited to complaints regarding the frequency and/or duration of PSPS events, including delays in restoring power, scope of PSPS and dynamic of weather conditions.</t>
  </si>
  <si>
    <t>Safety/Health Concern</t>
  </si>
  <si>
    <t>Including, but not limited to complaints regarding difficulties experienced by AFN/MBL populations, traffic accidents due to non-operating traffic lights, inability to get medical help, well water or access to clean water, inability to keep property cool/warm during outage raising health concern</t>
  </si>
  <si>
    <t>General PSPS Dissatisfaction/Other</t>
  </si>
  <si>
    <t>Including, but not limited to complaints about being without power during PSPS event and related hardships such as food loss, income loss, inability to work/attend school, plus any PSPS-related complaints that do not fall into any other category.</t>
  </si>
  <si>
    <t>Outreach/Assistance</t>
  </si>
  <si>
    <t>Including, but not limited to complaints regarding community resource centers, community crew vehicles, backup power, hotel vouchers, other assistance provided by utility to mitigate impact of PSPS</t>
  </si>
  <si>
    <t>Calculated from an estimate of Equivalent Fatalities (EF) per Million Customer Minutes Interrupted (MMCI).   EF/MMCI ratio is estimated from previous PG&amp;E PSPS and other large external outage events.[1]</t>
  </si>
  <si>
    <t>Calculated based on maximum building impacts derived from Technosylva wildfire simulation models and a cost per structure burned previously evaluated in 2020 RAMP Report.[2]</t>
  </si>
  <si>
    <t>Calculated based on two financial estimates 1) distribution of a lump sum cost of execution across all relevant circuits and 2) an estimated proxy cost per customer per PSPS event.[3]</t>
  </si>
  <si>
    <t>[3] The assumptions used in these calculations, including the proxy cost per customer per PSPS event, are subject to be updated and are not intended to prejudge or create precedent with regard to the development of more precise values of resiliency or cost of PSPS metrics being considered in other ongoing proceedings at the California Public Utilities Commission, such as the Risk-Based Decision-Making Rulemaking [R.20.07.013] and the Microgrid and Resiliency Strategies</t>
  </si>
  <si>
    <t>Table 4: Customer Notification Timeline Summary Prior to De-energization for September 20, 2021 PSPS Event</t>
  </si>
  <si>
    <t>Table 5: Notifications to Customers where Positive or Affirmative Notification was Attempted</t>
  </si>
  <si>
    <r>
      <t xml:space="preserve">The total sum of automated notifications </t>
    </r>
    <r>
      <rPr>
        <b/>
        <sz val="8"/>
        <color theme="1"/>
        <rFont val="Times New Roman"/>
        <family val="1"/>
      </rPr>
      <t xml:space="preserve">attempted </t>
    </r>
    <r>
      <rPr>
        <sz val="8"/>
        <color theme="1"/>
        <rFont val="Times New Roman"/>
        <family val="1"/>
      </rPr>
      <t>via call, text and email, in-person doorbell ring visit attempts and/or Live Agent phone calls.</t>
    </r>
  </si>
  <si>
    <r>
      <t xml:space="preserve">The total sum of automated notifications sent via phone, text and email, in-person doorbell ring visit attempts and/or Live Agent phone calls </t>
    </r>
    <r>
      <rPr>
        <b/>
        <sz val="8"/>
        <color theme="1"/>
        <rFont val="Times New Roman"/>
        <family val="1"/>
      </rPr>
      <t xml:space="preserve">that were executed </t>
    </r>
    <r>
      <rPr>
        <sz val="8"/>
        <color theme="1"/>
        <rFont val="Times New Roman"/>
        <family val="1"/>
      </rPr>
      <t>(i.e., active phone number, deliverable email address, and/or accessible to deliver in-person doorbell ring).</t>
    </r>
  </si>
  <si>
    <r>
      <t xml:space="preserve">Customers who </t>
    </r>
    <r>
      <rPr>
        <b/>
        <sz val="8"/>
        <color theme="1"/>
        <rFont val="Times New Roman"/>
        <family val="1"/>
      </rPr>
      <t xml:space="preserve">acknowledged their notification </t>
    </r>
    <r>
      <rPr>
        <sz val="8"/>
        <color theme="1"/>
        <rFont val="Times New Roman"/>
        <family val="1"/>
      </rPr>
      <t>by taking one of the following actions: answered an automated or Live Agent phone call, responded to a text message, opened an email or greeted an in-person doorbell ring (excludes voicemails left, text message delivered only and not confirmed, door hanger left).</t>
    </r>
  </si>
  <si>
    <t>Table 7: Count and Type of Additional Notifications to De-energized Medical Baseline Program Customers</t>
  </si>
  <si>
    <t>Table 9: PSPS Portal Time &amp; Date for Map Sharing</t>
  </si>
  <si>
    <t>Table 10: Customer Notifications Based on Language Preference</t>
  </si>
  <si>
    <t>Table 12: PG&amp;E Website Traffic for September 20, 2021 PSPS Event</t>
  </si>
  <si>
    <t>Table 13: Unique Visitors to the Translated Versions of PG&amp;E’s Website for the September 20, 2021 PSPS Event [1]</t>
  </si>
  <si>
    <t>Table 14: Unique Visitors to the Translated Versions of PG&amp;E’s Emergency Website for the September 20, 2021 PSPS Event</t>
  </si>
  <si>
    <t>[1] Not all webpages within PG&amp;E’s Website are offered in the translated languages listed. If the language is not included in the selector on the webpage, the visitor can call 1-833-208-4167 for assistance in 250+ other languages.</t>
  </si>
  <si>
    <t>[2] There is some overlap in unique visitors by language because some visitors viewed webpages in different languages.</t>
  </si>
  <si>
    <t>Table 20: Lessons Learned from PSPS Event</t>
  </si>
  <si>
    <t>Table 18: Count and Type of Claim(s) Received</t>
  </si>
  <si>
    <t>Table 16: Critical Facility and Infrastructure Customers Energized with Backup Generation</t>
  </si>
  <si>
    <t>Table 15: Generators Available for Critical Facilities and Infrastructure Customers</t>
  </si>
  <si>
    <t>Table 11: Call Center Support Services</t>
  </si>
  <si>
    <r>
      <t xml:space="preserve">Number of Entities or Customer Accounts </t>
    </r>
    <r>
      <rPr>
        <b/>
        <vertAlign val="superscript"/>
        <sz val="10.5"/>
        <color rgb="FFFFFFFF"/>
        <rFont val="Times New Roman"/>
        <family val="1"/>
      </rPr>
      <t>[3]</t>
    </r>
  </si>
  <si>
    <t>[3] Number of Entities or Customer Accounts for Critical Facilities and Infrastructure Customers and All Other Affected Customers does not take into consideration live agent calls and/or emails sent manually by PG&amp;E for this PSPS event. For example, telecommunication service providers may have received an email or phone call from the CIL during the event.</t>
  </si>
  <si>
    <r>
      <t>Public Safety Partners excluding Critical Facilities and Infrastructure</t>
    </r>
    <r>
      <rPr>
        <b/>
        <vertAlign val="superscript"/>
        <sz val="8"/>
        <color rgb="FF000000"/>
        <rFont val="Times New Roman"/>
        <family val="1"/>
      </rPr>
      <t>[1]</t>
    </r>
    <r>
      <rPr>
        <sz val="8"/>
        <color rgb="FF000000"/>
        <rFont val="Times New Roman"/>
        <family val="1"/>
      </rPr>
      <t> </t>
    </r>
  </si>
  <si>
    <r>
      <t>Critical Facilities and Infrastructure</t>
    </r>
    <r>
      <rPr>
        <b/>
        <vertAlign val="superscript"/>
        <sz val="8"/>
        <color rgb="FF000000"/>
        <rFont val="Times New Roman"/>
        <family val="1"/>
      </rPr>
      <t>[2]</t>
    </r>
    <r>
      <rPr>
        <sz val="8"/>
        <color rgb="FF000000"/>
        <rFont val="Times New Roman"/>
        <family val="1"/>
      </rPr>
      <t> </t>
    </r>
  </si>
  <si>
    <t xml:space="preserve">0 damages </t>
  </si>
  <si>
    <t>First initial Weather All-Clear Notification sent.</t>
  </si>
  <si>
    <t>First initial ETOR Update Notification sent.</t>
  </si>
  <si>
    <t>When forecasted weather conditions showed that a safety shutoff was confirmed, and power would be de-energized in approximately 1-4 hours, PG&amp;E completed the following:
•	Submitted a PSPS State Notification Form to Cal OES and sent an email to the CPUC notifying them that PG&amp;E has made the decision to de-energize.
•	Sent notifications to other Public Safety Partners, and customers; these notifications include the same key event timing information and resource links as the “Watch Notification”.
•	Sent notifications to Medical Baseline program customers, including tenants of master metered accounts, and SIV customers every hour until the customer confirms receipt of the notification (up to 21:00 PDT or when PG&amp;E halts notifications).
•	Sent Cancellation Notifications to Public Safety Partners and customers removed from scope; this was to inform them that power would not be shut off.
Customer notifications were provided in English, with information on how to get event information in translated languages. Customers with their language preference selected in their PG&amp;E accounts received in-language (translated) notifications. Public Safety Partner notifications were provided in English.</t>
  </si>
  <si>
    <t>After the weather event had passed and the area is deemed safe to begin patrols and restoration, PG&amp;E completed the following:
•	Submitted a PSPS State Notification Form to Cal OES and sent an email to the CPUC notifying them that PG&amp;E is initiating re-energization patrols. 
•	Sent notifications to other Public Safety Partners, and customers via phone, text message, and email; these notifications included the ETOR.
o	Note: Customers can opt out of receiving event update notifications after de-energization has occurred.
•	Sent “event update” notifications to customers if their ETOR changed; two ways that an ETOR may change include:
o	New field or meteorology conditions.
o	Damage was found during patrols and repair is needed. 
Customer notifications were provided in English, with information on how to get event information in translated languages. Customers with their language preference selected in their PG&amp;E accounts received in-language (translated) notifications. Public Safety Partner notifications were provided in English.</t>
  </si>
  <si>
    <t>Once customers, including Medical Baseline program customers and SIV customers, were restored, they received notifications via phone, text, and email. This was done using an automated process that issued customer notifications every 15 minutes upon restoration of service. Customer notifications were provided in English, with information on how to get event information in translated languages. Customers with their language preference selected in their PG&amp;E accounts received in-language (translated) notifications.
Once all customers were restored, PG&amp;E submitted the final PSPS State Notification Form to Cal OES, sent an email to the CPUC, and sent a notification to Public Safety Partners via phone, text, and email. Public Safety Partner notifications were provided in English.</t>
  </si>
  <si>
    <t>Following PG&amp;E’s activation of its EOC for a potential PSPS event, PG&amp;E completed the following:
•	Submitted a PSPS State Notification Form to Cal OES and sent an email to the CPUC notifying them that PG&amp;E’s EOC has been activated and that PG&amp;E is monitoring for a potential PSPS event. 
•	Sent notifications to other Public Safety Partners[1] via call, text, and email; these notifications include the following information: 
o	Estimated window of the de-energization time.
o	When weather is anticipated to pass.
o	Estimated Time of Restoration (ETOR).
o	For Public Safety Partners Only: Links to the PSPS Portal and website where event-specific maps and information are available.</t>
  </si>
  <si>
    <t>[1] Other Public Safety partners refers to first/emergency responders at the local, state, and federal level, water, wastewater, and communication service providers, affected community choice aggregators, publicly-owned utilities/electrical cooperatives, the CPUC, the California Governor’s Office of Emergency Services, and the California Department of Forestry and Fire Protection.</t>
  </si>
  <si>
    <t>[4] Translated languages refers to Spanish, Chinese (Mandarin and Cantonese), Vietnamese, Tagalog, Korean, Russian, Arabic, Punjabi, Farsi, Japanese, Khmer, Hmong, Thai, Hindi, and Portuguese. A language is prevalent if it is spoken by 1,000 or more persons in the utility’s territory or if it’s spoken by 5 percent or more of the population within a “public safety answering point” in the utility territory (D.20-03-004). Details on the community outreach efforts for PSPS and wildfire-related outreach including efforts to reach all languages prevalent in PG&amp;E’s service area can be found in Section 8.4 of PG&amp;E’s 2021 Wildfire Mitigation Plan Report.</t>
  </si>
  <si>
    <t>9/19/2021 11:45 PDT</t>
  </si>
  <si>
    <t>9/18/2021 19:47 PDT</t>
  </si>
  <si>
    <t>9/18/2021 19:51 PDT</t>
  </si>
  <si>
    <t>9/19/2021 11:30 PDT</t>
  </si>
  <si>
    <t>9/19/2021 11:16 PDT</t>
  </si>
  <si>
    <t>9/19/2021 18:54 PDT</t>
  </si>
  <si>
    <t>9/19/2021 18:51 PDT</t>
  </si>
  <si>
    <t>9/20/2021 12:45 PDT</t>
  </si>
  <si>
    <t>9/20/2021 14:23 PDT</t>
  </si>
  <si>
    <t>9/20/2021 19:27 PDT</t>
  </si>
  <si>
    <t>9/21/2021 11:03 PDT</t>
  </si>
  <si>
    <t>9/20/2021 15:44 PDT</t>
  </si>
  <si>
    <t>9/21/2021 15:14 PDT</t>
  </si>
  <si>
    <t>9/20/2021 17:59 PDT</t>
  </si>
  <si>
    <t>9/21/2021 18:16 PDT</t>
  </si>
  <si>
    <t>9/20/2021 15:46 PDT</t>
  </si>
  <si>
    <t>Circuit going through two TPs not de-energized due to being assigned to a TP that was delayed/cancelled</t>
  </si>
  <si>
    <t xml:space="preserve">Lessons learned from implementing new restoration strategy  </t>
  </si>
  <si>
    <t>Lessons learned monitoring the weather conditions</t>
  </si>
  <si>
    <t>PG&amp;E held 16 meteorology check-ins to review the latest conditions and removed seven TP’s (approximately 4,900 customers) from our de-energization scope.
Ultimately, a significant number of customers that were in scope for de-energization were not de-energized. The initial customer in scope for de-energization included approximately 7,100 customers. However, following the 16 meteorology check-ins, the actual number of customers with planned, full-duration PSPS outages was reduced significantly to only about 2,200 customers.</t>
  </si>
  <si>
    <t>The previous process was to ensure a specific circuit was assigned to only one TP. This facilitated avoiding multiple notifications to the same customer, multiple devices to be operated and any double counting of customer/mile impacts. 
To resolve this issue PG&amp;E has implemented a process to include overlapping adjacent circuit segments in playbooks while not duplicating the notifications and other associated data. In parallel PG&amp;E is working to automate this process in the PSPS Situation Intelligence Platform (PSIP).</t>
  </si>
  <si>
    <t>Going forward PG&amp;E will implement the following process improvements: 
1. Teams will re-confirm resources are in place two hours ahead of the planned de-energization time.
2. Establish contingency staffing for increased scope/same day exceptions</t>
  </si>
  <si>
    <t>There were no damages or hazards found in post-weather patrols for this PSPS event.</t>
  </si>
  <si>
    <t>17,061[1]</t>
  </si>
  <si>
    <t>2,968[2]</t>
  </si>
  <si>
    <t>[1] Of the 17,061 customer notifications sent to customers, one customer was not de-energized but was notified that de-energization would occur (e.g., received Warning Notification), and did not receive a cancellation notice before the de-energization start date/time indicated in their Warning Notification. Please see page 54 regarding PG&amp;E’s Explanation of No De-energization after receiving a De-energization Notification.</t>
  </si>
  <si>
    <t>[2] Of the 2,968 customers de-energized, 756 customers did not receive any notifications before de-energization. For further detail, please refer to Table 8.</t>
  </si>
  <si>
    <t>Cancelled</t>
  </si>
  <si>
    <t>Critical Facilities and Infrastructure De-energized</t>
  </si>
  <si>
    <t>Public Safety Partners, All Customers (including Medical Baseline program customers and Self-Identified Vulnerable (SIV)[2] customers)</t>
  </si>
  <si>
    <t xml:space="preserve">This was due to the change in weather patterns. At the time advanced notifications were sent, four cities and four counties were not in scope. </t>
  </si>
  <si>
    <t>•	For 27 critical facilities and infrastructure customers, this was due to the change in weather patterns. At the time advanced notifications were sent, these critical facilities and infrastructure customers were not in scope.
•	Furthermore, the notifications were negatively impacted by a 23-minute outage that caused 15 critical facilities and infrastructure customers who were not in scope for the PSPS event to be de-energized when an unplanned upstream SCADA sectionalizing device had to be used to meet the planned de-energization time. Follow up actions are included in the lessons learned section.</t>
  </si>
  <si>
    <t>•	For 71 critical facilities and infrastructure customers, de-energization occurred between the hours of approximately 06:00 and 07:30 PDT. PG&amp;E does not send automated notifications to customers between the hours of 21:00 and 08:00 PDT as a courtesy to prevent waking customers in the middle of the night. PG&amp;E began sending Warning Notifications to these critical facilities and infrastructure customers at 9/19/2021 20:34 PDT.
•	Furthermore, the notifications were negatively impacted by a 23-minute outage that caused 15 critical facilities and infrastructure customers who were not in scope for the PSPS event to be de-energized when an unplanned upstream SCADA sectionalizing device had to be used to meet the planned de-energization time. Follow up actions are included in the lessons learned section.</t>
  </si>
  <si>
    <t>•	The notifications were negatively impacted by a 23-minute outage that caused 15 critical facilities and infrastructure customers who were not in scope for the PSPS event to be de-energized when an unplanned upstream SCADA sectionalizing device had to be used to meet the planned de-energization time. Follow up actions are included in the lessons learned section.</t>
  </si>
  <si>
    <t>•	For 100 critical facilities and infrastructure customers, de-energization occurred between the hours of approximately 22:30 and 07:30 PDT. PG&amp;E does not send automated notifications to customers between the hours of 21:00 and 08:00 PDT as a courtesy to prevent waking customers in the middle of the night. PG&amp;E did not send these critical facilities and infrastructure customers a Power Off Notification. The final notification these critical facilities and infrastructure customers received is the Warning Notification. PG&amp;E began sending Warning Notifications to these critical facilities and infrastructure customers at 9/19/2021 20:34 PDT.
•	Furthermore, the notifications were negatively impacted by a 23-minute outage that caused 15 critical facilities and infrastructure customers who were not in scope for the PSPS event to be de-energized when an unplanned upstream SCADA sectionalizing device had to be used to meet the planned de-energization time. Follow up actions are included in the lessons learned section.</t>
  </si>
  <si>
    <t>•	PG&amp;E sends notifications via phone, text, and email using an automated process. For 21 critical facilities and infrastructure customers, automated notifications were not turned on in time to notify these customers immediately before re-energization due to a delay in PG&amp;E's communications process.
•	Furthermore, the notifications were negatively impacted by a 23-minute outage that caused 15 critical facilities and infrastructure customers who were not in scope for the PSPS event to be de-energized when an unplanned upstream SCADA sectionalizing device had to be used to meet the planned de-energization time. Follow up actions are included in the lessons learned section.</t>
  </si>
  <si>
    <t>•	PG&amp;E sends notifications via phone, text, and email using an automated process. For four critical facilities and infrastructure customers, automated notifications were not turned on in time to notify these customers immediately before re-energization due to a delay in PG&amp;E's communications process.
•	For 24 critical facilities and infrastructure customers, PG&amp;E's field crew did not properly complete fields in PG&amp;E's Outage Dispatch Tool. Specific fields in PGE's Outage Dispatch Tool must be complete in order for PG&amp;E's notification system to select the customers to receive automatic notifications. Due to the incomplete fields, customers were not flagged in PG&amp;E's notification system to receive a notification when re-energization was complete. 
•	Furthermore, the notifications were negatively impacted by a 23-minute outage that caused 15 customers who were not in scope for the PSPS event to be de-energized when an unplanned upstream SCADA sectionalizing device had to be used to meet the planned de-energization time. Follow up actions are included in the lessons learned section.</t>
  </si>
  <si>
    <t>•	Six customers did not have valid contact information on file during the event.
•	Furthermore, the notifications were negatively impacted by a 23-minute outage that caused 735 customers who were not in scope for the PSPS event to be de-energized when an unplanned upstream SCADA sectionalizing device had to be used to meet the planned de-energization time. Follow up actions are included in the lessons learned section.</t>
  </si>
  <si>
    <t>•	For 1,544 customers, de-energizations started between the hours of approximately 01:00 and 07:30 PDT. PG&amp;E does not send automated notifications to customers between the hours of 21:00 and 08:00 PDT as a courtesy to prevent waking customers in the middle of the night. PG&amp;E began sending Warning Notifications to these customers at 9/19/2021 20:34 PDT.
•	Six customers did not have valid contact information on file during the event.
•	Furthermore, the notifications were negatively impacted by a 23-minute outage that caused 735 customers who were not in scope for the PSPS event to be de-energized when an unplanned upstream SCADA sectionalizing device had to be used to meet the planned de-energization time. Follow up actions are included in the lessons learned section.</t>
  </si>
  <si>
    <t>•	For 2,112 customers, de-energization occurred between the hours of approximately 22:30 and 07:30 PDT. PG&amp;E does not send automated notifications to customers between the hours of 21:00 and 08:00 PDT as a courtesy to prevent waking customers in the middle of the night. PG&amp;E did not send these customers a Power Off Notification. The final notification these customers received is the Warning Notification. PG&amp;E began sending Warning Notifications to these customers at 9/19/2021 20:34 PDT.
•	Six customers did not have valid contact information on file during the event. 
•	Furthermore, the notifications were negatively impacted by a 23-minute outage that caused 735 customers who were not in scope for the PSPS event to be de-energized when an unplanned upstream SCADA sectionalizing device had to be used to meet the planned de-energization time. Follow up actions are included in the lessons learned section.</t>
  </si>
  <si>
    <t>•	PG&amp;E sends notifications via phone, text, and email using an automated process. For 56 customers, automated notifications were not turned on in time to notify these customers immediately before re-energization due to a delay in PG&amp;E's communications process.
•	Four customers were de-energized for PSPS, but after being de-energized for PSPS, an incident that would have caused a non-PSPS outage (i.e., a car hit a pole which led to a non-PSPS outage) occurred. The outage reason for these customers were reclassified in PG&amp;E's system to a non-PSPS outage, and due to the reclassification, the customers were flagged to no longer receive PSPS-related notifications.
•	Six customers did not have valid contact information on file during the event.
•	Furthermore, the notifications were negatively impacted by a 23-minute outage that caused 735 customers who were not in scope for the PSPS event to be de-energized when an unplanned upstream SCADA sectionalizing device had to be used to meet the planned de-energization time. Follow up actions are included in the lessons learned section.</t>
  </si>
  <si>
    <t>•	For 280 customers, PG&amp;E's field crew did not properly complete fields in PG&amp;E's Outage Dispatch Tool. Specific fields in PGE's Outage Dispatch Tool must be complete in order for PG&amp;E's notification system to select the customers to receive automatic notifications. Due to the incomplete fields, customers were not flagged in PG&amp;E's notification system to receive a notification when re-energization was complete.
•	PG&amp;E sends notifications via phone, text, and email using an automated process. For 61 customers, automated notifications were not turned on in time to notify these customers immediately before re-energization due to a delay in PG&amp;E's communications process.
•	39 customers who were de-energized for PSPS experienced an incident on the lines that serve them that caused a non-PSPS outage (i.e., a car hit a pole which led to a non-PSPS outage). The outage reasons for these customers were reclassified in PG&amp;E's system to a non-PSPS outage, and due to the reclassification, the customers were flagged to no longer receive PSPS-related notifications. These customers would have received a separate non-PSPS-related notification regarding restoration after the non-PSPS outage.
•	Six customers did not have valid contact information on file during the event.
•	PG&amp;E sends notifications via phone, text, and email using an automated process. PG&amp;E's notification system runs every 15 minutes to provide Restoration Notifications to customers with outages restored in the most recent 15 minutes. For three customers, the operator restored the outage at 16:30 and entered a timestamp of 16:10. PG&amp;E's notification system ran the Restoration Notification selection process at 16:15 for outages that were restored between 16:00 and 16:15. When the notification system ran again at 16:30 to notify customers with outages restored between 16:15 and 16:30, these three customers were not picked up by the system due to 16:10 timestamp.
•	For four customers, the customer's status changed in PG&amp;E's Distribution Management System during the event. The change in status was due to the customer stopping service.
•	Furthermore, the notifications were negatively impacted by a 23-minute outage that caused 735 customers who were not in scope for the PSPS event to be de-energized when an unplanned upstream SCADA sectionalizing device had to be used to meet the planned de-energization time. Follow up actions related to this are included in the lessons learned section.</t>
  </si>
  <si>
    <t>Dates marked with an asterisk (*) are representatives who received multiple notifications during the event.</t>
  </si>
  <si>
    <t>Approximately 750 customers were de-energized for 23 minutes due to de-energization operations. These customers were not originally in scope for de-energization and thus were not notified prior to the 23-minute outage.</t>
  </si>
  <si>
    <t>On the distribution circuit in question, PG&amp;E planned to use a manually operated device (rather than a SCADA device which could be operated from PG&amp;E Grid Control Centers) so that the customer impact could be reduced. Prior to de-energizing the line, two of the planned resources called in sick leaving the nearest resource ~40 minutes away. Due to the travel time and potential risk to our customers, a decision was made to de-energize 750 additional customers using the automated device (so that the downstream customers would be de-energized in advance of the planned de-energization time) and restore the 750 additional upstream customers once the resource could get to location.</t>
  </si>
  <si>
    <t xml:space="preserve">PG&amp;E strives to minimize the number of customers impacted by a PSPS Event. To accomplish this, PG&amp;E utilizes sophisticated high-resolution weather models, readings from its network of weather stations and field observations from its Hazard Awareness &amp; Warning Center (HAWC).
For the September 20-21, 2021 PSPS Event, the original scope encompassed 21 Time Places (TP). PG&amp;E continually monitored the weather conditions through real-time readings from its weather stations and corroborated readings with field observations made by our Safety and Infrastructure Protection Teams situated in the areas of forecasted risk. PG&amp;E closely monitored those areas and was ultimately able to defer the decision to de-energize 7 TPs as they did not meet the forecasted risk. </t>
  </si>
  <si>
    <t>[3] For customers potentially impacted by PSPS late at night or overnight, PG&amp;E, did not send automated notifications to customers between the hours of 21:00 PDT and 08:00 PDT as a courtesy in order to prevent waking up the customers in the middle of the night. However, PG&amp;E will send notifications during the hours of 21:00 PDT and 08:00 PDT on a case-by-case basis (e.g., calls to Medical Baseline due to suddenly changing conditions).</t>
  </si>
  <si>
    <t>When shut off was initiated, PG&amp;E completed the following:
•	Submitted a PSPS State Notification Form to Cal OES and sent an email to the CPUC to notify them that power is in the process of being shut off.
•	Agency Representatives conducted a live call and/or sent an email, as appropriate, to County OES that were within the potential PSPS scope area and select cities and tribes to inform them that customers within their jurisdiction were beginning to be de-energized. 
•	Sent notification to other Public Safety Partners and customers via phone, text messages, and email, that included: 
o	For Customers Only: Impacted addresses.
o	De-energization time.
o	When the adverse weather is anticipated to pass.
o	Estimated Time of Restoration (ETOR). 
o	For Customers Only: Links to the PSPS Updates webpage with Community Resource Center information, and resources for customers with access and functional needs, including but not limited to information on the Medical Baseline program, Meals on Wheels, language support, and the Portable Battery Program.
Customer notifications were provided in English, with information on how to get event information in translated languages. Customers with their language preference selected in their PG&amp;E accounts received in-language (translated) notifications. Public Safety Partner notifications were provided in English.</t>
  </si>
  <si>
    <t>Entities who did not receive 1-4-hour imminent notification.</t>
  </si>
  <si>
    <t>*A subset of Public Safety Partners, including cities, counties, tribes, and community choice aggregators
**A subset of Public Safety Partners, including water, wastewater, and communication service providers
***All Customers, including Medical Baseline program customers and SIV customers</t>
  </si>
  <si>
    <t>During this time, PG&amp;E completed the following: 
•	Submitted a PSPS State Notification Form to Cal OES and sent an email to the CPUC notifying them of a scope change. 
•	Sent notifications to other Public Safety Partners and all customers via call, text message, and email; these notifications include the following information: 
o	For Customers Only: Potentially impacted addresses.
o	Estimated window of the de-energization time.
o	When the adverse weather is anticipated to pass.
o	Estimated Time of Restoration (ETOR). 
o	For Public Safety Partners Only: Links to the PSPS Portal and website where event-specific maps and information is available.
o	For Customers Only: Links to PSPS Updates webpage with Community Resource Center information, and resources for customers with access and functional needs, including but not limited to information on the Medical Baseline program, Meals on Wheels, language support, and the Portable Battery Program.
•	Sent notifications to Medical Baseline program customers, including tenants of master metered accounts, and Self-Identified Vulnerable (SIV) customers every hour until the customer confirms receipt of the notification (up to 21:00 PDT or when PG&amp;E halts notifications[3]).
•	Sent Cancellation Notifications to Public Safety Partners and customers removed from scope; this was to inform them that their power would not be shut off.
Customer notifications were provided in English, with information on how to get event information in 15 non-English languages, referred to herein as “translated languages”[4]. Customers with their language preference selected in their PG&amp;E accounts received in-language (translated) notifications. Public Safety Partner notifications were provided in English.</t>
  </si>
  <si>
    <t>9/18/2021  3:30:00 PM PDT</t>
  </si>
  <si>
    <t>9/19/2021  8:13:00 AM PDT</t>
  </si>
  <si>
    <t>[1] Total number of customers notified where notification was attempted. Count includes customers that may have been removed from scope or received Cancellation Notifications prior to de-energization, but still received Watch and/or Warning notifications.</t>
  </si>
  <si>
    <t>[6] Access and Functional Needs category includes customers enrolled in CARE or FERA; customers that self-identify to receive an in-person visit before disconnection for non-payment (e.g., vulnerable), customers that self-identify has having a person with a disability in the household (e.g., disabled); customers who self-select to receive utility communications in a non-standard format (e.g., in braille or large print); and customers who indicate a non-English language preference. Although Medical Baseline program customers are considered AFN, for the purposes of Table 5, notifications to customers where positive or affirmative notification was attempted to Medical Baseline program customers are reflected in separate categories.</t>
  </si>
  <si>
    <t>Grand Total [2]</t>
  </si>
  <si>
    <t>Grand Total[1]</t>
  </si>
  <si>
    <t>Table 17: Number and Nature of Complaints due to the September 20 - 21, 2021 PSPS Event</t>
  </si>
  <si>
    <t>Table 19: Weather All-Clear Times</t>
  </si>
  <si>
    <t>Appendix B: Distribution Circuits De-Energized During the September 20 - 21 PSPS Event</t>
  </si>
  <si>
    <t>Table A-1.2: Description, Units, and Value provided for Factors Considered in the Decision to Shut Off Power for Each Distribution Circuit De-energized During the September 20-21, 2021 PSPS Event</t>
  </si>
  <si>
    <t>Table A-1.1: Factors Considered in the Decision to Shut Off Power for Each Distribution Circuit De-energized During the September 20-21, 2021 PSPS Event</t>
  </si>
  <si>
    <t>The issue relates to the Elk Creek 1101 circuit which extended from TP2 into TP3 for the PSPS Event. Originally both TPs were anticipated to have severe weather starting at 06:00 PDT, on September 20, 2021. As such the de-energization device in the playbook was to be the circuit breaker at Elk Creek substation, de-energizing the entire circuit. The circuit breaker was in TP2 and constituted the de-energization point; hence the entire circuit and all the customers were linked to TP2 and none of the circuit was linked to TP3. During this event TP3 was approved for de-energization based on current and forecasted weather conditions while TP2 was delayed for multiple review meetings before ultimately being cancelled later that day. As a result, the Elk Creek 1101 circuit was not de-energized (including the segments that passed into the geographic footprint of TP3) as it should have been, given the weather conditions that did occur in TP3.</t>
  </si>
  <si>
    <t>Appendix E: Public Safety Partners Contacted</t>
  </si>
  <si>
    <t xml:space="preserve">In 2021, PG&amp;E adopted the “All-Clear Zone” methodology for calling Weather “All-Clears”. Due to the large geographic span of some Fire Index Areas (FIA’s) which were historically used to call weather “All-Clears”, PG&amp;E further divided FIAs into pre-defined boundaries, or All-Clear Zones, to allow for varying geographic weather conditions within a FIA. These All-Clear Zones align with known meteorological phenomena, such as mountain tops and wind gaps which may experience longer periods of extreme weather. This method has allowed for further granularity in calling weather “All-Clears”, thereby helping areas less prone to wind gusts or adverse conditions to be cleared and then restored more quickly. </t>
  </si>
  <si>
    <t>The All-Clear Zone methodology has facilitated calling of All-Clears on a faster and more frequent basis. During this relatively small event, PG&amp;E held seven separate Weather “All-Clear” meetings which resulted in a targeted and more granular restoration plan which was beneficial in reducing the overall outage duration for our customers.</t>
  </si>
  <si>
    <t>Table 21: Maximum Wind Gusts Recorded September 20, 2021 in Impacted Counties</t>
  </si>
  <si>
    <t>HFTD Tier</t>
  </si>
  <si>
    <t>Date/Time Contacted (PDT)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</si>
</sst>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d/yy\ h:mm\ AM/PM;@"/>
    <numFmt numFmtId="165" formatCode="0.000"/>
    <numFmt numFmtId="166" formatCode="0.00000"/>
  </numFmts>
  <fonts count="39">
    <font>
      <sz val="11"/>
      <color theme="1"/>
      <name val="Calibri"/>
      <family val="2"/>
      <scheme val="minor"/>
    </font>
    <font>
      <sz val="11"/>
      <color theme="1"/>
      <name val="Times New Roman"/>
      <family val="1"/>
    </font>
    <font>
      <b/>
      <sz val="11"/>
      <color theme="1"/>
      <name val="Times New Roman"/>
      <family val="1"/>
    </font>
    <font>
      <b/>
      <sz val="10.5"/>
      <color rgb="FFFFFFFF"/>
      <name val="Times New Roman"/>
      <family val="1"/>
    </font>
    <font>
      <sz val="10.5"/>
      <color theme="1"/>
      <name val="Times New Roman"/>
      <family val="1"/>
    </font>
    <font>
      <sz val="8"/>
      <color rgb="FF000000"/>
      <name val="Times New Roman"/>
      <family val="1"/>
    </font>
    <font>
      <sz val="10"/>
      <color theme="1"/>
      <name val="Times New Roman"/>
      <family val="1"/>
    </font>
    <font>
      <sz val="8"/>
      <color theme="1"/>
      <name val="Times New Roman"/>
      <family val="1"/>
    </font>
    <font>
      <u/>
      <sz val="11"/>
      <color theme="10"/>
      <name val="Calibri"/>
      <family val="2"/>
      <scheme val="minor"/>
    </font>
    <font>
      <b/>
      <sz val="11"/>
      <color rgb="FFFFFFFF"/>
      <name val="Times New Roman"/>
      <family val="1"/>
    </font>
    <font>
      <b/>
      <sz val="11"/>
      <color indexed="8"/>
      <name val="Times New Roman"/>
      <family val="1"/>
    </font>
    <font>
      <b/>
      <sz val="11"/>
      <color rgb="FF000000"/>
      <name val="Times New Roman"/>
      <family val="1"/>
    </font>
    <font>
      <b/>
      <sz val="20"/>
      <color theme="0"/>
      <name val="Calibri"/>
      <family val="2"/>
      <scheme val="minor"/>
    </font>
    <font>
      <u/>
      <sz val="11"/>
      <color theme="10"/>
      <name val="Times New Roman"/>
      <family val="1"/>
    </font>
    <font>
      <sz val="8"/>
      <color theme="1"/>
      <name val="Calibri"/>
      <family val="2"/>
      <scheme val="minor"/>
    </font>
    <font>
      <sz val="8"/>
      <name val="Times New Roman"/>
      <family val="1"/>
    </font>
    <font>
      <vertAlign val="superscript"/>
      <sz val="8"/>
      <color theme="1"/>
      <name val="Times New Roman"/>
      <family val="1"/>
    </font>
    <font>
      <b/>
      <sz val="20"/>
      <color theme="0"/>
      <name val="Times New Roman"/>
      <family val="1"/>
    </font>
    <font>
      <b/>
      <u/>
      <sz val="22"/>
      <color indexed="8"/>
      <name val="Times New Roman"/>
      <family val="1"/>
    </font>
    <font>
      <b/>
      <u/>
      <sz val="20"/>
      <name val="Times New Roman"/>
      <family val="1"/>
    </font>
    <font>
      <sz val="11"/>
      <name val="Times New Roman"/>
      <family val="1"/>
    </font>
    <font>
      <sz val="11"/>
      <color rgb="FF000000"/>
      <name val="Times New Roman"/>
      <family val="1"/>
    </font>
    <font>
      <b/>
      <sz val="11"/>
      <color theme="0"/>
      <name val="Times New Roman"/>
      <family val="1"/>
    </font>
    <font>
      <sz val="11"/>
      <color theme="1"/>
      <name val="timeman"/>
    </font>
    <font>
      <b/>
      <sz val="8"/>
      <color rgb="FF000000"/>
      <name val="Times New Roman"/>
      <family val="1"/>
    </font>
    <font>
      <sz val="8"/>
      <color rgb="FF333333"/>
      <name val="Times New Roman"/>
      <family val="1"/>
    </font>
    <font>
      <b/>
      <sz val="10.5"/>
      <color rgb="FF000000"/>
      <name val="Times New Roman"/>
      <family val="1"/>
    </font>
    <font>
      <b/>
      <sz val="10.5"/>
      <color theme="0"/>
      <name val="Times New Roman"/>
      <family val="1"/>
    </font>
    <font>
      <sz val="8"/>
      <name val="Calibri"/>
      <family val="2"/>
      <scheme val="minor"/>
    </font>
    <font>
      <b/>
      <sz val="10"/>
      <color rgb="FF000000"/>
      <name val="Times New Roman"/>
      <family val="1"/>
    </font>
    <font>
      <sz val="9"/>
      <color theme="1"/>
      <name val="Times New Roman"/>
      <family val="1"/>
    </font>
    <font>
      <b/>
      <sz val="10.5"/>
      <color theme="1"/>
      <name val="Times New Roman"/>
      <family val="1"/>
    </font>
    <font>
      <b/>
      <sz val="8"/>
      <color theme="1"/>
      <name val="Times New Roman"/>
      <family val="1"/>
    </font>
    <font>
      <vertAlign val="subscript"/>
      <sz val="8"/>
      <color rgb="FF000000"/>
      <name val="Times New Roman"/>
      <family val="1"/>
    </font>
    <font>
      <vertAlign val="superscript"/>
      <sz val="8"/>
      <color rgb="FF000000"/>
      <name val="Times New Roman"/>
      <family val="1"/>
    </font>
    <font>
      <i/>
      <sz val="8"/>
      <color theme="1"/>
      <name val="Times New Roman"/>
      <family val="1"/>
    </font>
    <font>
      <i/>
      <sz val="8"/>
      <color indexed="8"/>
      <name val="Times New Roman"/>
      <family val="1"/>
    </font>
    <font>
      <b/>
      <vertAlign val="superscript"/>
      <sz val="10.5"/>
      <color rgb="FFFFFFFF"/>
      <name val="Times New Roman"/>
      <family val="1"/>
    </font>
    <font>
      <b/>
      <vertAlign val="superscript"/>
      <sz val="8"/>
      <color rgb="FF000000"/>
      <name val="Times New Roman"/>
      <family val="1"/>
    </font>
  </fonts>
  <fills count="10">
    <fill>
      <patternFill patternType="none"/>
    </fill>
    <fill>
      <patternFill patternType="gray125"/>
    </fill>
    <fill>
      <patternFill patternType="solid">
        <fgColor rgb="FF0082AA"/>
        <bgColor indexed="64"/>
      </patternFill>
    </fill>
    <fill>
      <patternFill patternType="solid">
        <fgColor rgb="FF00A4DD"/>
        <bgColor indexed="64"/>
      </patternFill>
    </fill>
    <fill>
      <patternFill patternType="solid">
        <fgColor rgb="FFDEEAF6"/>
        <bgColor indexed="64"/>
      </patternFill>
    </fill>
    <fill>
      <patternFill patternType="solid">
        <fgColor rgb="FFFFFFFF"/>
        <bgColor indexed="64"/>
      </patternFill>
    </fill>
    <fill>
      <patternFill patternType="solid">
        <fgColor rgb="FFBDD6EE"/>
        <bgColor indexed="64"/>
      </patternFill>
    </fill>
    <fill>
      <patternFill patternType="solid">
        <fgColor rgb="FF9CC2E5"/>
        <bgColor indexed="64"/>
      </patternFill>
    </fill>
    <fill>
      <patternFill patternType="solid">
        <fgColor rgb="FFF2F2F2"/>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s>
  <cellStyleXfs count="2">
    <xf numFmtId="0" fontId="0" fillId="0" borderId="0"/>
    <xf numFmtId="0" fontId="8" fillId="0" borderId="0" applyNumberFormat="0" applyFill="0" applyBorder="0" applyAlignment="0" applyProtection="0"/>
  </cellStyleXfs>
  <cellXfs count="261">
    <xf numFmtId="0" fontId="0" fillId="0" borderId="0" xfId="0"/>
    <xf numFmtId="0" fontId="7" fillId="0" borderId="0" xfId="0" applyFont="1" applyAlignment="1">
      <alignment vertical="center"/>
    </xf>
    <xf numFmtId="0" fontId="6" fillId="0" borderId="0" xfId="0" applyFont="1" applyAlignment="1">
      <alignment vertical="center"/>
    </xf>
    <xf numFmtId="0" fontId="2" fillId="0" borderId="0" xfId="0" applyFont="1" applyAlignment="1">
      <alignment horizontal="left" vertical="center"/>
    </xf>
    <xf numFmtId="0" fontId="0" fillId="0" borderId="0" xfId="0" applyAlignment="1">
      <alignment horizontal="left"/>
    </xf>
    <xf numFmtId="0" fontId="10" fillId="0" borderId="0" xfId="0" applyFont="1" applyAlignment="1">
      <alignment horizontal="left" vertical="center"/>
    </xf>
    <xf numFmtId="0" fontId="0" fillId="0" borderId="0" xfId="0"/>
    <xf numFmtId="0" fontId="12" fillId="3" borderId="0" xfId="0" applyFont="1" applyFill="1"/>
    <xf numFmtId="0" fontId="1" fillId="0" borderId="0" xfId="0" applyFont="1"/>
    <xf numFmtId="0" fontId="2" fillId="0" borderId="0" xfId="0" applyFont="1"/>
    <xf numFmtId="0" fontId="1" fillId="0" borderId="0" xfId="0" applyFont="1" applyAlignment="1">
      <alignment vertical="center"/>
    </xf>
    <xf numFmtId="16" fontId="9" fillId="2" borderId="1" xfId="0" applyNumberFormat="1" applyFont="1" applyFill="1" applyBorder="1" applyAlignment="1">
      <alignment horizontal="center" vertical="center" wrapText="1"/>
    </xf>
    <xf numFmtId="0" fontId="5" fillId="0" borderId="1"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7" fillId="0" borderId="0" xfId="0" applyFont="1"/>
    <xf numFmtId="0" fontId="14" fillId="0" borderId="0" xfId="0" applyFont="1" applyFill="1"/>
    <xf numFmtId="0" fontId="7" fillId="0" borderId="7" xfId="0" applyFont="1" applyBorder="1" applyAlignment="1">
      <alignment vertical="center" wrapText="1"/>
    </xf>
    <xf numFmtId="0" fontId="7" fillId="0" borderId="9" xfId="0" applyFont="1" applyBorder="1" applyAlignment="1">
      <alignment vertical="center" wrapText="1"/>
    </xf>
    <xf numFmtId="0" fontId="14" fillId="0" borderId="0" xfId="0" applyFont="1"/>
    <xf numFmtId="0" fontId="16" fillId="0" borderId="0" xfId="0" applyFont="1" applyAlignment="1">
      <alignment horizontal="left" vertical="center" indent="1"/>
    </xf>
    <xf numFmtId="0" fontId="7" fillId="0" borderId="0" xfId="0" applyFont="1" applyAlignment="1">
      <alignment horizontal="left" vertical="center" indent="1"/>
    </xf>
    <xf numFmtId="0" fontId="7" fillId="0" borderId="0" xfId="0" applyFont="1" applyFill="1"/>
    <xf numFmtId="0" fontId="17" fillId="3" borderId="0" xfId="0" applyFont="1" applyFill="1"/>
    <xf numFmtId="0" fontId="18" fillId="0" borderId="0" xfId="0" applyFont="1" applyAlignment="1">
      <alignment horizontal="left" vertical="center"/>
    </xf>
    <xf numFmtId="0" fontId="13" fillId="0" borderId="0" xfId="1" applyFont="1" applyAlignment="1">
      <alignment horizontal="left" vertical="center"/>
    </xf>
    <xf numFmtId="0" fontId="13" fillId="0" borderId="0" xfId="1" applyFont="1"/>
    <xf numFmtId="0" fontId="12" fillId="0" borderId="0" xfId="0" applyFont="1" applyFill="1"/>
    <xf numFmtId="0" fontId="17" fillId="0" borderId="0" xfId="0" applyFont="1" applyFill="1"/>
    <xf numFmtId="0" fontId="19" fillId="0" borderId="0" xfId="0" applyFont="1" applyFill="1"/>
    <xf numFmtId="0" fontId="20" fillId="0" borderId="0" xfId="0" applyFont="1" applyFill="1"/>
    <xf numFmtId="0" fontId="9" fillId="2" borderId="2" xfId="0" applyFont="1" applyFill="1" applyBorder="1" applyAlignment="1">
      <alignment vertical="center" wrapText="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3" fontId="4"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9" fillId="2" borderId="12" xfId="0" applyFont="1" applyFill="1" applyBorder="1" applyAlignment="1">
      <alignment horizontal="center" vertical="center" wrapText="1"/>
    </xf>
    <xf numFmtId="0" fontId="2" fillId="0" borderId="0" xfId="0" applyFont="1" applyFill="1"/>
    <xf numFmtId="0" fontId="0" fillId="0" borderId="0" xfId="0" applyFont="1"/>
    <xf numFmtId="0" fontId="13" fillId="0" borderId="0" xfId="1" applyFont="1" applyAlignment="1">
      <alignment horizontal="left"/>
    </xf>
    <xf numFmtId="0" fontId="9" fillId="2" borderId="2" xfId="0" applyFont="1" applyFill="1" applyBorder="1" applyAlignment="1">
      <alignment horizontal="left" vertical="center" wrapText="1"/>
    </xf>
    <xf numFmtId="0" fontId="7" fillId="0" borderId="8" xfId="0" applyFont="1" applyBorder="1" applyAlignment="1">
      <alignment vertical="center" wrapText="1"/>
    </xf>
    <xf numFmtId="0" fontId="23" fillId="0" borderId="0" xfId="0" applyFont="1"/>
    <xf numFmtId="0" fontId="0" fillId="0" borderId="0" xfId="0" applyAlignment="1">
      <alignment wrapText="1"/>
    </xf>
    <xf numFmtId="0" fontId="12" fillId="3" borderId="0" xfId="0" applyFont="1" applyFill="1" applyAlignment="1">
      <alignment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25" fillId="0" borderId="1" xfId="0" applyFont="1" applyBorder="1" applyAlignment="1">
      <alignment horizontal="center" vertical="center" wrapText="1"/>
    </xf>
    <xf numFmtId="0" fontId="8" fillId="0" borderId="0" xfId="1" applyAlignment="1">
      <alignment horizontal="left" vertical="center" indent="1"/>
    </xf>
    <xf numFmtId="0" fontId="7" fillId="0" borderId="5" xfId="0" applyFont="1" applyBorder="1"/>
    <xf numFmtId="0" fontId="7" fillId="0" borderId="1" xfId="0" applyFont="1" applyBorder="1"/>
    <xf numFmtId="0" fontId="7" fillId="0" borderId="7" xfId="0" applyFont="1" applyBorder="1"/>
    <xf numFmtId="0" fontId="7" fillId="0" borderId="8" xfId="0" applyFont="1" applyBorder="1"/>
    <xf numFmtId="0" fontId="7" fillId="0" borderId="1" xfId="0" applyFont="1" applyBorder="1" applyAlignment="1">
      <alignment wrapText="1"/>
    </xf>
    <xf numFmtId="0" fontId="7" fillId="0" borderId="8" xfId="0" applyFont="1" applyBorder="1" applyAlignment="1">
      <alignment wrapText="1"/>
    </xf>
    <xf numFmtId="0" fontId="7" fillId="0" borderId="6" xfId="0" applyFont="1" applyBorder="1" applyAlignment="1">
      <alignment wrapText="1"/>
    </xf>
    <xf numFmtId="0" fontId="7" fillId="0" borderId="9" xfId="0" applyFont="1" applyBorder="1" applyAlignment="1">
      <alignment wrapText="1"/>
    </xf>
    <xf numFmtId="0" fontId="7" fillId="0" borderId="1" xfId="0" applyFont="1" applyBorder="1" applyAlignment="1">
      <alignment horizontal="center" vertical="center" wrapText="1"/>
    </xf>
    <xf numFmtId="0" fontId="7" fillId="0" borderId="8" xfId="0" applyFont="1" applyBorder="1" applyAlignment="1">
      <alignment horizontal="center" vertical="center" wrapText="1"/>
    </xf>
    <xf numFmtId="0" fontId="9" fillId="2" borderId="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7" fillId="0" borderId="9" xfId="0" applyFont="1" applyBorder="1" applyAlignment="1">
      <alignment horizontal="center" vertical="center" wrapText="1"/>
    </xf>
    <xf numFmtId="3" fontId="7" fillId="0" borderId="7" xfId="0" applyNumberFormat="1" applyFont="1" applyBorder="1" applyAlignment="1">
      <alignment horizontal="center" vertical="center" wrapText="1"/>
    </xf>
    <xf numFmtId="3" fontId="7" fillId="0" borderId="8" xfId="0" applyNumberFormat="1" applyFont="1" applyBorder="1" applyAlignment="1">
      <alignment horizontal="center" vertical="center" wrapText="1"/>
    </xf>
    <xf numFmtId="0" fontId="9" fillId="2" borderId="19"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6" fillId="0" borderId="0" xfId="0" applyFont="1"/>
    <xf numFmtId="3" fontId="7" fillId="0" borderId="1" xfId="0" applyNumberFormat="1"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2" fontId="0" fillId="0" borderId="0" xfId="0" applyNumberFormat="1"/>
    <xf numFmtId="165" fontId="0" fillId="0" borderId="0" xfId="0" applyNumberFormat="1"/>
    <xf numFmtId="166" fontId="0" fillId="0" borderId="0" xfId="0" applyNumberFormat="1"/>
    <xf numFmtId="0" fontId="12" fillId="3" borderId="0" xfId="0" applyFont="1" applyFill="1" applyAlignment="1"/>
    <xf numFmtId="0" fontId="0" fillId="0" borderId="0" xfId="0" applyAlignment="1"/>
    <xf numFmtId="0" fontId="29" fillId="0" borderId="0" xfId="0" applyFont="1" applyAlignment="1">
      <alignment horizontal="center" vertical="center"/>
    </xf>
    <xf numFmtId="0" fontId="30" fillId="0" borderId="0" xfId="0" applyFont="1" applyAlignment="1">
      <alignment horizontal="left" vertical="center" indent="1"/>
    </xf>
    <xf numFmtId="0" fontId="15" fillId="0" borderId="0" xfId="0" applyFont="1" applyBorder="1" applyAlignment="1">
      <alignment wrapText="1"/>
    </xf>
    <xf numFmtId="0" fontId="31" fillId="0" borderId="0" xfId="0" applyFont="1" applyBorder="1" applyAlignment="1">
      <alignment horizontal="center" vertical="center" wrapText="1"/>
    </xf>
    <xf numFmtId="3" fontId="26" fillId="0" borderId="0" xfId="0" applyNumberFormat="1" applyFont="1" applyBorder="1" applyAlignment="1">
      <alignment horizontal="center" vertical="center" wrapText="1"/>
    </xf>
    <xf numFmtId="9" fontId="31" fillId="0" borderId="0" xfId="0" applyNumberFormat="1" applyFont="1" applyBorder="1" applyAlignment="1">
      <alignment horizontal="center" vertical="center" wrapText="1"/>
    </xf>
    <xf numFmtId="0" fontId="5" fillId="0" borderId="1" xfId="0" applyFont="1" applyBorder="1" applyAlignment="1">
      <alignment horizontal="center" vertical="center"/>
    </xf>
    <xf numFmtId="0" fontId="7" fillId="0" borderId="1" xfId="0" applyFont="1" applyBorder="1" applyAlignment="1">
      <alignment vertical="center"/>
    </xf>
    <xf numFmtId="0" fontId="7" fillId="0" borderId="1" xfId="0" applyFont="1" applyBorder="1" applyAlignment="1">
      <alignment vertical="center" wrapText="1"/>
    </xf>
    <xf numFmtId="22"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9" fillId="2" borderId="14" xfId="0" applyFont="1" applyFill="1" applyBorder="1" applyAlignment="1">
      <alignment horizontal="center" vertical="center" wrapText="1"/>
    </xf>
    <xf numFmtId="0" fontId="2" fillId="0" borderId="15" xfId="0" applyFont="1" applyBorder="1" applyAlignment="1">
      <alignment vertical="center" wrapText="1"/>
    </xf>
    <xf numFmtId="0" fontId="1" fillId="0" borderId="16" xfId="0" applyFont="1" applyBorder="1" applyAlignment="1">
      <alignment vertical="center" wrapText="1"/>
    </xf>
    <xf numFmtId="0" fontId="7" fillId="0" borderId="5" xfId="0" applyFont="1" applyBorder="1" applyAlignment="1">
      <alignment vertical="center" wrapText="1"/>
    </xf>
    <xf numFmtId="0" fontId="22" fillId="2" borderId="2"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5" fillId="0" borderId="0" xfId="0" applyFont="1" applyBorder="1" applyAlignment="1">
      <alignment horizontal="center"/>
    </xf>
    <xf numFmtId="0" fontId="5" fillId="0" borderId="6"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6" xfId="0" applyFont="1" applyFill="1" applyBorder="1" applyAlignment="1">
      <alignment horizontal="center" vertical="center" wrapText="1"/>
    </xf>
    <xf numFmtId="0" fontId="25" fillId="0" borderId="0" xfId="0" applyFont="1" applyBorder="1" applyAlignment="1">
      <alignment horizont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22" fontId="7" fillId="0" borderId="1" xfId="0" applyNumberFormat="1" applyFont="1" applyBorder="1" applyAlignment="1">
      <alignment horizontal="center" vertical="center" wrapText="1"/>
    </xf>
    <xf numFmtId="22" fontId="7" fillId="0" borderId="8" xfId="0" applyNumberFormat="1" applyFont="1" applyBorder="1" applyAlignment="1">
      <alignment horizontal="center" vertical="center" wrapText="1"/>
    </xf>
    <xf numFmtId="0" fontId="27"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vertical="center" wrapText="1"/>
    </xf>
    <xf numFmtId="0" fontId="7" fillId="0" borderId="7" xfId="0" applyFont="1" applyBorder="1" applyAlignment="1">
      <alignment horizontal="center" vertical="center" wrapText="1"/>
    </xf>
    <xf numFmtId="0" fontId="5" fillId="0" borderId="9" xfId="0" applyFont="1" applyBorder="1" applyAlignment="1">
      <alignment vertical="center" wrapText="1"/>
    </xf>
    <xf numFmtId="14" fontId="7" fillId="0" borderId="5" xfId="0" applyNumberFormat="1" applyFont="1" applyBorder="1" applyAlignment="1">
      <alignment horizontal="center" vertical="center" wrapText="1"/>
    </xf>
    <xf numFmtId="14" fontId="7" fillId="0" borderId="7"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10" fontId="5" fillId="0" borderId="6" xfId="0" applyNumberFormat="1" applyFont="1" applyBorder="1" applyAlignment="1">
      <alignment horizontal="center" vertical="center" wrapText="1"/>
    </xf>
    <xf numFmtId="0" fontId="24" fillId="0" borderId="7" xfId="0" applyFont="1" applyBorder="1" applyAlignment="1">
      <alignment vertical="center" wrapText="1"/>
    </xf>
    <xf numFmtId="9" fontId="24" fillId="0" borderId="9" xfId="0" applyNumberFormat="1" applyFont="1" applyBorder="1" applyAlignment="1">
      <alignment horizontal="center" vertical="center" wrapText="1"/>
    </xf>
    <xf numFmtId="3" fontId="5" fillId="0" borderId="6" xfId="0" applyNumberFormat="1" applyFont="1" applyBorder="1" applyAlignment="1">
      <alignment horizontal="center" vertical="center" wrapText="1"/>
    </xf>
    <xf numFmtId="3" fontId="5" fillId="0" borderId="8" xfId="0" applyNumberFormat="1" applyFont="1" applyBorder="1" applyAlignment="1">
      <alignment horizontal="center" vertical="center" wrapText="1"/>
    </xf>
    <xf numFmtId="3" fontId="5" fillId="0" borderId="9" xfId="0" applyNumberFormat="1" applyFont="1" applyBorder="1" applyAlignment="1">
      <alignment horizontal="center" vertical="center" wrapText="1"/>
    </xf>
    <xf numFmtId="10" fontId="7" fillId="0" borderId="6" xfId="0" applyNumberFormat="1" applyFont="1" applyBorder="1" applyAlignment="1">
      <alignment horizontal="center" vertical="center" wrapText="1"/>
    </xf>
    <xf numFmtId="0" fontId="32" fillId="0" borderId="7" xfId="0" applyFont="1" applyBorder="1" applyAlignment="1">
      <alignment horizontal="center" vertical="center" wrapText="1"/>
    </xf>
    <xf numFmtId="3" fontId="24" fillId="0" borderId="8" xfId="0" applyNumberFormat="1" applyFont="1" applyBorder="1" applyAlignment="1">
      <alignment horizontal="center" vertical="center" wrapText="1"/>
    </xf>
    <xf numFmtId="9" fontId="32" fillId="0" borderId="9" xfId="0" applyNumberFormat="1" applyFont="1" applyBorder="1" applyAlignment="1">
      <alignment horizontal="center" vertical="center" wrapText="1"/>
    </xf>
    <xf numFmtId="3" fontId="32" fillId="0" borderId="8" xfId="0" applyNumberFormat="1" applyFont="1" applyBorder="1" applyAlignment="1">
      <alignment horizontal="center" vertical="center" wrapText="1"/>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horizontal="center" vertical="center"/>
    </xf>
    <xf numFmtId="0" fontId="5" fillId="0" borderId="9" xfId="0" applyFont="1" applyBorder="1" applyAlignment="1">
      <alignment vertical="center"/>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35" fillId="0" borderId="0" xfId="0" applyFont="1" applyAlignment="1">
      <alignment vertical="center"/>
    </xf>
    <xf numFmtId="0" fontId="9" fillId="2" borderId="12" xfId="0" applyFont="1" applyFill="1" applyBorder="1" applyAlignment="1">
      <alignment horizontal="center" vertical="center"/>
    </xf>
    <xf numFmtId="0" fontId="9" fillId="2" borderId="11" xfId="0" applyFont="1" applyFill="1" applyBorder="1" applyAlignment="1">
      <alignment horizontal="center" vertical="center"/>
    </xf>
    <xf numFmtId="0" fontId="0" fillId="2" borderId="11" xfId="0" applyFill="1" applyBorder="1" applyAlignment="1">
      <alignment vertical="center"/>
    </xf>
    <xf numFmtId="0" fontId="9" fillId="2" borderId="21"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28" xfId="0" applyFont="1" applyFill="1" applyBorder="1" applyAlignment="1">
      <alignment horizontal="center" vertical="center"/>
    </xf>
    <xf numFmtId="0" fontId="24" fillId="8" borderId="5" xfId="0" applyFont="1" applyFill="1" applyBorder="1" applyAlignment="1">
      <alignment vertical="center" wrapText="1"/>
    </xf>
    <xf numFmtId="0" fontId="24" fillId="8" borderId="7" xfId="0" applyFont="1" applyFill="1" applyBorder="1" applyAlignment="1">
      <alignment vertical="center" wrapText="1"/>
    </xf>
    <xf numFmtId="0" fontId="5" fillId="0" borderId="8" xfId="0" applyFont="1" applyBorder="1" applyAlignment="1">
      <alignment vertical="center" wrapText="1"/>
    </xf>
    <xf numFmtId="0" fontId="7" fillId="0" borderId="6" xfId="0" applyFont="1" applyBorder="1" applyAlignment="1">
      <alignment horizontal="center" vertical="center"/>
    </xf>
    <xf numFmtId="3" fontId="32" fillId="0" borderId="8" xfId="0" applyNumberFormat="1" applyFont="1" applyBorder="1" applyAlignment="1">
      <alignment horizontal="center" vertical="center"/>
    </xf>
    <xf numFmtId="0" fontId="32" fillId="0" borderId="8" xfId="0" applyFont="1" applyBorder="1" applyAlignment="1">
      <alignment horizontal="center" vertical="center"/>
    </xf>
    <xf numFmtId="0" fontId="32" fillId="0" borderId="9" xfId="0" applyFont="1" applyBorder="1" applyAlignment="1">
      <alignment horizontal="center" vertical="center"/>
    </xf>
    <xf numFmtId="0" fontId="15" fillId="0" borderId="1" xfId="0" applyFont="1" applyFill="1" applyBorder="1" applyAlignment="1">
      <alignment horizontal="left"/>
    </xf>
    <xf numFmtId="0" fontId="15" fillId="0" borderId="1" xfId="0" applyFont="1" applyFill="1" applyBorder="1" applyAlignment="1">
      <alignment horizontal="left" vertical="top" wrapText="1"/>
    </xf>
    <xf numFmtId="0" fontId="15" fillId="0" borderId="1" xfId="0" applyFont="1" applyFill="1" applyBorder="1" applyAlignment="1">
      <alignment horizontal="left" wrapText="1"/>
    </xf>
    <xf numFmtId="0" fontId="15" fillId="0" borderId="5" xfId="0" applyFont="1" applyFill="1" applyBorder="1" applyAlignment="1">
      <alignment horizontal="left"/>
    </xf>
    <xf numFmtId="22" fontId="15" fillId="0" borderId="6" xfId="0" applyNumberFormat="1" applyFont="1" applyFill="1" applyBorder="1" applyAlignment="1">
      <alignment horizontal="left" vertical="center"/>
    </xf>
    <xf numFmtId="0" fontId="15" fillId="0" borderId="5" xfId="0" applyFont="1" applyFill="1" applyBorder="1" applyAlignment="1">
      <alignment horizontal="left" vertical="top" wrapText="1"/>
    </xf>
    <xf numFmtId="164" fontId="15" fillId="0" borderId="6" xfId="0" applyNumberFormat="1" applyFont="1" applyFill="1" applyBorder="1" applyAlignment="1">
      <alignment horizontal="left" vertical="top" wrapText="1"/>
    </xf>
    <xf numFmtId="0" fontId="15" fillId="0" borderId="5" xfId="0" applyFont="1" applyFill="1" applyBorder="1" applyAlignment="1">
      <alignment horizontal="left" wrapText="1"/>
    </xf>
    <xf numFmtId="164" fontId="7" fillId="0" borderId="6" xfId="0" applyNumberFormat="1" applyFont="1" applyBorder="1" applyAlignment="1">
      <alignment horizontal="left"/>
    </xf>
    <xf numFmtId="164" fontId="7" fillId="0" borderId="9" xfId="0" applyNumberFormat="1" applyFont="1" applyBorder="1" applyAlignment="1">
      <alignment horizontal="left"/>
    </xf>
    <xf numFmtId="0" fontId="3" fillId="2" borderId="1" xfId="0" applyFont="1" applyFill="1" applyBorder="1" applyAlignment="1">
      <alignmen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applyAlignment="1">
      <alignment vertical="center" wrapText="1"/>
    </xf>
    <xf numFmtId="0" fontId="5" fillId="9" borderId="1" xfId="0" applyFont="1" applyFill="1" applyBorder="1" applyAlignment="1">
      <alignment vertical="center" wrapText="1"/>
    </xf>
    <xf numFmtId="0" fontId="7" fillId="0" borderId="1" xfId="0" applyFont="1" applyFill="1" applyBorder="1" applyAlignment="1">
      <alignment vertical="top" wrapText="1"/>
    </xf>
    <xf numFmtId="0" fontId="7" fillId="9"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9" borderId="1" xfId="0" applyFont="1" applyFill="1" applyBorder="1" applyAlignment="1">
      <alignment vertical="top" wrapText="1"/>
    </xf>
    <xf numFmtId="0" fontId="7" fillId="0" borderId="1" xfId="0" applyFont="1" applyBorder="1" applyAlignment="1">
      <alignment vertical="top" wrapText="1"/>
    </xf>
    <xf numFmtId="0" fontId="5" fillId="0" borderId="1" xfId="0" applyFont="1" applyFill="1" applyBorder="1" applyAlignment="1">
      <alignment vertical="top" wrapText="1"/>
    </xf>
    <xf numFmtId="0" fontId="5" fillId="9" borderId="1" xfId="0" applyFont="1" applyFill="1" applyBorder="1" applyAlignment="1">
      <alignment vertical="top" wrapText="1"/>
    </xf>
    <xf numFmtId="3" fontId="7" fillId="0" borderId="1" xfId="0" applyNumberFormat="1"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14" fontId="1" fillId="0" borderId="0" xfId="0" applyNumberFormat="1" applyFont="1"/>
    <xf numFmtId="0" fontId="9" fillId="2" borderId="3"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8" xfId="0" applyFont="1" applyBorder="1" applyAlignment="1">
      <alignment horizontal="center" vertical="center" wrapText="1"/>
    </xf>
    <xf numFmtId="0" fontId="7" fillId="0" borderId="6" xfId="0" applyFont="1" applyFill="1" applyBorder="1" applyAlignment="1">
      <alignment vertical="center" wrapText="1"/>
    </xf>
    <xf numFmtId="0" fontId="7" fillId="0" borderId="8" xfId="0" applyFont="1" applyFill="1" applyBorder="1" applyAlignment="1">
      <alignment vertical="center" wrapText="1"/>
    </xf>
    <xf numFmtId="0" fontId="7" fillId="0" borderId="9" xfId="0" applyFont="1" applyFill="1" applyBorder="1" applyAlignment="1">
      <alignment vertical="center" wrapText="1"/>
    </xf>
    <xf numFmtId="0" fontId="7" fillId="0" borderId="5" xfId="0" applyFont="1" applyBorder="1" applyAlignment="1">
      <alignment horizontal="left" vertical="center" wrapText="1"/>
    </xf>
    <xf numFmtId="0" fontId="7" fillId="0" borderId="1" xfId="0" applyFont="1" applyBorder="1" applyAlignment="1">
      <alignment horizontal="left" vertical="center" wrapText="1"/>
    </xf>
    <xf numFmtId="0" fontId="15"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11" fontId="15" fillId="0" borderId="6" xfId="0" applyNumberFormat="1" applyFont="1" applyBorder="1" applyAlignment="1">
      <alignment horizontal="left" vertical="center" wrapText="1"/>
    </xf>
    <xf numFmtId="0" fontId="1" fillId="0" borderId="16" xfId="0" applyFont="1" applyBorder="1" applyAlignment="1">
      <alignment vertical="top" wrapText="1"/>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0" fontId="7" fillId="0" borderId="1" xfId="0" applyFont="1" applyBorder="1" applyAlignment="1">
      <alignment horizontal="left" vertical="top" wrapText="1"/>
    </xf>
    <xf numFmtId="0" fontId="7" fillId="0" borderId="6" xfId="0" applyFont="1" applyBorder="1" applyAlignment="1">
      <alignment horizontal="left" vertical="top"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0" fontId="9" fillId="2" borderId="1" xfId="0" applyFont="1" applyFill="1" applyBorder="1" applyAlignment="1">
      <alignment horizontal="center" vertical="center" wrapText="1"/>
    </xf>
    <xf numFmtId="0" fontId="15" fillId="0" borderId="1" xfId="0" applyFont="1" applyFill="1" applyBorder="1" applyAlignment="1">
      <alignment vertical="top" wrapText="1"/>
    </xf>
    <xf numFmtId="0" fontId="36" fillId="0" borderId="0" xfId="0" applyFont="1" applyAlignment="1">
      <alignment horizontal="left" vertical="center"/>
    </xf>
    <xf numFmtId="0" fontId="35" fillId="0" borderId="1" xfId="0" applyFont="1" applyFill="1" applyBorder="1" applyAlignment="1">
      <alignment vertical="center" wrapText="1"/>
    </xf>
    <xf numFmtId="0" fontId="35" fillId="0" borderId="8" xfId="0" applyFont="1" applyFill="1" applyBorder="1" applyAlignment="1">
      <alignment vertical="center" wrapText="1"/>
    </xf>
    <xf numFmtId="0" fontId="9" fillId="2" borderId="1" xfId="0" applyFont="1" applyFill="1" applyBorder="1" applyAlignment="1">
      <alignment vertical="center" wrapText="1"/>
    </xf>
    <xf numFmtId="0" fontId="32" fillId="0" borderId="11" xfId="0" applyFont="1" applyFill="1" applyBorder="1" applyAlignment="1">
      <alignment vertical="center" wrapText="1"/>
    </xf>
    <xf numFmtId="0" fontId="7" fillId="0" borderId="11" xfId="0" applyFont="1" applyFill="1" applyBorder="1" applyAlignment="1">
      <alignment vertical="center" wrapText="1"/>
    </xf>
    <xf numFmtId="0" fontId="32" fillId="0" borderId="8" xfId="0" applyFont="1" applyFill="1" applyBorder="1" applyAlignment="1">
      <alignment vertical="center" wrapText="1"/>
    </xf>
    <xf numFmtId="0" fontId="32" fillId="0" borderId="11"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8" xfId="0" applyFont="1" applyFill="1" applyBorder="1" applyAlignment="1">
      <alignment horizontal="center" vertical="center"/>
    </xf>
    <xf numFmtId="3" fontId="7" fillId="0" borderId="1" xfId="0" applyNumberFormat="1" applyFont="1" applyBorder="1" applyAlignment="1">
      <alignment horizontal="center" vertical="center" wrapText="1"/>
    </xf>
    <xf numFmtId="3" fontId="7" fillId="0" borderId="8" xfId="0" applyNumberFormat="1" applyFont="1" applyBorder="1" applyAlignment="1">
      <alignment horizontal="center" vertical="center" wrapText="1"/>
    </xf>
    <xf numFmtId="0" fontId="5" fillId="5" borderId="13"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35" fillId="0" borderId="0" xfId="0" applyFont="1" applyBorder="1" applyAlignment="1">
      <alignment horizontal="left" vertical="top" wrapText="1"/>
    </xf>
    <xf numFmtId="0" fontId="5" fillId="6" borderId="5"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7" fillId="0" borderId="0" xfId="0" applyFont="1" applyAlignment="1">
      <alignment horizontal="left" wrapText="1"/>
    </xf>
    <xf numFmtId="0" fontId="15" fillId="0" borderId="5" xfId="0" applyFont="1" applyBorder="1" applyAlignment="1">
      <alignment horizontal="center" vertical="center" wrapText="1"/>
    </xf>
    <xf numFmtId="0" fontId="24" fillId="8" borderId="1" xfId="0" applyFont="1" applyFill="1" applyBorder="1" applyAlignment="1">
      <alignment horizontal="left" vertical="center" wrapText="1"/>
    </xf>
    <xf numFmtId="0" fontId="1" fillId="0" borderId="10" xfId="0" applyFont="1" applyBorder="1" applyAlignment="1">
      <alignment horizontal="center" vertical="center" wrapText="1"/>
    </xf>
    <xf numFmtId="0" fontId="1" fillId="0" borderId="16" xfId="0" applyFont="1" applyBorder="1" applyAlignment="1">
      <alignment horizontal="center" vertical="center" wrapText="1"/>
    </xf>
    <xf numFmtId="0" fontId="9" fillId="2" borderId="2" xfId="0" applyFont="1" applyFill="1" applyBorder="1" applyAlignment="1">
      <alignment vertical="center"/>
    </xf>
    <xf numFmtId="0" fontId="9" fillId="2" borderId="5" xfId="0" applyFont="1" applyFill="1" applyBorder="1" applyAlignment="1">
      <alignment vertical="center"/>
    </xf>
    <xf numFmtId="0" fontId="9" fillId="2" borderId="3" xfId="0" applyFont="1" applyFill="1" applyBorder="1" applyAlignment="1">
      <alignment horizontal="center" vertical="center"/>
    </xf>
    <xf numFmtId="0" fontId="9" fillId="2" borderId="1" xfId="0" applyFont="1" applyFill="1" applyBorder="1" applyAlignment="1">
      <alignment horizontal="center" vertical="center"/>
    </xf>
    <xf numFmtId="0" fontId="35" fillId="0" borderId="0" xfId="0" applyFont="1" applyBorder="1" applyAlignment="1">
      <alignment horizontal="left" vertical="center" wrapText="1"/>
    </xf>
    <xf numFmtId="0" fontId="24" fillId="8" borderId="5" xfId="0" applyFont="1" applyFill="1" applyBorder="1" applyAlignment="1">
      <alignment vertical="center" wrapText="1"/>
    </xf>
    <xf numFmtId="0" fontId="5" fillId="0" borderId="1" xfId="0" applyFont="1" applyBorder="1" applyAlignment="1">
      <alignment vertical="center" wrapText="1"/>
    </xf>
    <xf numFmtId="0" fontId="36" fillId="0" borderId="0" xfId="0" applyFont="1" applyBorder="1" applyAlignment="1">
      <alignment horizontal="center" vertical="center" wrapText="1"/>
    </xf>
    <xf numFmtId="0" fontId="32" fillId="0" borderId="7" xfId="0" applyFont="1" applyBorder="1" applyAlignment="1">
      <alignment horizontal="right" vertical="center" wrapText="1"/>
    </xf>
    <xf numFmtId="0" fontId="32" fillId="0" borderId="8" xfId="0" applyFont="1" applyBorder="1" applyAlignment="1">
      <alignment horizontal="right" vertical="center" wrapText="1"/>
    </xf>
  </cellXfs>
  <cellStyles count="2">
    <cellStyle name="Hyperlink" xfId="1" builtinId="8"/>
    <cellStyle name="Normal" xfId="0" builtinId="0"/>
  </cellStyles>
  <dxfs count="0"/>
  <tableStyles count="0" defaultTableStyle="TableStyleMedium2" defaultPivotStyle="PivotStyleLight16"/>
  <colors>
    <mruColors>
      <color rgb="FF00A4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45"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974FAA55-E7CE-4498-A1B2-06CDF988F6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E11B1FC9-6349-42CC-A9F3-FFFA79F8F4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oneCellAnchor>
    <xdr:from>
      <xdr:col>0</xdr:col>
      <xdr:colOff>85725</xdr:colOff>
      <xdr:row>0</xdr:row>
      <xdr:rowOff>95250</xdr:rowOff>
    </xdr:from>
    <xdr:ext cx="437511" cy="419784"/>
    <xdr:pic>
      <xdr:nvPicPr>
        <xdr:cNvPr id="3" name="Picture 2">
          <a:extLst>
            <a:ext uri="{FF2B5EF4-FFF2-40B4-BE49-F238E27FC236}">
              <a16:creationId xmlns:a16="http://schemas.microsoft.com/office/drawing/2014/main" id="{BF6E19D1-C206-4B75-B615-EBEF1DD80D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CF9DB164-D648-4E66-A6CA-282B361BEE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oneCellAnchor>
    <xdr:from>
      <xdr:col>0</xdr:col>
      <xdr:colOff>85725</xdr:colOff>
      <xdr:row>0</xdr:row>
      <xdr:rowOff>95250</xdr:rowOff>
    </xdr:from>
    <xdr:ext cx="437511" cy="419784"/>
    <xdr:pic>
      <xdr:nvPicPr>
        <xdr:cNvPr id="3" name="Picture 2">
          <a:extLst>
            <a:ext uri="{FF2B5EF4-FFF2-40B4-BE49-F238E27FC236}">
              <a16:creationId xmlns:a16="http://schemas.microsoft.com/office/drawing/2014/main" id="{026CAC1B-62FD-43A4-A642-800B7FA950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BF991D85-5024-4077-AA85-1C9DEFE347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oneCellAnchor>
    <xdr:from>
      <xdr:col>0</xdr:col>
      <xdr:colOff>85725</xdr:colOff>
      <xdr:row>0</xdr:row>
      <xdr:rowOff>95250</xdr:rowOff>
    </xdr:from>
    <xdr:ext cx="437511" cy="419784"/>
    <xdr:pic>
      <xdr:nvPicPr>
        <xdr:cNvPr id="3" name="Picture 2">
          <a:extLst>
            <a:ext uri="{FF2B5EF4-FFF2-40B4-BE49-F238E27FC236}">
              <a16:creationId xmlns:a16="http://schemas.microsoft.com/office/drawing/2014/main" id="{0C4055E4-FAFA-4307-B78C-8314F739F6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ECAAE931-D426-4627-92AD-C49909F6F6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A2F8509E-3C4B-4F9B-9C93-C9BC8B2220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0BC140EC-C663-4638-8393-C9D3F18D62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BA3FB7BB-DE5C-45CD-A78F-EDC5C72584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12A230C1-5305-4B12-A820-067409CED5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20273002-DF01-49D6-9A05-FA88B437B3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73F55463-6FC3-4B13-9F6E-FE4C798256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21EF29ED-58B5-496D-A16B-D9033E17D0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BD14BA99-9C13-49BB-94EB-448A2263C6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58B1DCD5-D4C7-4E8D-9EEF-3A65A01CDF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FD702281-B8DB-4182-B8CF-3C1F00E678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E5E91BDE-099F-4BD8-8135-B211617C2B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6F1DB248-14A4-4E7C-B934-547FE7AB5B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6E82B95D-8A7B-4045-BDCB-F6E80C748A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64C56CD2-EB07-4335-8B1A-9DC035F5FE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711C5B61-D31D-4221-8BCC-75791B9026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F2463EB6-9415-4F0A-9B9D-55E2C4B85E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BAD9F4DE-3B28-4C1A-BE9C-C8891B3613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7CD73284-41E5-4451-AEED-5D807667EE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B791445F-D0D6-442C-A3F9-CDD97CEAFD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D2B2D49E-982D-4934-B3D9-321E51F13C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3" name="Picture 2">
          <a:extLst>
            <a:ext uri="{FF2B5EF4-FFF2-40B4-BE49-F238E27FC236}">
              <a16:creationId xmlns:a16="http://schemas.microsoft.com/office/drawing/2014/main" id="{7FA663C7-1D47-49C3-B2F1-59034AAFCD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33.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BD776C81-A57D-491A-A1FE-60F6A729E1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34.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5FD66075-2A53-43D8-9E50-641F728ED0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35.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1988DE45-1EE2-469C-9CE8-8FCF5CEA2D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36.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D9D422F1-60AC-47EE-A2B6-5EC9C28601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37.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F74F43B9-93AB-4CDF-B9FD-B15B69A229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oneCellAnchor>
    <xdr:from>
      <xdr:col>0</xdr:col>
      <xdr:colOff>85725</xdr:colOff>
      <xdr:row>0</xdr:row>
      <xdr:rowOff>95250</xdr:rowOff>
    </xdr:from>
    <xdr:ext cx="437511" cy="419784"/>
    <xdr:pic>
      <xdr:nvPicPr>
        <xdr:cNvPr id="3" name="Picture 2">
          <a:extLst>
            <a:ext uri="{FF2B5EF4-FFF2-40B4-BE49-F238E27FC236}">
              <a16:creationId xmlns:a16="http://schemas.microsoft.com/office/drawing/2014/main" id="{05BAE5C4-AFF0-4138-B599-5FC035D44A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28E924C3-43C1-40D0-96C7-798C98D85A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B04348DA-8F73-420D-937B-A07CD801DC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872B24C2-B1B6-4E35-BF7D-C5F5C26F79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1475BDF0-1338-4603-851F-1BA24E9DCD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E6F8DB41-2ACC-4CB5-B9D9-281F4333D0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3D0AFF9C-2675-4131-B268-05646FC488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438" row="2">
    <wetp:webextensionref xmlns:r="http://schemas.openxmlformats.org/officeDocument/2006/relationships" r:id="rId1"/>
  </wetp:taskpane>
</wetp:taskpanes>
</file>

<file path=xl/webextensions/webextension1.xml><?xml version="1.0" encoding="utf-8"?>
<we:webextension xmlns:we="http://schemas.microsoft.com/office/webextensions/webextension/2010/11" id="{5AFA058F-F887-4643-AE58-5705BADF10CD}">
  <we:reference id="0f94bfbc-c78b-11ea-87d0-0242ac130003" version="1.1.4.0" store="EXCatalog" storeType="EXCatalog"/>
  <we:alternateReferences/>
  <we:properties/>
  <we:bindings/>
  <we:snapshot xmlns:r="http://schemas.openxmlformats.org/officeDocument/2006/relationships"/>
  <we:extLst>
    <a:ext xmlns:a="http://schemas.openxmlformats.org/drawingml/2006/main" uri="{D87F86FE-615C-45B5-9D79-34F1136793EB}">
      <we:containsCustomFunctions/>
    </a:ext>
  </we:extLst>
</we:webextension>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EBF60-4477-4EC0-B9BE-E2FAEFB5D250}">
  <dimension ref="B1:C15"/>
  <sheetViews>
    <sheetView showGridLines="0" tabSelected="1" workbookViewId="0"/>
  </sheetViews>
  <sheetFormatPr defaultRowHeight="15"/>
  <cols>
    <col min="2" max="2" width="9.140625" customWidth="1"/>
  </cols>
  <sheetData>
    <row r="1" spans="2:3" s="7" customFormat="1" ht="48.2" customHeight="1">
      <c r="B1" s="24" t="s">
        <v>0</v>
      </c>
    </row>
    <row r="2" spans="2:3" s="28" customFormat="1" ht="15.75" customHeight="1">
      <c r="B2" s="29"/>
    </row>
    <row r="3" spans="2:3" s="28" customFormat="1" ht="26.25">
      <c r="B3" s="30" t="s">
        <v>1</v>
      </c>
    </row>
    <row r="4" spans="2:3" s="28" customFormat="1" ht="15.75" customHeight="1">
      <c r="B4" s="31" t="s">
        <v>2</v>
      </c>
    </row>
    <row r="5" spans="2:3" s="28" customFormat="1" ht="15.75" customHeight="1">
      <c r="B5" s="29"/>
    </row>
    <row r="6" spans="2:3" ht="27">
      <c r="B6" s="25" t="s">
        <v>3</v>
      </c>
      <c r="C6" s="6"/>
    </row>
    <row r="7" spans="2:3" s="6" customFormat="1" ht="14.25" customHeight="1">
      <c r="B7" s="27" t="str">
        <f>'Section 1 -&gt;'!B2</f>
        <v>Section 1 Tables</v>
      </c>
    </row>
    <row r="8" spans="2:3" s="6" customFormat="1" ht="14.25" customHeight="1">
      <c r="B8" s="27" t="str">
        <f>'Section 2 -&gt;'!B2</f>
        <v>Section 2 Tables</v>
      </c>
      <c r="C8" s="8"/>
    </row>
    <row r="9" spans="2:3" ht="14.25" customHeight="1">
      <c r="B9" s="27" t="str">
        <f>'Section 5 -&gt;'!B2</f>
        <v>Section 5 Tables</v>
      </c>
      <c r="C9" s="6"/>
    </row>
    <row r="10" spans="2:3" ht="14.25" customHeight="1">
      <c r="B10" s="27" t="str">
        <f>'Section 6 -&gt;'!B2</f>
        <v>Section 6 Tables</v>
      </c>
      <c r="C10" s="6"/>
    </row>
    <row r="11" spans="2:3" ht="14.25" customHeight="1">
      <c r="B11" s="27" t="str">
        <f>'Section 7 -&gt;'!B2</f>
        <v>Section 7 Tables</v>
      </c>
      <c r="C11" s="6"/>
    </row>
    <row r="12" spans="2:3" ht="14.25" customHeight="1">
      <c r="B12" s="27" t="str">
        <f>'Section 8 -&gt;'!B2</f>
        <v>Section 8 Tables</v>
      </c>
      <c r="C12" s="6"/>
    </row>
    <row r="13" spans="2:3" s="6" customFormat="1" ht="14.25" customHeight="1">
      <c r="B13" s="27" t="str">
        <f>'Section 11 -&gt;'!B2</f>
        <v>Section 11 Tables</v>
      </c>
    </row>
    <row r="14" spans="2:3" ht="14.25" customHeight="1">
      <c r="B14" s="27" t="str">
        <f>'Section 12 -&gt;'!B2</f>
        <v>Section 12 Tables</v>
      </c>
      <c r="C14" s="6"/>
    </row>
    <row r="15" spans="2:3">
      <c r="B15" s="27" t="str">
        <f>'Appendix -&gt;'!B2</f>
        <v>Appendix</v>
      </c>
      <c r="C15" s="6"/>
    </row>
  </sheetData>
  <hyperlinks>
    <hyperlink ref="B9" location="'Section 5 -&gt;'!A1" display="'Section 5 -&gt;'!A1" xr:uid="{C940644B-3613-4C47-81EC-CB0EC14B22AA}"/>
    <hyperlink ref="B10" location="'Section 6 -&gt;'!A1" display="'Section 6 -&gt;'!A1" xr:uid="{44B5DD49-21AA-4087-AA53-F6D2661E2D59}"/>
    <hyperlink ref="B11" location="'Section 7 -&gt;'!A1" display="'Section 7 -&gt;'!A1" xr:uid="{0B8705EC-1F44-4F9E-933D-5A66635A1503}"/>
    <hyperlink ref="B12" location="'Section 8 -&gt;'!A1" display="'Section 8 -&gt;'!A1" xr:uid="{C09B5A94-5A02-4AAE-8B7C-DEB07B186B19}"/>
    <hyperlink ref="B14" location="'Section 12 -&gt;'!A1" display="'Section 12 -&gt;'!A1" xr:uid="{9866B965-59F9-43B8-B127-CE5AE65911C1}"/>
    <hyperlink ref="B15" location="'Appendix -&gt;'!A1" display="'Appendix -&gt;'!A1" xr:uid="{494B622D-25D8-484F-B21D-E9B3FE0020E7}"/>
    <hyperlink ref="B7" location="'Section 1 -&gt;'!A1" display="'Section 1 -&gt;'!A1" xr:uid="{B6FA0D98-030B-48AC-B519-16BDB3CFC70A}"/>
    <hyperlink ref="B8" location="'Section 2 -&gt;'!A1" display="'Section 2 -&gt;'!A1" xr:uid="{AC271122-FB0B-4ACB-A1D3-359CF2964C83}"/>
    <hyperlink ref="B13" location="'Section 11 -&gt;'!A1" display="'Section 11 -&gt;'!A1" xr:uid="{0435DEB6-B150-4EE7-B963-B163B52BBB69}"/>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15A7E-D6E8-4E10-BE9F-EC20BE8A89D4}">
  <dimension ref="B1:G25"/>
  <sheetViews>
    <sheetView showGridLines="0" zoomScaleNormal="100" workbookViewId="0"/>
  </sheetViews>
  <sheetFormatPr defaultColWidth="9.140625" defaultRowHeight="15"/>
  <cols>
    <col min="1" max="1" width="9.140625" style="6" customWidth="1"/>
    <col min="2" max="2" width="14.7109375" style="6" customWidth="1"/>
    <col min="3" max="3" width="46.140625" style="6" customWidth="1"/>
    <col min="4" max="4" width="72.140625" style="6" customWidth="1"/>
    <col min="5" max="8" width="14.7109375" style="6" customWidth="1"/>
    <col min="9" max="9" width="13.85546875" style="6" bestFit="1" customWidth="1"/>
    <col min="10" max="10" width="15.7109375" style="6" bestFit="1" customWidth="1"/>
    <col min="11" max="11" width="41.28515625" style="6" bestFit="1" customWidth="1"/>
    <col min="12" max="16384" width="9.140625" style="6"/>
  </cols>
  <sheetData>
    <row r="1" spans="2:4" s="7" customFormat="1" ht="48.2" customHeight="1">
      <c r="B1" s="24" t="str">
        <f>'Table of Contents'!B1</f>
        <v>Post-Event Report Data: PG&amp;E September 20 - 21, 2021 De-energization Event</v>
      </c>
    </row>
    <row r="2" spans="2:4">
      <c r="B2" s="3" t="s">
        <v>102</v>
      </c>
    </row>
    <row r="3" spans="2:4" ht="28.5">
      <c r="B3" s="205" t="s">
        <v>103</v>
      </c>
      <c r="C3" s="210" t="s">
        <v>104</v>
      </c>
      <c r="D3" s="210" t="s">
        <v>105</v>
      </c>
    </row>
    <row r="4" spans="2:4" ht="15.75" thickBot="1">
      <c r="B4" s="215">
        <v>234</v>
      </c>
      <c r="C4" s="213" t="s">
        <v>106</v>
      </c>
      <c r="D4" s="189" t="s">
        <v>107</v>
      </c>
    </row>
    <row r="5" spans="2:4" ht="22.5">
      <c r="B5" s="214">
        <v>176</v>
      </c>
      <c r="C5" s="211" t="s">
        <v>108</v>
      </c>
      <c r="D5" s="212" t="s">
        <v>814</v>
      </c>
    </row>
    <row r="6" spans="2:4" ht="15.75" thickBot="1">
      <c r="B6" s="216">
        <f>B4-B5</f>
        <v>58</v>
      </c>
      <c r="C6" s="209" t="s">
        <v>109</v>
      </c>
      <c r="D6" s="209" t="s">
        <v>110</v>
      </c>
    </row>
    <row r="7" spans="2:4" ht="33.75">
      <c r="B7" s="214">
        <v>176</v>
      </c>
      <c r="C7" s="211" t="s">
        <v>111</v>
      </c>
      <c r="D7" s="212" t="s">
        <v>815</v>
      </c>
    </row>
    <row r="8" spans="2:4" ht="15.75" thickBot="1">
      <c r="B8" s="216">
        <f>B4-B7</f>
        <v>58</v>
      </c>
      <c r="C8" s="209" t="s">
        <v>112</v>
      </c>
      <c r="D8" s="209" t="s">
        <v>113</v>
      </c>
    </row>
    <row r="9" spans="2:4" ht="45">
      <c r="B9" s="214">
        <v>173</v>
      </c>
      <c r="C9" s="211" t="s">
        <v>114</v>
      </c>
      <c r="D9" s="212" t="s">
        <v>816</v>
      </c>
    </row>
    <row r="10" spans="2:4" ht="33.75">
      <c r="B10" s="217">
        <f>B4-B9</f>
        <v>61</v>
      </c>
      <c r="C10" s="208" t="s">
        <v>115</v>
      </c>
      <c r="D10" s="208" t="s">
        <v>116</v>
      </c>
    </row>
    <row r="25" spans="7:7">
      <c r="G25" s="2"/>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0F077-5335-49F9-9B89-0FA3D9BBC6ED}">
  <dimension ref="B1:D7"/>
  <sheetViews>
    <sheetView showGridLines="0" zoomScaleNormal="100" workbookViewId="0"/>
  </sheetViews>
  <sheetFormatPr defaultColWidth="9.140625" defaultRowHeight="15"/>
  <cols>
    <col min="1" max="1" width="9.140625" style="6" customWidth="1"/>
    <col min="2" max="2" width="14.7109375" style="6" customWidth="1"/>
    <col min="3" max="3" width="51.85546875" style="6" customWidth="1"/>
    <col min="4" max="4" width="64.5703125" style="6" customWidth="1"/>
    <col min="5" max="8" width="14.7109375" style="6" customWidth="1"/>
    <col min="9" max="9" width="13.85546875" style="6" bestFit="1" customWidth="1"/>
    <col min="10" max="10" width="15.7109375" style="6" bestFit="1" customWidth="1"/>
    <col min="11" max="11" width="41.28515625" style="6" bestFit="1" customWidth="1"/>
    <col min="12" max="16384" width="9.140625" style="6"/>
  </cols>
  <sheetData>
    <row r="1" spans="2:4" s="7" customFormat="1" ht="48.2" customHeight="1">
      <c r="B1" s="24" t="str">
        <f>'Table of Contents'!B1</f>
        <v>Post-Event Report Data: PG&amp;E September 20 - 21, 2021 De-energization Event</v>
      </c>
    </row>
    <row r="2" spans="2:4" ht="15.75" thickBot="1">
      <c r="B2" s="3" t="s">
        <v>817</v>
      </c>
    </row>
    <row r="3" spans="2:4" ht="28.5">
      <c r="B3" s="80" t="s">
        <v>103</v>
      </c>
      <c r="C3" s="33" t="s">
        <v>117</v>
      </c>
      <c r="D3" s="34" t="s">
        <v>105</v>
      </c>
    </row>
    <row r="4" spans="2:4" ht="33.75">
      <c r="B4" s="118">
        <v>137</v>
      </c>
      <c r="C4" s="96" t="s">
        <v>118</v>
      </c>
      <c r="D4" s="14" t="s">
        <v>119</v>
      </c>
    </row>
    <row r="5" spans="2:4" ht="34.5" thickBot="1">
      <c r="B5" s="120">
        <v>0</v>
      </c>
      <c r="C5" s="42" t="s">
        <v>120</v>
      </c>
      <c r="D5" s="121" t="s">
        <v>121</v>
      </c>
    </row>
    <row r="7" spans="2:4">
      <c r="B7" s="23" t="s">
        <v>122</v>
      </c>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76247-D513-4EEC-8879-6BA69EAE32BD}">
  <dimension ref="A1:E25"/>
  <sheetViews>
    <sheetView showGridLines="0" zoomScaleNormal="100" workbookViewId="0"/>
  </sheetViews>
  <sheetFormatPr defaultColWidth="9.140625" defaultRowHeight="15"/>
  <cols>
    <col min="1" max="1" width="9.140625" style="6" customWidth="1"/>
    <col min="2" max="2" width="35.42578125" style="6" customWidth="1"/>
    <col min="3" max="3" width="48.85546875" style="6" customWidth="1"/>
    <col min="4" max="4" width="50.5703125" style="6" customWidth="1"/>
    <col min="5" max="5" width="115.85546875" style="87" customWidth="1"/>
    <col min="6" max="7" width="14.7109375" style="6" customWidth="1"/>
    <col min="8" max="8" width="13.85546875" style="6" bestFit="1" customWidth="1"/>
    <col min="9" max="9" width="15.7109375" style="6" bestFit="1" customWidth="1"/>
    <col min="10" max="10" width="41.28515625" style="6" bestFit="1" customWidth="1"/>
    <col min="11" max="16384" width="9.140625" style="6"/>
  </cols>
  <sheetData>
    <row r="1" spans="2:5" s="7" customFormat="1" ht="48.2" customHeight="1">
      <c r="B1" s="24" t="str">
        <f>'Table of Contents'!B1</f>
        <v>Post-Event Report Data: PG&amp;E September 20 - 21, 2021 De-energization Event</v>
      </c>
      <c r="E1" s="86"/>
    </row>
    <row r="2" spans="2:5">
      <c r="B2" s="3" t="s">
        <v>123</v>
      </c>
    </row>
    <row r="3" spans="2:5" ht="15.75">
      <c r="B3" s="168" t="s">
        <v>124</v>
      </c>
      <c r="C3" s="168" t="s">
        <v>125</v>
      </c>
      <c r="D3" s="168" t="s">
        <v>830</v>
      </c>
      <c r="E3" s="168" t="s">
        <v>126</v>
      </c>
    </row>
    <row r="4" spans="2:5">
      <c r="B4" s="248" t="s">
        <v>832</v>
      </c>
      <c r="C4" s="174" t="s">
        <v>127</v>
      </c>
      <c r="D4" s="74">
        <v>8</v>
      </c>
      <c r="E4" s="175" t="s">
        <v>873</v>
      </c>
    </row>
    <row r="5" spans="2:5">
      <c r="B5" s="248"/>
      <c r="C5" s="174" t="s">
        <v>891</v>
      </c>
      <c r="D5" s="74">
        <v>0</v>
      </c>
      <c r="E5" s="175" t="s">
        <v>20</v>
      </c>
    </row>
    <row r="6" spans="2:5" ht="56.25">
      <c r="B6" s="248" t="s">
        <v>833</v>
      </c>
      <c r="C6" s="174" t="s">
        <v>128</v>
      </c>
      <c r="D6" s="74">
        <v>42</v>
      </c>
      <c r="E6" s="175" t="s">
        <v>874</v>
      </c>
    </row>
    <row r="7" spans="2:5" ht="67.5">
      <c r="B7" s="248"/>
      <c r="C7" s="176" t="s">
        <v>504</v>
      </c>
      <c r="D7" s="177">
        <v>86</v>
      </c>
      <c r="E7" s="178" t="s">
        <v>875</v>
      </c>
    </row>
    <row r="8" spans="2:5" ht="33.75">
      <c r="B8" s="248"/>
      <c r="C8" s="174" t="s">
        <v>129</v>
      </c>
      <c r="D8" s="74">
        <v>15</v>
      </c>
      <c r="E8" s="179" t="s">
        <v>876</v>
      </c>
    </row>
    <row r="9" spans="2:5" ht="78.75">
      <c r="B9" s="248"/>
      <c r="C9" s="176" t="s">
        <v>130</v>
      </c>
      <c r="D9" s="177">
        <v>115</v>
      </c>
      <c r="E9" s="179" t="s">
        <v>877</v>
      </c>
    </row>
    <row r="10" spans="2:5" ht="56.25">
      <c r="B10" s="248"/>
      <c r="C10" s="174" t="s">
        <v>131</v>
      </c>
      <c r="D10" s="74">
        <v>36</v>
      </c>
      <c r="E10" s="180" t="s">
        <v>878</v>
      </c>
    </row>
    <row r="11" spans="2:5" ht="90">
      <c r="B11" s="248"/>
      <c r="C11" s="176" t="s">
        <v>132</v>
      </c>
      <c r="D11" s="177">
        <v>43</v>
      </c>
      <c r="E11" s="206" t="s">
        <v>879</v>
      </c>
    </row>
    <row r="12" spans="2:5" ht="45">
      <c r="B12" s="248" t="s">
        <v>133</v>
      </c>
      <c r="C12" s="174" t="s">
        <v>134</v>
      </c>
      <c r="D12" s="74">
        <v>741</v>
      </c>
      <c r="E12" s="181" t="s">
        <v>880</v>
      </c>
    </row>
    <row r="13" spans="2:5" ht="78.75">
      <c r="B13" s="248"/>
      <c r="C13" s="176" t="s">
        <v>135</v>
      </c>
      <c r="D13" s="182">
        <v>2285</v>
      </c>
      <c r="E13" s="179" t="s">
        <v>881</v>
      </c>
    </row>
    <row r="14" spans="2:5" ht="45">
      <c r="B14" s="248"/>
      <c r="C14" s="174" t="s">
        <v>136</v>
      </c>
      <c r="D14" s="74">
        <v>741</v>
      </c>
      <c r="E14" s="181" t="s">
        <v>880</v>
      </c>
    </row>
    <row r="15" spans="2:5" ht="90">
      <c r="B15" s="248"/>
      <c r="C15" s="176" t="s">
        <v>137</v>
      </c>
      <c r="D15" s="182">
        <v>2853</v>
      </c>
      <c r="E15" s="178" t="s">
        <v>882</v>
      </c>
    </row>
    <row r="16" spans="2:5" ht="101.25">
      <c r="B16" s="248"/>
      <c r="C16" s="174" t="s">
        <v>138</v>
      </c>
      <c r="D16" s="74">
        <v>801</v>
      </c>
      <c r="E16" s="206" t="s">
        <v>883</v>
      </c>
    </row>
    <row r="17" spans="1:5" ht="225">
      <c r="B17" s="248"/>
      <c r="C17" s="176" t="s">
        <v>139</v>
      </c>
      <c r="D17" s="183">
        <v>1128</v>
      </c>
      <c r="E17" s="206" t="s">
        <v>884</v>
      </c>
    </row>
    <row r="18" spans="1:5">
      <c r="A18" s="8"/>
      <c r="B18" s="8"/>
      <c r="C18" s="8"/>
      <c r="D18" s="8"/>
    </row>
    <row r="19" spans="1:5">
      <c r="A19" s="8"/>
      <c r="B19" s="76" t="s">
        <v>505</v>
      </c>
      <c r="C19" s="8"/>
      <c r="D19" s="8"/>
    </row>
    <row r="20" spans="1:5">
      <c r="A20" s="8"/>
      <c r="B20" s="76" t="s">
        <v>506</v>
      </c>
      <c r="C20" s="8"/>
      <c r="D20" s="8"/>
    </row>
    <row r="21" spans="1:5">
      <c r="A21" s="8"/>
      <c r="B21" s="76" t="s">
        <v>831</v>
      </c>
      <c r="C21" s="8"/>
      <c r="D21" s="8"/>
    </row>
    <row r="22" spans="1:5">
      <c r="A22" s="8"/>
      <c r="B22" s="1"/>
      <c r="C22" s="8"/>
      <c r="D22" s="8"/>
    </row>
    <row r="23" spans="1:5">
      <c r="A23" s="8"/>
      <c r="B23" s="8"/>
      <c r="C23" s="8"/>
      <c r="D23" s="8"/>
    </row>
    <row r="24" spans="1:5">
      <c r="A24" s="8"/>
      <c r="B24" s="8"/>
      <c r="C24" s="8"/>
      <c r="D24" s="8"/>
    </row>
    <row r="25" spans="1:5">
      <c r="A25" s="8"/>
      <c r="B25" s="8"/>
      <c r="C25" s="8"/>
      <c r="D25" s="8"/>
    </row>
  </sheetData>
  <mergeCells count="3">
    <mergeCell ref="B12:B17"/>
    <mergeCell ref="B4:B5"/>
    <mergeCell ref="B6:B11"/>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F66FE-1CF3-4994-A7E2-D1943FDBD640}">
  <sheetPr>
    <tabColor theme="1"/>
  </sheetPr>
  <dimension ref="A1:B1536"/>
  <sheetViews>
    <sheetView showGridLines="0" zoomScaleNormal="100" workbookViewId="0"/>
  </sheetViews>
  <sheetFormatPr defaultRowHeight="15"/>
  <cols>
    <col min="1" max="1" width="9.140625" customWidth="1"/>
    <col min="2" max="2" width="3.42578125" customWidth="1"/>
  </cols>
  <sheetData>
    <row r="1" spans="1:2" s="7" customFormat="1" ht="48.2" customHeight="1">
      <c r="B1" s="24" t="str">
        <f>'Table of Contents'!B1</f>
        <v>Post-Event Report Data: PG&amp;E September 20 - 21, 2021 De-energization Event</v>
      </c>
    </row>
    <row r="2" spans="1:2" ht="27">
      <c r="A2" s="6"/>
      <c r="B2" s="25" t="s">
        <v>140</v>
      </c>
    </row>
    <row r="3" spans="1:2" s="6" customFormat="1" ht="15.75" customHeight="1">
      <c r="B3" s="27" t="str">
        <f>'Table 9'!_Ref80983104</f>
        <v>Table 9: PSPS Portal Time &amp; Date for Map Sharing</v>
      </c>
    </row>
    <row r="4" spans="1:2">
      <c r="A4" s="6"/>
      <c r="B4" s="27" t="str">
        <f>'Table 10'!B2</f>
        <v>Table 10: Customer Notifications Based on Language Preference</v>
      </c>
    </row>
    <row r="5" spans="1:2">
      <c r="A5" s="6"/>
      <c r="B5" s="27" t="str">
        <f>'Table 11'!_Ref80892662</f>
        <v>Table 11: Call Center Support Services</v>
      </c>
    </row>
    <row r="6" spans="1:2">
      <c r="A6" s="6"/>
      <c r="B6" s="27" t="str">
        <f>'Table 12'!_Ref80892802</f>
        <v>Table 12: PG&amp;E Website Traffic for September 20, 2021 PSPS Event</v>
      </c>
    </row>
    <row r="7" spans="1:2">
      <c r="A7" s="6"/>
      <c r="B7" s="27" t="str">
        <f>'Table 13'!B2</f>
        <v>Table 13: Unique Visitors to the Translated Versions of PG&amp;E’s Website for the September 20, 2021 PSPS Event [1]</v>
      </c>
    </row>
    <row r="8" spans="1:2">
      <c r="A8" s="6"/>
      <c r="B8" s="27" t="str">
        <f>'Table 14'!B2</f>
        <v>Table 14: Unique Visitors to the Translated Versions of PG&amp;E’s Emergency Website for the September 20, 2021 PSPS Event</v>
      </c>
    </row>
    <row r="9" spans="1:2">
      <c r="A9" s="6"/>
      <c r="B9" s="27" t="str">
        <f>'Table 15'!B2</f>
        <v>Table 15: Generators Available for Critical Facilities and Infrastructure Customers</v>
      </c>
    </row>
    <row r="10" spans="1:2">
      <c r="A10" s="6"/>
      <c r="B10" s="27" t="str">
        <f>'Table 16'!_Ref80983104</f>
        <v>Table 16: Critical Facility and Infrastructure Customers Energized with Backup Generation</v>
      </c>
    </row>
    <row r="11" spans="1:2">
      <c r="A11" s="6"/>
      <c r="B11" s="8"/>
    </row>
    <row r="12" spans="1:2">
      <c r="A12" s="6"/>
      <c r="B12" s="8"/>
    </row>
    <row r="13" spans="1:2">
      <c r="A13" s="6"/>
      <c r="B13" s="8"/>
    </row>
    <row r="14" spans="1:2">
      <c r="A14" s="6"/>
      <c r="B14" s="8"/>
    </row>
    <row r="15" spans="1:2">
      <c r="A15" s="6"/>
      <c r="B15" s="8"/>
    </row>
    <row r="16" spans="1:2">
      <c r="A16" s="6"/>
      <c r="B16" s="8"/>
    </row>
    <row r="17" spans="1:2">
      <c r="A17" s="6"/>
      <c r="B17" s="8"/>
    </row>
    <row r="18" spans="1:2">
      <c r="A18" s="6"/>
      <c r="B18" s="8"/>
    </row>
    <row r="19" spans="1:2">
      <c r="A19" s="6"/>
      <c r="B19" s="8"/>
    </row>
    <row r="20" spans="1:2">
      <c r="A20" s="6"/>
      <c r="B20" s="8"/>
    </row>
    <row r="21" spans="1:2">
      <c r="A21" s="6"/>
      <c r="B21" s="8"/>
    </row>
    <row r="22" spans="1:2">
      <c r="A22" s="6"/>
      <c r="B22" s="8"/>
    </row>
    <row r="23" spans="1:2">
      <c r="A23" s="6"/>
      <c r="B23" s="8"/>
    </row>
    <row r="24" spans="1:2">
      <c r="A24" s="6"/>
      <c r="B24" s="8"/>
    </row>
    <row r="25" spans="1:2">
      <c r="A25" s="6"/>
      <c r="B25" s="8"/>
    </row>
    <row r="26" spans="1:2">
      <c r="A26" s="6"/>
      <c r="B26" s="8"/>
    </row>
    <row r="27" spans="1:2">
      <c r="A27" s="6"/>
      <c r="B27" s="8"/>
    </row>
    <row r="28" spans="1:2">
      <c r="A28" s="6"/>
      <c r="B28" s="8"/>
    </row>
    <row r="29" spans="1:2">
      <c r="A29" s="6"/>
      <c r="B29" s="8"/>
    </row>
    <row r="30" spans="1:2">
      <c r="A30" s="6"/>
      <c r="B30" s="8"/>
    </row>
    <row r="31" spans="1:2">
      <c r="A31" s="6"/>
      <c r="B31" s="8"/>
    </row>
    <row r="32" spans="1:2">
      <c r="A32" s="6"/>
      <c r="B32" s="8"/>
    </row>
    <row r="33" spans="1:2">
      <c r="A33" s="6"/>
      <c r="B33" s="8"/>
    </row>
    <row r="34" spans="1:2">
      <c r="A34" s="6"/>
      <c r="B34" s="8"/>
    </row>
    <row r="35" spans="1:2">
      <c r="A35" s="6"/>
      <c r="B35" s="6"/>
    </row>
    <row r="36" spans="1:2">
      <c r="A36" s="6"/>
      <c r="B36" s="6"/>
    </row>
    <row r="37" spans="1:2">
      <c r="A37" s="6"/>
      <c r="B37" s="6"/>
    </row>
    <row r="38" spans="1:2">
      <c r="A38" s="6"/>
      <c r="B38" s="6"/>
    </row>
    <row r="39" spans="1:2">
      <c r="A39" s="6"/>
      <c r="B39" s="6"/>
    </row>
    <row r="40" spans="1:2">
      <c r="A40" s="6"/>
      <c r="B40" s="6"/>
    </row>
    <row r="41" spans="1:2">
      <c r="A41" s="6"/>
      <c r="B41" s="6"/>
    </row>
    <row r="42" spans="1:2">
      <c r="A42" s="6"/>
      <c r="B42" s="6"/>
    </row>
    <row r="43" spans="1:2">
      <c r="A43" s="6"/>
      <c r="B43" s="6"/>
    </row>
    <row r="44" spans="1:2">
      <c r="A44" s="6"/>
      <c r="B44" s="6"/>
    </row>
    <row r="45" spans="1:2">
      <c r="A45" s="6"/>
      <c r="B45" s="6"/>
    </row>
    <row r="46" spans="1:2">
      <c r="A46" s="6"/>
      <c r="B46" s="6"/>
    </row>
    <row r="47" spans="1:2">
      <c r="A47" s="6"/>
      <c r="B47" s="6"/>
    </row>
    <row r="48" spans="1:2">
      <c r="A48" s="6"/>
      <c r="B48" s="6"/>
    </row>
    <row r="49" spans="1:1">
      <c r="A49" s="6"/>
    </row>
    <row r="50" spans="1:1">
      <c r="A50" s="6"/>
    </row>
    <row r="51" spans="1:1">
      <c r="A51" s="6"/>
    </row>
    <row r="52" spans="1:1">
      <c r="A52" s="6"/>
    </row>
    <row r="53" spans="1:1">
      <c r="A53" s="6"/>
    </row>
    <row r="54" spans="1:1">
      <c r="A54" s="6"/>
    </row>
    <row r="55" spans="1:1">
      <c r="A55" s="6"/>
    </row>
    <row r="56" spans="1:1">
      <c r="A56" s="6"/>
    </row>
    <row r="57" spans="1:1">
      <c r="A57" s="6"/>
    </row>
    <row r="58" spans="1:1">
      <c r="A58" s="6"/>
    </row>
    <row r="59" spans="1:1">
      <c r="A59" s="6"/>
    </row>
    <row r="60" spans="1:1">
      <c r="A60" s="6"/>
    </row>
    <row r="61" spans="1:1">
      <c r="A61" s="6"/>
    </row>
    <row r="62" spans="1:1">
      <c r="A62" s="6"/>
    </row>
    <row r="63" spans="1:1">
      <c r="A63" s="6"/>
    </row>
    <row r="64" spans="1:1">
      <c r="A64" s="6"/>
    </row>
    <row r="65" spans="1:1">
      <c r="A65" s="6"/>
    </row>
    <row r="66" spans="1:1">
      <c r="A66" s="6"/>
    </row>
    <row r="67" spans="1:1">
      <c r="A67" s="6"/>
    </row>
    <row r="68" spans="1:1">
      <c r="A68" s="6"/>
    </row>
    <row r="69" spans="1:1">
      <c r="A69" s="6"/>
    </row>
    <row r="70" spans="1:1">
      <c r="A70" s="6"/>
    </row>
    <row r="71" spans="1:1">
      <c r="A71" s="6"/>
    </row>
    <row r="72" spans="1:1">
      <c r="A72" s="6"/>
    </row>
    <row r="73" spans="1:1">
      <c r="A73" s="6"/>
    </row>
    <row r="74" spans="1:1">
      <c r="A74" s="6"/>
    </row>
    <row r="75" spans="1:1">
      <c r="A75" s="6"/>
    </row>
    <row r="76" spans="1:1">
      <c r="A76" s="6"/>
    </row>
    <row r="77" spans="1:1">
      <c r="A77" s="6"/>
    </row>
    <row r="78" spans="1:1">
      <c r="A78" s="6"/>
    </row>
    <row r="79" spans="1:1">
      <c r="A79" s="6"/>
    </row>
    <row r="80" spans="1:1">
      <c r="A80" s="6"/>
    </row>
    <row r="81" spans="1:1">
      <c r="A81" s="6"/>
    </row>
    <row r="82" spans="1:1">
      <c r="A82" s="6"/>
    </row>
    <row r="83" spans="1:1">
      <c r="A83" s="6"/>
    </row>
    <row r="84" spans="1:1">
      <c r="A84" s="6"/>
    </row>
    <row r="85" spans="1:1">
      <c r="A85" s="6"/>
    </row>
    <row r="86" spans="1:1">
      <c r="A86" s="6"/>
    </row>
    <row r="87" spans="1:1">
      <c r="A87" s="6"/>
    </row>
    <row r="88" spans="1:1">
      <c r="A88" s="6"/>
    </row>
    <row r="89" spans="1:1">
      <c r="A89" s="6"/>
    </row>
    <row r="90" spans="1:1">
      <c r="A90" s="6"/>
    </row>
    <row r="91" spans="1:1">
      <c r="A91" s="6"/>
    </row>
    <row r="92" spans="1:1">
      <c r="A92" s="6"/>
    </row>
    <row r="93" spans="1:1">
      <c r="A93" s="6"/>
    </row>
    <row r="94" spans="1:1">
      <c r="A94" s="6"/>
    </row>
    <row r="95" spans="1:1">
      <c r="A95" s="6"/>
    </row>
    <row r="96" spans="1:1">
      <c r="A96" s="6"/>
    </row>
    <row r="97" spans="1:1">
      <c r="A97" s="6"/>
    </row>
    <row r="98" spans="1:1">
      <c r="A98" s="6"/>
    </row>
    <row r="99" spans="1:1">
      <c r="A99" s="6"/>
    </row>
    <row r="100" spans="1:1">
      <c r="A100" s="6"/>
    </row>
    <row r="101" spans="1:1">
      <c r="A101" s="6"/>
    </row>
    <row r="102" spans="1:1">
      <c r="A102" s="6"/>
    </row>
    <row r="103" spans="1:1">
      <c r="A103" s="6"/>
    </row>
    <row r="104" spans="1:1">
      <c r="A104" s="6"/>
    </row>
    <row r="105" spans="1:1">
      <c r="A105" s="6"/>
    </row>
    <row r="106" spans="1:1">
      <c r="A106" s="6"/>
    </row>
    <row r="107" spans="1:1">
      <c r="A107" s="6"/>
    </row>
    <row r="108" spans="1:1">
      <c r="A108" s="6"/>
    </row>
    <row r="109" spans="1:1">
      <c r="A109" s="6"/>
    </row>
    <row r="110" spans="1:1">
      <c r="A110" s="6"/>
    </row>
    <row r="111" spans="1:1">
      <c r="A111" s="6"/>
    </row>
    <row r="112" spans="1:1">
      <c r="A112" s="6"/>
    </row>
    <row r="113" spans="1:1">
      <c r="A113" s="6"/>
    </row>
    <row r="114" spans="1:1">
      <c r="A114" s="6"/>
    </row>
    <row r="115" spans="1:1">
      <c r="A115" s="6"/>
    </row>
    <row r="116" spans="1:1">
      <c r="A116" s="6"/>
    </row>
    <row r="117" spans="1:1">
      <c r="A117" s="6"/>
    </row>
    <row r="118" spans="1:1">
      <c r="A118" s="6"/>
    </row>
    <row r="119" spans="1:1">
      <c r="A119" s="6"/>
    </row>
    <row r="120" spans="1: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53" spans="1:1">
      <c r="A153" s="6"/>
    </row>
    <row r="154" spans="1:1">
      <c r="A154" s="6"/>
    </row>
    <row r="155" spans="1:1">
      <c r="A155" s="6"/>
    </row>
    <row r="156" spans="1:1">
      <c r="A156" s="6"/>
    </row>
    <row r="157" spans="1:1">
      <c r="A157" s="6"/>
    </row>
    <row r="158" spans="1:1">
      <c r="A158" s="6"/>
    </row>
    <row r="159" spans="1:1">
      <c r="A159" s="6"/>
    </row>
    <row r="160" spans="1: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4" spans="1:1">
      <c r="A194" s="6"/>
    </row>
    <row r="195" spans="1:1">
      <c r="A195"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c r="A238" s="6"/>
    </row>
    <row r="239" spans="1:1">
      <c r="A239" s="6"/>
    </row>
    <row r="240" spans="1:1">
      <c r="A240" s="6"/>
    </row>
    <row r="241" spans="1:1">
      <c r="A241" s="6"/>
    </row>
    <row r="242" spans="1: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c r="A270" s="6"/>
    </row>
    <row r="271" spans="1:1">
      <c r="A271" s="6"/>
    </row>
    <row r="272" spans="1:1">
      <c r="A272" s="6"/>
    </row>
    <row r="273" spans="1:1">
      <c r="A273" s="6"/>
    </row>
    <row r="274" spans="1:1">
      <c r="A274" s="6"/>
    </row>
    <row r="275" spans="1:1">
      <c r="A275" s="6"/>
    </row>
    <row r="276" spans="1:1">
      <c r="A276" s="6"/>
    </row>
    <row r="277" spans="1:1">
      <c r="A277" s="6"/>
    </row>
    <row r="278" spans="1: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2" spans="1:1">
      <c r="A292" s="6"/>
    </row>
    <row r="293" spans="1:1">
      <c r="A293" s="6"/>
    </row>
    <row r="294" spans="1:1">
      <c r="A294" s="6"/>
    </row>
    <row r="295" spans="1:1">
      <c r="A295" s="6"/>
    </row>
    <row r="296" spans="1:1">
      <c r="A296" s="6"/>
    </row>
    <row r="297" spans="1:1">
      <c r="A297" s="6"/>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c r="A336" s="6"/>
    </row>
    <row r="337" spans="1:1">
      <c r="A337" s="6"/>
    </row>
    <row r="338" spans="1:1">
      <c r="A338" s="6"/>
    </row>
    <row r="339" spans="1:1">
      <c r="A339" s="6"/>
    </row>
    <row r="340" spans="1: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4" spans="1:1">
      <c r="A484" s="6"/>
    </row>
    <row r="485" spans="1:1">
      <c r="A485" s="6"/>
    </row>
    <row r="486" spans="1:1">
      <c r="A486" s="6"/>
    </row>
    <row r="487" spans="1:1">
      <c r="A487" s="6"/>
    </row>
    <row r="488" spans="1:1">
      <c r="A488" s="6"/>
    </row>
    <row r="489" spans="1:1">
      <c r="A489" s="6"/>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c r="A530" s="6"/>
    </row>
    <row r="531" spans="1:1">
      <c r="A531" s="6"/>
    </row>
    <row r="532" spans="1:1">
      <c r="A532" s="6"/>
    </row>
    <row r="533" spans="1:1">
      <c r="A533" s="6"/>
    </row>
    <row r="534" spans="1:1">
      <c r="A534" s="6"/>
    </row>
    <row r="535" spans="1:1">
      <c r="A535" s="6"/>
    </row>
    <row r="536" spans="1:1">
      <c r="A536" s="6"/>
    </row>
    <row r="537" spans="1:1">
      <c r="A537" s="6"/>
    </row>
    <row r="538" spans="1:1">
      <c r="A538"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c r="A561" s="6"/>
    </row>
    <row r="562" spans="1:1">
      <c r="A562" s="6"/>
    </row>
    <row r="563" spans="1: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row r="601" spans="1:1">
      <c r="A601" s="6"/>
    </row>
    <row r="602" spans="1:1">
      <c r="A602" s="6"/>
    </row>
    <row r="603" spans="1:1">
      <c r="A603" s="6"/>
    </row>
    <row r="604" spans="1:1">
      <c r="A604" s="6"/>
    </row>
    <row r="605" spans="1:1">
      <c r="A605" s="6"/>
    </row>
    <row r="606" spans="1:1">
      <c r="A606" s="6"/>
    </row>
    <row r="607" spans="1:1">
      <c r="A607" s="6"/>
    </row>
    <row r="608" spans="1:1">
      <c r="A608" s="6"/>
    </row>
    <row r="609" spans="1:1">
      <c r="A609" s="6"/>
    </row>
    <row r="610" spans="1:1">
      <c r="A610" s="6"/>
    </row>
    <row r="611" spans="1:1">
      <c r="A611" s="6"/>
    </row>
    <row r="612" spans="1:1">
      <c r="A612" s="6"/>
    </row>
    <row r="613" spans="1:1">
      <c r="A613" s="6"/>
    </row>
    <row r="614" spans="1:1">
      <c r="A614" s="6"/>
    </row>
    <row r="615" spans="1:1">
      <c r="A615" s="6"/>
    </row>
    <row r="616" spans="1:1">
      <c r="A616" s="6"/>
    </row>
    <row r="617" spans="1:1">
      <c r="A617" s="6"/>
    </row>
    <row r="618" spans="1:1">
      <c r="A618" s="6"/>
    </row>
    <row r="619" spans="1:1">
      <c r="A619" s="6"/>
    </row>
    <row r="620" spans="1:1">
      <c r="A620" s="6"/>
    </row>
    <row r="621" spans="1:1">
      <c r="A621" s="6"/>
    </row>
    <row r="622" spans="1:1">
      <c r="A622" s="6"/>
    </row>
    <row r="623" spans="1:1">
      <c r="A623" s="6"/>
    </row>
    <row r="624" spans="1:1">
      <c r="A624" s="6"/>
    </row>
    <row r="625" spans="1:1">
      <c r="A625" s="6"/>
    </row>
    <row r="626" spans="1:1">
      <c r="A626" s="6"/>
    </row>
    <row r="627" spans="1:1">
      <c r="A627" s="6"/>
    </row>
    <row r="628" spans="1:1">
      <c r="A628" s="6"/>
    </row>
    <row r="629" spans="1:1">
      <c r="A629" s="6"/>
    </row>
    <row r="630" spans="1:1">
      <c r="A630" s="6"/>
    </row>
    <row r="631" spans="1:1">
      <c r="A631" s="6"/>
    </row>
    <row r="632" spans="1:1">
      <c r="A632" s="6"/>
    </row>
    <row r="633" spans="1:1">
      <c r="A633" s="6"/>
    </row>
    <row r="634" spans="1:1">
      <c r="A634" s="6"/>
    </row>
    <row r="635" spans="1:1">
      <c r="A635" s="6"/>
    </row>
    <row r="636" spans="1:1">
      <c r="A636" s="6"/>
    </row>
    <row r="637" spans="1:1">
      <c r="A637" s="6"/>
    </row>
    <row r="638" spans="1:1">
      <c r="A638" s="6"/>
    </row>
    <row r="639" spans="1:1">
      <c r="A639" s="6"/>
    </row>
    <row r="640" spans="1:1">
      <c r="A640" s="6"/>
    </row>
    <row r="641" spans="1:1">
      <c r="A641" s="6"/>
    </row>
    <row r="642" spans="1:1">
      <c r="A642" s="6"/>
    </row>
    <row r="643" spans="1:1">
      <c r="A643" s="6"/>
    </row>
    <row r="644" spans="1:1">
      <c r="A644" s="6"/>
    </row>
    <row r="645" spans="1:1">
      <c r="A645" s="6"/>
    </row>
    <row r="646" spans="1:1">
      <c r="A646" s="6"/>
    </row>
    <row r="647" spans="1:1">
      <c r="A647" s="6"/>
    </row>
    <row r="648" spans="1:1">
      <c r="A648" s="6"/>
    </row>
    <row r="649" spans="1:1">
      <c r="A649" s="6"/>
    </row>
    <row r="650" spans="1:1">
      <c r="A650" s="6"/>
    </row>
    <row r="651" spans="1:1">
      <c r="A651" s="6"/>
    </row>
    <row r="652" spans="1:1">
      <c r="A652" s="6"/>
    </row>
    <row r="653" spans="1:1">
      <c r="A653" s="6"/>
    </row>
    <row r="654" spans="1:1">
      <c r="A654" s="6"/>
    </row>
    <row r="655" spans="1:1">
      <c r="A655" s="6"/>
    </row>
    <row r="656" spans="1:1">
      <c r="A656" s="6"/>
    </row>
    <row r="657" spans="1:1">
      <c r="A657" s="6"/>
    </row>
    <row r="658" spans="1:1">
      <c r="A658" s="6"/>
    </row>
    <row r="659" spans="1:1">
      <c r="A659" s="6"/>
    </row>
    <row r="660" spans="1:1">
      <c r="A660" s="6"/>
    </row>
    <row r="661" spans="1:1">
      <c r="A661" s="6"/>
    </row>
    <row r="662" spans="1:1">
      <c r="A662" s="6"/>
    </row>
    <row r="663" spans="1:1">
      <c r="A663" s="6"/>
    </row>
    <row r="664" spans="1:1">
      <c r="A664" s="6"/>
    </row>
    <row r="665" spans="1:1">
      <c r="A665" s="6"/>
    </row>
    <row r="666" spans="1:1">
      <c r="A666" s="6"/>
    </row>
    <row r="667" spans="1:1">
      <c r="A667" s="6"/>
    </row>
    <row r="668" spans="1:1">
      <c r="A668" s="6"/>
    </row>
    <row r="669" spans="1:1">
      <c r="A669" s="6"/>
    </row>
    <row r="670" spans="1:1">
      <c r="A670" s="6"/>
    </row>
    <row r="671" spans="1:1">
      <c r="A671" s="6"/>
    </row>
    <row r="672" spans="1:1">
      <c r="A672" s="6"/>
    </row>
    <row r="673" spans="1:1">
      <c r="A673" s="6"/>
    </row>
    <row r="674" spans="1:1">
      <c r="A674" s="6"/>
    </row>
    <row r="675" spans="1:1">
      <c r="A675" s="6"/>
    </row>
    <row r="676" spans="1:1">
      <c r="A676" s="6"/>
    </row>
    <row r="677" spans="1:1">
      <c r="A677" s="6"/>
    </row>
    <row r="678" spans="1:1">
      <c r="A678" s="6"/>
    </row>
    <row r="679" spans="1:1">
      <c r="A679" s="6"/>
    </row>
    <row r="680" spans="1:1">
      <c r="A680" s="6"/>
    </row>
    <row r="681" spans="1:1">
      <c r="A681" s="6"/>
    </row>
    <row r="682" spans="1:1">
      <c r="A682" s="6"/>
    </row>
    <row r="683" spans="1:1">
      <c r="A683" s="6"/>
    </row>
    <row r="684" spans="1:1">
      <c r="A684" s="6"/>
    </row>
    <row r="685" spans="1:1">
      <c r="A685" s="6"/>
    </row>
    <row r="686" spans="1:1">
      <c r="A686" s="6"/>
    </row>
    <row r="687" spans="1:1">
      <c r="A687" s="6"/>
    </row>
    <row r="688" spans="1:1">
      <c r="A688" s="6"/>
    </row>
    <row r="689" spans="1:1">
      <c r="A689" s="6"/>
    </row>
    <row r="690" spans="1:1">
      <c r="A690" s="6"/>
    </row>
    <row r="691" spans="1:1">
      <c r="A691" s="6"/>
    </row>
    <row r="692" spans="1:1">
      <c r="A692" s="6"/>
    </row>
    <row r="693" spans="1:1">
      <c r="A693" s="6"/>
    </row>
    <row r="694" spans="1:1">
      <c r="A694" s="6"/>
    </row>
    <row r="695" spans="1:1">
      <c r="A695" s="6"/>
    </row>
    <row r="696" spans="1:1">
      <c r="A696" s="6"/>
    </row>
    <row r="697" spans="1:1">
      <c r="A697" s="6"/>
    </row>
    <row r="698" spans="1:1">
      <c r="A698" s="6"/>
    </row>
    <row r="699" spans="1:1">
      <c r="A699" s="6"/>
    </row>
    <row r="700" spans="1:1">
      <c r="A700" s="6"/>
    </row>
    <row r="701" spans="1:1">
      <c r="A701" s="6"/>
    </row>
    <row r="702" spans="1:1">
      <c r="A702" s="6"/>
    </row>
    <row r="703" spans="1:1">
      <c r="A703" s="6"/>
    </row>
    <row r="704" spans="1:1">
      <c r="A704" s="6"/>
    </row>
    <row r="705" spans="1:1">
      <c r="A705" s="6"/>
    </row>
    <row r="706" spans="1:1">
      <c r="A706" s="6"/>
    </row>
    <row r="707" spans="1:1">
      <c r="A707" s="6"/>
    </row>
    <row r="708" spans="1:1">
      <c r="A708" s="6"/>
    </row>
    <row r="709" spans="1:1">
      <c r="A709" s="6"/>
    </row>
    <row r="710" spans="1:1">
      <c r="A710" s="6"/>
    </row>
    <row r="711" spans="1:1">
      <c r="A711" s="6"/>
    </row>
    <row r="712" spans="1:1">
      <c r="A712" s="6"/>
    </row>
    <row r="713" spans="1:1">
      <c r="A713" s="6"/>
    </row>
    <row r="714" spans="1:1">
      <c r="A714" s="6"/>
    </row>
    <row r="715" spans="1:1">
      <c r="A715" s="6"/>
    </row>
    <row r="716" spans="1:1">
      <c r="A716" s="6"/>
    </row>
    <row r="717" spans="1:1">
      <c r="A717" s="6"/>
    </row>
    <row r="718" spans="1:1">
      <c r="A718" s="6"/>
    </row>
    <row r="719" spans="1:1">
      <c r="A719" s="6"/>
    </row>
    <row r="720" spans="1:1">
      <c r="A720" s="6"/>
    </row>
    <row r="721" spans="1:1">
      <c r="A721" s="6"/>
    </row>
    <row r="722" spans="1:1">
      <c r="A722" s="6"/>
    </row>
    <row r="723" spans="1:1">
      <c r="A723" s="6"/>
    </row>
    <row r="724" spans="1:1">
      <c r="A724" s="6"/>
    </row>
    <row r="725" spans="1:1">
      <c r="A725" s="6"/>
    </row>
    <row r="726" spans="1:1">
      <c r="A726" s="6"/>
    </row>
    <row r="727" spans="1:1">
      <c r="A727" s="6"/>
    </row>
    <row r="728" spans="1:1">
      <c r="A728" s="6"/>
    </row>
    <row r="729" spans="1:1">
      <c r="A729" s="6"/>
    </row>
    <row r="730" spans="1:1">
      <c r="A730" s="6"/>
    </row>
    <row r="731" spans="1:1">
      <c r="A731" s="6"/>
    </row>
    <row r="732" spans="1:1">
      <c r="A732" s="6"/>
    </row>
    <row r="733" spans="1:1">
      <c r="A733" s="6"/>
    </row>
    <row r="734" spans="1:1">
      <c r="A734" s="6"/>
    </row>
    <row r="735" spans="1:1">
      <c r="A735" s="6"/>
    </row>
    <row r="736" spans="1:1">
      <c r="A736" s="6"/>
    </row>
    <row r="737" spans="1:1">
      <c r="A737" s="6"/>
    </row>
    <row r="738" spans="1:1">
      <c r="A738" s="6"/>
    </row>
    <row r="739" spans="1:1">
      <c r="A739" s="6"/>
    </row>
    <row r="740" spans="1:1">
      <c r="A740" s="6"/>
    </row>
    <row r="741" spans="1:1">
      <c r="A741" s="6"/>
    </row>
    <row r="742" spans="1:1">
      <c r="A742" s="6"/>
    </row>
    <row r="743" spans="1:1">
      <c r="A743" s="6"/>
    </row>
    <row r="744" spans="1:1">
      <c r="A744" s="6"/>
    </row>
    <row r="745" spans="1:1">
      <c r="A745" s="6"/>
    </row>
    <row r="746" spans="1:1">
      <c r="A746" s="6"/>
    </row>
    <row r="747" spans="1:1">
      <c r="A747" s="6"/>
    </row>
    <row r="748" spans="1:1">
      <c r="A748" s="6"/>
    </row>
    <row r="749" spans="1:1">
      <c r="A749" s="6"/>
    </row>
    <row r="750" spans="1:1">
      <c r="A750" s="6"/>
    </row>
    <row r="751" spans="1:1">
      <c r="A751" s="6"/>
    </row>
    <row r="752" spans="1:1">
      <c r="A752" s="6"/>
    </row>
    <row r="753" spans="1:1">
      <c r="A753" s="6"/>
    </row>
    <row r="754" spans="1:1">
      <c r="A754" s="6"/>
    </row>
    <row r="755" spans="1:1">
      <c r="A755" s="6"/>
    </row>
    <row r="756" spans="1:1">
      <c r="A756" s="6"/>
    </row>
    <row r="757" spans="1:1">
      <c r="A757" s="6"/>
    </row>
    <row r="758" spans="1:1">
      <c r="A758" s="6"/>
    </row>
    <row r="759" spans="1:1">
      <c r="A759" s="6"/>
    </row>
    <row r="760" spans="1:1">
      <c r="A760" s="6"/>
    </row>
    <row r="761" spans="1:1">
      <c r="A761" s="6"/>
    </row>
    <row r="762" spans="1:1">
      <c r="A762" s="6"/>
    </row>
    <row r="763" spans="1:1">
      <c r="A763" s="6"/>
    </row>
    <row r="764" spans="1:1">
      <c r="A764" s="6"/>
    </row>
    <row r="765" spans="1:1">
      <c r="A765" s="6"/>
    </row>
    <row r="766" spans="1:1">
      <c r="A766" s="6"/>
    </row>
    <row r="767" spans="1:1">
      <c r="A767" s="6"/>
    </row>
    <row r="768" spans="1:1">
      <c r="A768" s="6"/>
    </row>
    <row r="769" spans="1:1">
      <c r="A769" s="6"/>
    </row>
    <row r="770" spans="1:1">
      <c r="A770" s="6"/>
    </row>
    <row r="771" spans="1:1">
      <c r="A771" s="6"/>
    </row>
    <row r="772" spans="1:1">
      <c r="A772" s="6"/>
    </row>
    <row r="773" spans="1:1">
      <c r="A773" s="6"/>
    </row>
    <row r="774" spans="1:1">
      <c r="A774" s="6"/>
    </row>
    <row r="775" spans="1:1">
      <c r="A775" s="6"/>
    </row>
    <row r="776" spans="1:1">
      <c r="A776" s="6"/>
    </row>
    <row r="777" spans="1:1">
      <c r="A777" s="6"/>
    </row>
    <row r="778" spans="1:1">
      <c r="A778" s="6"/>
    </row>
    <row r="779" spans="1:1">
      <c r="A779" s="6"/>
    </row>
    <row r="780" spans="1:1">
      <c r="A780" s="6"/>
    </row>
    <row r="781" spans="1:1">
      <c r="A781" s="6"/>
    </row>
    <row r="782" spans="1:1">
      <c r="A782" s="6"/>
    </row>
    <row r="783" spans="1:1">
      <c r="A783" s="6"/>
    </row>
    <row r="784" spans="1:1">
      <c r="A784" s="6"/>
    </row>
    <row r="785" spans="1:1">
      <c r="A785" s="6"/>
    </row>
    <row r="786" spans="1:1">
      <c r="A786" s="6"/>
    </row>
    <row r="787" spans="1:1">
      <c r="A787" s="6"/>
    </row>
    <row r="788" spans="1:1">
      <c r="A788" s="6"/>
    </row>
    <row r="789" spans="1:1">
      <c r="A789" s="6"/>
    </row>
    <row r="790" spans="1:1">
      <c r="A790" s="6"/>
    </row>
    <row r="791" spans="1:1">
      <c r="A791" s="6"/>
    </row>
    <row r="792" spans="1:1">
      <c r="A792" s="6"/>
    </row>
    <row r="793" spans="1:1">
      <c r="A793" s="6"/>
    </row>
    <row r="794" spans="1:1">
      <c r="A794" s="6"/>
    </row>
    <row r="795" spans="1:1">
      <c r="A795" s="6"/>
    </row>
    <row r="796" spans="1:1">
      <c r="A796" s="6"/>
    </row>
    <row r="797" spans="1:1">
      <c r="A797" s="6"/>
    </row>
    <row r="798" spans="1:1">
      <c r="A798" s="6"/>
    </row>
    <row r="799" spans="1:1">
      <c r="A799" s="6"/>
    </row>
    <row r="800" spans="1:1">
      <c r="A800" s="6"/>
    </row>
    <row r="801" spans="1:1">
      <c r="A801" s="6"/>
    </row>
    <row r="802" spans="1:1">
      <c r="A802" s="6"/>
    </row>
    <row r="803" spans="1:1">
      <c r="A803" s="6"/>
    </row>
    <row r="804" spans="1:1">
      <c r="A804" s="6"/>
    </row>
    <row r="805" spans="1:1">
      <c r="A805" s="6"/>
    </row>
    <row r="806" spans="1:1">
      <c r="A806" s="6"/>
    </row>
    <row r="807" spans="1:1">
      <c r="A807" s="6"/>
    </row>
    <row r="808" spans="1:1">
      <c r="A808" s="6"/>
    </row>
    <row r="809" spans="1:1">
      <c r="A809" s="6"/>
    </row>
    <row r="810" spans="1:1">
      <c r="A810" s="6"/>
    </row>
    <row r="811" spans="1:1">
      <c r="A811" s="6"/>
    </row>
    <row r="812" spans="1:1">
      <c r="A812" s="6"/>
    </row>
    <row r="813" spans="1:1">
      <c r="A813" s="6"/>
    </row>
    <row r="814" spans="1:1">
      <c r="A814" s="6"/>
    </row>
    <row r="815" spans="1:1">
      <c r="A815" s="6"/>
    </row>
    <row r="816" spans="1:1">
      <c r="A816" s="6"/>
    </row>
    <row r="817" spans="1:1">
      <c r="A817" s="6"/>
    </row>
    <row r="818" spans="1:1">
      <c r="A818" s="6"/>
    </row>
    <row r="819" spans="1:1">
      <c r="A819" s="6"/>
    </row>
    <row r="820" spans="1:1">
      <c r="A820" s="6"/>
    </row>
    <row r="821" spans="1:1">
      <c r="A821" s="6"/>
    </row>
    <row r="822" spans="1:1">
      <c r="A822" s="6"/>
    </row>
    <row r="823" spans="1:1">
      <c r="A823" s="6"/>
    </row>
    <row r="824" spans="1:1">
      <c r="A824" s="6"/>
    </row>
    <row r="825" spans="1:1">
      <c r="A825" s="6"/>
    </row>
    <row r="826" spans="1:1">
      <c r="A826" s="6"/>
    </row>
    <row r="827" spans="1:1">
      <c r="A827" s="6"/>
    </row>
    <row r="828" spans="1:1">
      <c r="A828" s="6"/>
    </row>
    <row r="829" spans="1:1">
      <c r="A829" s="6"/>
    </row>
    <row r="830" spans="1:1">
      <c r="A830" s="6"/>
    </row>
    <row r="831" spans="1:1">
      <c r="A831" s="6"/>
    </row>
    <row r="832" spans="1:1">
      <c r="A832" s="6"/>
    </row>
    <row r="833" spans="1:1">
      <c r="A833" s="6"/>
    </row>
    <row r="834" spans="1:1">
      <c r="A834" s="6"/>
    </row>
    <row r="835" spans="1:1">
      <c r="A835" s="6"/>
    </row>
    <row r="836" spans="1:1">
      <c r="A836" s="6"/>
    </row>
    <row r="837" spans="1:1">
      <c r="A837" s="6"/>
    </row>
    <row r="838" spans="1:1">
      <c r="A838" s="6"/>
    </row>
    <row r="839" spans="1:1">
      <c r="A839" s="6"/>
    </row>
    <row r="840" spans="1:1">
      <c r="A840" s="6"/>
    </row>
    <row r="841" spans="1:1">
      <c r="A841" s="6"/>
    </row>
    <row r="842" spans="1:1">
      <c r="A842" s="6"/>
    </row>
    <row r="843" spans="1:1">
      <c r="A843" s="6"/>
    </row>
    <row r="844" spans="1:1">
      <c r="A844" s="6"/>
    </row>
    <row r="845" spans="1:1">
      <c r="A845" s="6"/>
    </row>
    <row r="846" spans="1:1">
      <c r="A846" s="6"/>
    </row>
    <row r="847" spans="1:1">
      <c r="A847" s="6"/>
    </row>
    <row r="848" spans="1:1">
      <c r="A848" s="6"/>
    </row>
    <row r="849" spans="1:1">
      <c r="A849" s="6"/>
    </row>
    <row r="850" spans="1:1">
      <c r="A850" s="6"/>
    </row>
    <row r="851" spans="1:1">
      <c r="A851" s="6"/>
    </row>
    <row r="852" spans="1:1">
      <c r="A852" s="6"/>
    </row>
    <row r="853" spans="1:1">
      <c r="A853" s="6"/>
    </row>
    <row r="854" spans="1:1">
      <c r="A854" s="6"/>
    </row>
    <row r="855" spans="1:1">
      <c r="A855" s="6"/>
    </row>
    <row r="856" spans="1:1">
      <c r="A856" s="6"/>
    </row>
    <row r="857" spans="1:1">
      <c r="A857" s="6"/>
    </row>
    <row r="858" spans="1:1">
      <c r="A858" s="6"/>
    </row>
    <row r="859" spans="1:1">
      <c r="A859" s="6"/>
    </row>
    <row r="860" spans="1:1">
      <c r="A860" s="6"/>
    </row>
    <row r="861" spans="1:1">
      <c r="A861" s="6"/>
    </row>
    <row r="862" spans="1:1">
      <c r="A862" s="6"/>
    </row>
    <row r="863" spans="1:1">
      <c r="A863" s="6"/>
    </row>
    <row r="864" spans="1:1">
      <c r="A864" s="6"/>
    </row>
    <row r="865" spans="1:1">
      <c r="A865" s="6"/>
    </row>
    <row r="866" spans="1:1">
      <c r="A866" s="6"/>
    </row>
    <row r="867" spans="1:1">
      <c r="A867" s="6"/>
    </row>
    <row r="868" spans="1:1">
      <c r="A868" s="6"/>
    </row>
    <row r="869" spans="1:1">
      <c r="A869" s="6"/>
    </row>
    <row r="870" spans="1:1">
      <c r="A870" s="6"/>
    </row>
    <row r="871" spans="1:1">
      <c r="A871" s="6"/>
    </row>
    <row r="872" spans="1:1">
      <c r="A872" s="6"/>
    </row>
    <row r="873" spans="1:1">
      <c r="A873" s="6"/>
    </row>
    <row r="874" spans="1:1">
      <c r="A874" s="6"/>
    </row>
    <row r="875" spans="1:1">
      <c r="A875" s="6"/>
    </row>
    <row r="876" spans="1:1">
      <c r="A876" s="6"/>
    </row>
    <row r="877" spans="1:1">
      <c r="A877" s="6"/>
    </row>
    <row r="878" spans="1:1">
      <c r="A878" s="6"/>
    </row>
    <row r="879" spans="1:1">
      <c r="A879" s="6"/>
    </row>
    <row r="880" spans="1:1">
      <c r="A880" s="6"/>
    </row>
    <row r="881" spans="1:1">
      <c r="A881" s="6"/>
    </row>
    <row r="882" spans="1:1">
      <c r="A882" s="6"/>
    </row>
    <row r="883" spans="1:1">
      <c r="A883" s="6"/>
    </row>
    <row r="884" spans="1:1">
      <c r="A884" s="6"/>
    </row>
    <row r="885" spans="1:1">
      <c r="A885" s="6"/>
    </row>
    <row r="886" spans="1:1">
      <c r="A886" s="6"/>
    </row>
    <row r="887" spans="1:1">
      <c r="A887" s="6"/>
    </row>
    <row r="888" spans="1:1">
      <c r="A888" s="6"/>
    </row>
    <row r="889" spans="1:1">
      <c r="A889" s="6"/>
    </row>
    <row r="890" spans="1:1">
      <c r="A890" s="6"/>
    </row>
    <row r="891" spans="1:1">
      <c r="A891" s="6"/>
    </row>
    <row r="892" spans="1:1">
      <c r="A892" s="6"/>
    </row>
    <row r="893" spans="1:1">
      <c r="A893" s="6"/>
    </row>
    <row r="894" spans="1:1">
      <c r="A894" s="6"/>
    </row>
    <row r="895" spans="1:1">
      <c r="A895" s="6"/>
    </row>
    <row r="896" spans="1:1">
      <c r="A896" s="6"/>
    </row>
    <row r="897" spans="1:1">
      <c r="A897" s="6"/>
    </row>
    <row r="898" spans="1:1">
      <c r="A898" s="6"/>
    </row>
    <row r="899" spans="1:1">
      <c r="A899" s="6"/>
    </row>
    <row r="900" spans="1:1">
      <c r="A900" s="6"/>
    </row>
    <row r="901" spans="1:1">
      <c r="A901" s="6"/>
    </row>
    <row r="902" spans="1:1">
      <c r="A902" s="6"/>
    </row>
    <row r="903" spans="1:1">
      <c r="A903" s="6"/>
    </row>
    <row r="904" spans="1:1">
      <c r="A904" s="6"/>
    </row>
    <row r="905" spans="1:1">
      <c r="A905" s="6"/>
    </row>
    <row r="906" spans="1:1">
      <c r="A906" s="6"/>
    </row>
    <row r="907" spans="1:1">
      <c r="A907" s="6"/>
    </row>
    <row r="908" spans="1:1">
      <c r="A908" s="6"/>
    </row>
    <row r="909" spans="1:1">
      <c r="A909" s="6"/>
    </row>
    <row r="910" spans="1:1">
      <c r="A910" s="6"/>
    </row>
    <row r="911" spans="1:1">
      <c r="A911" s="6"/>
    </row>
    <row r="912" spans="1:1">
      <c r="A912" s="6"/>
    </row>
    <row r="913" spans="1:1">
      <c r="A913" s="6"/>
    </row>
    <row r="914" spans="1:1">
      <c r="A914" s="6"/>
    </row>
    <row r="915" spans="1:1">
      <c r="A915" s="6"/>
    </row>
    <row r="916" spans="1:1">
      <c r="A916" s="6"/>
    </row>
    <row r="917" spans="1:1">
      <c r="A917" s="6"/>
    </row>
    <row r="918" spans="1:1">
      <c r="A918" s="6"/>
    </row>
    <row r="919" spans="1:1">
      <c r="A919" s="6"/>
    </row>
    <row r="920" spans="1:1">
      <c r="A920" s="6"/>
    </row>
    <row r="921" spans="1:1">
      <c r="A921" s="6"/>
    </row>
    <row r="922" spans="1:1">
      <c r="A922" s="6"/>
    </row>
    <row r="923" spans="1:1">
      <c r="A923" s="6"/>
    </row>
    <row r="924" spans="1:1">
      <c r="A924" s="6"/>
    </row>
    <row r="925" spans="1:1">
      <c r="A925" s="6"/>
    </row>
    <row r="926" spans="1:1">
      <c r="A926" s="6"/>
    </row>
    <row r="927" spans="1:1">
      <c r="A927" s="6"/>
    </row>
    <row r="928" spans="1:1">
      <c r="A928" s="6"/>
    </row>
    <row r="929" spans="1:1">
      <c r="A929" s="6"/>
    </row>
    <row r="930" spans="1:1">
      <c r="A930" s="6"/>
    </row>
    <row r="931" spans="1:1">
      <c r="A931" s="6"/>
    </row>
    <row r="932" spans="1:1">
      <c r="A932" s="6"/>
    </row>
    <row r="933" spans="1:1">
      <c r="A933" s="6"/>
    </row>
    <row r="934" spans="1:1">
      <c r="A934" s="6"/>
    </row>
    <row r="935" spans="1:1">
      <c r="A935" s="6"/>
    </row>
    <row r="936" spans="1:1">
      <c r="A936" s="6"/>
    </row>
    <row r="937" spans="1:1">
      <c r="A937" s="6"/>
    </row>
    <row r="938" spans="1:1">
      <c r="A938" s="6"/>
    </row>
    <row r="939" spans="1:1">
      <c r="A939" s="6"/>
    </row>
    <row r="940" spans="1:1">
      <c r="A940" s="6"/>
    </row>
    <row r="941" spans="1:1">
      <c r="A941" s="6"/>
    </row>
    <row r="942" spans="1:1">
      <c r="A942" s="6"/>
    </row>
    <row r="943" spans="1:1">
      <c r="A943" s="6"/>
    </row>
    <row r="944" spans="1:1">
      <c r="A944" s="6"/>
    </row>
    <row r="945" spans="1:1">
      <c r="A945" s="6"/>
    </row>
    <row r="946" spans="1:1">
      <c r="A946" s="6"/>
    </row>
    <row r="947" spans="1:1">
      <c r="A947" s="6"/>
    </row>
    <row r="948" spans="1:1">
      <c r="A948" s="6"/>
    </row>
    <row r="949" spans="1:1">
      <c r="A949" s="6"/>
    </row>
    <row r="950" spans="1:1">
      <c r="A950" s="6"/>
    </row>
    <row r="951" spans="1:1">
      <c r="A951" s="6"/>
    </row>
    <row r="952" spans="1:1">
      <c r="A952" s="6"/>
    </row>
    <row r="953" spans="1:1">
      <c r="A953" s="6"/>
    </row>
    <row r="954" spans="1:1">
      <c r="A954" s="6"/>
    </row>
    <row r="955" spans="1:1">
      <c r="A955" s="6"/>
    </row>
    <row r="956" spans="1:1">
      <c r="A956" s="6"/>
    </row>
    <row r="957" spans="1:1">
      <c r="A957" s="6"/>
    </row>
    <row r="958" spans="1:1">
      <c r="A958" s="6"/>
    </row>
    <row r="959" spans="1:1">
      <c r="A959" s="6"/>
    </row>
    <row r="960" spans="1:1">
      <c r="A960" s="6"/>
    </row>
    <row r="961" spans="1:1">
      <c r="A961" s="6"/>
    </row>
    <row r="962" spans="1:1">
      <c r="A962" s="6"/>
    </row>
    <row r="963" spans="1:1">
      <c r="A963" s="6"/>
    </row>
    <row r="964" spans="1:1">
      <c r="A964" s="6"/>
    </row>
    <row r="965" spans="1:1">
      <c r="A965" s="6"/>
    </row>
    <row r="966" spans="1:1">
      <c r="A966" s="6"/>
    </row>
    <row r="967" spans="1:1">
      <c r="A967" s="6"/>
    </row>
    <row r="968" spans="1:1">
      <c r="A968" s="6"/>
    </row>
    <row r="969" spans="1:1">
      <c r="A969" s="6"/>
    </row>
    <row r="970" spans="1:1">
      <c r="A970" s="6"/>
    </row>
    <row r="971" spans="1:1">
      <c r="A971" s="6"/>
    </row>
    <row r="972" spans="1:1">
      <c r="A972" s="6"/>
    </row>
    <row r="973" spans="1:1">
      <c r="A973" s="6"/>
    </row>
    <row r="974" spans="1:1">
      <c r="A974" s="6"/>
    </row>
    <row r="975" spans="1:1">
      <c r="A975" s="6"/>
    </row>
    <row r="976" spans="1:1">
      <c r="A976" s="6"/>
    </row>
    <row r="977" spans="1:1">
      <c r="A977" s="6"/>
    </row>
    <row r="978" spans="1:1">
      <c r="A978" s="6"/>
    </row>
    <row r="979" spans="1:1">
      <c r="A979" s="6"/>
    </row>
    <row r="980" spans="1:1">
      <c r="A980" s="6"/>
    </row>
    <row r="981" spans="1:1">
      <c r="A981" s="6"/>
    </row>
    <row r="982" spans="1:1">
      <c r="A982" s="6"/>
    </row>
    <row r="983" spans="1:1">
      <c r="A983" s="6"/>
    </row>
    <row r="984" spans="1:1">
      <c r="A984" s="6"/>
    </row>
    <row r="985" spans="1:1">
      <c r="A985" s="6"/>
    </row>
    <row r="986" spans="1:1">
      <c r="A986" s="6"/>
    </row>
    <row r="987" spans="1:1">
      <c r="A987" s="6"/>
    </row>
    <row r="988" spans="1:1">
      <c r="A988" s="6"/>
    </row>
    <row r="989" spans="1:1">
      <c r="A989" s="6"/>
    </row>
    <row r="990" spans="1:1">
      <c r="A990" s="6"/>
    </row>
    <row r="991" spans="1:1">
      <c r="A991" s="6"/>
    </row>
    <row r="992" spans="1:1">
      <c r="A992" s="6"/>
    </row>
    <row r="993" spans="1:1">
      <c r="A993" s="6"/>
    </row>
    <row r="994" spans="1:1">
      <c r="A994" s="6"/>
    </row>
    <row r="995" spans="1:1">
      <c r="A995" s="6"/>
    </row>
    <row r="996" spans="1:1">
      <c r="A996" s="6"/>
    </row>
    <row r="997" spans="1:1">
      <c r="A997" s="6"/>
    </row>
    <row r="998" spans="1:1">
      <c r="A998" s="6"/>
    </row>
    <row r="999" spans="1:1">
      <c r="A999" s="6"/>
    </row>
    <row r="1000" spans="1:1">
      <c r="A1000" s="6"/>
    </row>
    <row r="1001" spans="1:1">
      <c r="A1001" s="6"/>
    </row>
    <row r="1002" spans="1:1">
      <c r="A1002" s="6"/>
    </row>
    <row r="1003" spans="1:1">
      <c r="A1003" s="6"/>
    </row>
    <row r="1004" spans="1:1">
      <c r="A1004" s="6"/>
    </row>
    <row r="1005" spans="1:1">
      <c r="A1005" s="6"/>
    </row>
    <row r="1006" spans="1:1">
      <c r="A1006" s="6"/>
    </row>
    <row r="1007" spans="1:1">
      <c r="A1007" s="6"/>
    </row>
    <row r="1008" spans="1:1">
      <c r="A1008" s="6"/>
    </row>
    <row r="1009" spans="1:1">
      <c r="A1009" s="6"/>
    </row>
    <row r="1010" spans="1:1">
      <c r="A1010" s="6"/>
    </row>
    <row r="1011" spans="1:1">
      <c r="A1011" s="6"/>
    </row>
    <row r="1012" spans="1:1">
      <c r="A1012" s="6"/>
    </row>
    <row r="1013" spans="1:1">
      <c r="A1013" s="6"/>
    </row>
    <row r="1014" spans="1:1">
      <c r="A1014" s="6"/>
    </row>
    <row r="1015" spans="1:1">
      <c r="A1015" s="6"/>
    </row>
    <row r="1016" spans="1:1">
      <c r="A1016" s="6"/>
    </row>
    <row r="1017" spans="1:1">
      <c r="A1017" s="6"/>
    </row>
    <row r="1018" spans="1:1">
      <c r="A1018" s="6"/>
    </row>
    <row r="1019" spans="1:1">
      <c r="A1019" s="6"/>
    </row>
    <row r="1020" spans="1:1">
      <c r="A1020" s="6"/>
    </row>
    <row r="1021" spans="1:1">
      <c r="A1021" s="6"/>
    </row>
    <row r="1022" spans="1:1">
      <c r="A1022" s="6"/>
    </row>
    <row r="1023" spans="1:1">
      <c r="A1023" s="6"/>
    </row>
    <row r="1024" spans="1:1">
      <c r="A1024" s="6"/>
    </row>
    <row r="1025" spans="1:1">
      <c r="A1025" s="6"/>
    </row>
    <row r="1026" spans="1:1">
      <c r="A1026" s="6"/>
    </row>
    <row r="1027" spans="1:1">
      <c r="A1027" s="6"/>
    </row>
    <row r="1028" spans="1:1">
      <c r="A1028" s="6"/>
    </row>
    <row r="1029" spans="1:1">
      <c r="A1029" s="6"/>
    </row>
    <row r="1030" spans="1:1">
      <c r="A1030" s="6"/>
    </row>
    <row r="1031" spans="1:1">
      <c r="A1031" s="6"/>
    </row>
    <row r="1032" spans="1:1">
      <c r="A1032" s="6"/>
    </row>
    <row r="1033" spans="1:1">
      <c r="A1033" s="6"/>
    </row>
    <row r="1034" spans="1:1">
      <c r="A1034" s="6"/>
    </row>
    <row r="1035" spans="1:1">
      <c r="A1035" s="6"/>
    </row>
    <row r="1036" spans="1:1">
      <c r="A1036" s="6"/>
    </row>
    <row r="1037" spans="1:1">
      <c r="A1037" s="6"/>
    </row>
    <row r="1038" spans="1:1">
      <c r="A1038" s="6"/>
    </row>
    <row r="1039" spans="1:1">
      <c r="A1039" s="6"/>
    </row>
    <row r="1040" spans="1:1">
      <c r="A1040" s="6"/>
    </row>
    <row r="1041" spans="1:1">
      <c r="A1041" s="6"/>
    </row>
    <row r="1042" spans="1:1">
      <c r="A1042" s="6"/>
    </row>
    <row r="1043" spans="1:1">
      <c r="A1043" s="6"/>
    </row>
    <row r="1044" spans="1:1">
      <c r="A1044" s="6"/>
    </row>
    <row r="1045" spans="1:1">
      <c r="A1045" s="6"/>
    </row>
    <row r="1046" spans="1:1">
      <c r="A1046" s="6"/>
    </row>
    <row r="1047" spans="1:1">
      <c r="A1047" s="6"/>
    </row>
    <row r="1048" spans="1:1">
      <c r="A1048" s="6"/>
    </row>
    <row r="1049" spans="1:1">
      <c r="A1049" s="6"/>
    </row>
    <row r="1050" spans="1:1">
      <c r="A1050" s="6"/>
    </row>
    <row r="1051" spans="1:1">
      <c r="A1051" s="6"/>
    </row>
    <row r="1052" spans="1:1">
      <c r="A1052" s="6"/>
    </row>
    <row r="1053" spans="1:1">
      <c r="A1053" s="6"/>
    </row>
    <row r="1054" spans="1:1">
      <c r="A1054" s="6"/>
    </row>
    <row r="1055" spans="1:1">
      <c r="A1055" s="6"/>
    </row>
    <row r="1056" spans="1:1">
      <c r="A1056" s="6"/>
    </row>
    <row r="1057" spans="1:1">
      <c r="A1057" s="6"/>
    </row>
    <row r="1058" spans="1:1">
      <c r="A1058" s="6"/>
    </row>
    <row r="1059" spans="1:1">
      <c r="A1059" s="6"/>
    </row>
    <row r="1060" spans="1:1">
      <c r="A1060" s="6"/>
    </row>
    <row r="1061" spans="1:1">
      <c r="A1061" s="6"/>
    </row>
    <row r="1062" spans="1:1">
      <c r="A1062" s="6"/>
    </row>
    <row r="1063" spans="1:1">
      <c r="A1063" s="6"/>
    </row>
    <row r="1064" spans="1:1">
      <c r="A1064" s="6"/>
    </row>
    <row r="1065" spans="1:1">
      <c r="A1065" s="6"/>
    </row>
    <row r="1066" spans="1:1">
      <c r="A1066" s="6"/>
    </row>
    <row r="1067" spans="1:1">
      <c r="A1067" s="6"/>
    </row>
    <row r="1068" spans="1:1">
      <c r="A1068" s="6"/>
    </row>
    <row r="1069" spans="1:1">
      <c r="A1069" s="6"/>
    </row>
    <row r="1070" spans="1:1">
      <c r="A1070" s="6"/>
    </row>
    <row r="1071" spans="1:1">
      <c r="A1071" s="6"/>
    </row>
    <row r="1072" spans="1:1">
      <c r="A1072" s="6"/>
    </row>
    <row r="1073" spans="1:1">
      <c r="A1073" s="6"/>
    </row>
    <row r="1074" spans="1:1">
      <c r="A1074" s="6"/>
    </row>
    <row r="1075" spans="1:1">
      <c r="A1075" s="6"/>
    </row>
    <row r="1076" spans="1:1">
      <c r="A1076" s="6"/>
    </row>
    <row r="1077" spans="1:1">
      <c r="A1077" s="6"/>
    </row>
    <row r="1078" spans="1:1">
      <c r="A1078" s="6"/>
    </row>
    <row r="1079" spans="1:1">
      <c r="A1079" s="6"/>
    </row>
    <row r="1080" spans="1:1">
      <c r="A1080" s="6"/>
    </row>
    <row r="1081" spans="1:1">
      <c r="A1081" s="6"/>
    </row>
    <row r="1082" spans="1:1">
      <c r="A1082" s="6"/>
    </row>
    <row r="1083" spans="1:1">
      <c r="A1083" s="6"/>
    </row>
    <row r="1084" spans="1:1">
      <c r="A1084" s="6"/>
    </row>
    <row r="1085" spans="1:1">
      <c r="A1085" s="6"/>
    </row>
    <row r="1086" spans="1:1">
      <c r="A1086" s="6"/>
    </row>
    <row r="1087" spans="1:1">
      <c r="A1087" s="6"/>
    </row>
    <row r="1088" spans="1:1">
      <c r="A1088" s="6"/>
    </row>
    <row r="1089" spans="1:1">
      <c r="A1089" s="6"/>
    </row>
    <row r="1090" spans="1:1">
      <c r="A1090" s="6"/>
    </row>
    <row r="1091" spans="1:1">
      <c r="A1091" s="6"/>
    </row>
    <row r="1092" spans="1:1">
      <c r="A1092" s="6"/>
    </row>
    <row r="1093" spans="1:1">
      <c r="A1093" s="6"/>
    </row>
    <row r="1094" spans="1:1">
      <c r="A1094" s="6"/>
    </row>
    <row r="1095" spans="1:1">
      <c r="A1095" s="6"/>
    </row>
    <row r="1096" spans="1:1">
      <c r="A1096" s="6"/>
    </row>
    <row r="1097" spans="1:1">
      <c r="A1097" s="6"/>
    </row>
    <row r="1098" spans="1:1">
      <c r="A1098" s="6"/>
    </row>
    <row r="1099" spans="1:1">
      <c r="A1099" s="6"/>
    </row>
    <row r="1100" spans="1:1">
      <c r="A1100" s="6"/>
    </row>
    <row r="1101" spans="1:1">
      <c r="A1101" s="6"/>
    </row>
    <row r="1102" spans="1:1">
      <c r="A1102" s="6"/>
    </row>
    <row r="1103" spans="1:1">
      <c r="A1103" s="6"/>
    </row>
    <row r="1104" spans="1:1">
      <c r="A1104" s="6"/>
    </row>
    <row r="1105" spans="1:1">
      <c r="A1105" s="6"/>
    </row>
    <row r="1106" spans="1:1">
      <c r="A1106" s="6"/>
    </row>
    <row r="1107" spans="1:1">
      <c r="A1107" s="6"/>
    </row>
    <row r="1108" spans="1:1">
      <c r="A1108" s="6"/>
    </row>
    <row r="1109" spans="1:1">
      <c r="A1109" s="6"/>
    </row>
    <row r="1110" spans="1:1">
      <c r="A1110" s="6"/>
    </row>
    <row r="1111" spans="1:1">
      <c r="A1111" s="6"/>
    </row>
    <row r="1112" spans="1:1">
      <c r="A1112" s="6"/>
    </row>
    <row r="1113" spans="1:1">
      <c r="A1113" s="6"/>
    </row>
    <row r="1114" spans="1:1">
      <c r="A1114" s="6"/>
    </row>
    <row r="1115" spans="1:1">
      <c r="A1115" s="6"/>
    </row>
    <row r="1116" spans="1:1">
      <c r="A1116" s="6"/>
    </row>
    <row r="1117" spans="1:1">
      <c r="A1117" s="6"/>
    </row>
    <row r="1118" spans="1:1">
      <c r="A1118" s="6"/>
    </row>
    <row r="1119" spans="1:1">
      <c r="A1119" s="6"/>
    </row>
    <row r="1120" spans="1:1">
      <c r="A1120" s="6"/>
    </row>
    <row r="1121" spans="1:1">
      <c r="A1121" s="6"/>
    </row>
    <row r="1122" spans="1:1">
      <c r="A1122" s="6"/>
    </row>
    <row r="1123" spans="1:1">
      <c r="A1123" s="6"/>
    </row>
    <row r="1124" spans="1:1">
      <c r="A1124" s="6"/>
    </row>
    <row r="1125" spans="1:1">
      <c r="A1125" s="6"/>
    </row>
    <row r="1126" spans="1:1">
      <c r="A1126" s="6"/>
    </row>
    <row r="1127" spans="1:1">
      <c r="A1127" s="6"/>
    </row>
    <row r="1128" spans="1:1">
      <c r="A1128" s="6"/>
    </row>
    <row r="1129" spans="1:1">
      <c r="A1129" s="6"/>
    </row>
    <row r="1130" spans="1:1">
      <c r="A1130" s="6"/>
    </row>
    <row r="1131" spans="1:1">
      <c r="A1131" s="6"/>
    </row>
    <row r="1132" spans="1:1">
      <c r="A1132" s="6"/>
    </row>
    <row r="1133" spans="1:1">
      <c r="A1133" s="6"/>
    </row>
    <row r="1134" spans="1:1">
      <c r="A1134" s="6"/>
    </row>
    <row r="1135" spans="1:1">
      <c r="A1135" s="6"/>
    </row>
    <row r="1136" spans="1:1">
      <c r="A1136" s="6"/>
    </row>
    <row r="1137" spans="1:1">
      <c r="A1137" s="6"/>
    </row>
    <row r="1138" spans="1:1">
      <c r="A1138" s="6"/>
    </row>
    <row r="1139" spans="1:1">
      <c r="A1139" s="6"/>
    </row>
    <row r="1140" spans="1:1">
      <c r="A1140" s="6"/>
    </row>
    <row r="1141" spans="1:1">
      <c r="A1141" s="6"/>
    </row>
    <row r="1142" spans="1:1">
      <c r="A1142" s="6"/>
    </row>
    <row r="1143" spans="1:1">
      <c r="A1143" s="6"/>
    </row>
    <row r="1144" spans="1:1">
      <c r="A1144" s="6"/>
    </row>
    <row r="1145" spans="1:1">
      <c r="A1145" s="6"/>
    </row>
    <row r="1146" spans="1:1">
      <c r="A1146" s="6"/>
    </row>
    <row r="1147" spans="1:1">
      <c r="A1147" s="6"/>
    </row>
    <row r="1148" spans="1:1">
      <c r="A1148" s="6"/>
    </row>
    <row r="1149" spans="1:1">
      <c r="A1149" s="6"/>
    </row>
    <row r="1150" spans="1:1">
      <c r="A1150" s="6"/>
    </row>
    <row r="1151" spans="1:1">
      <c r="A1151" s="6"/>
    </row>
    <row r="1152" spans="1:1">
      <c r="A1152" s="6"/>
    </row>
    <row r="1153" spans="1:1">
      <c r="A1153" s="6"/>
    </row>
    <row r="1154" spans="1:1">
      <c r="A1154" s="6"/>
    </row>
    <row r="1155" spans="1:1">
      <c r="A1155" s="6"/>
    </row>
    <row r="1156" spans="1:1">
      <c r="A1156" s="6"/>
    </row>
    <row r="1157" spans="1:1">
      <c r="A1157" s="6"/>
    </row>
    <row r="1158" spans="1:1">
      <c r="A1158" s="6"/>
    </row>
    <row r="1159" spans="1:1">
      <c r="A1159" s="6"/>
    </row>
    <row r="1160" spans="1:1">
      <c r="A1160" s="6"/>
    </row>
    <row r="1161" spans="1:1">
      <c r="A1161" s="6"/>
    </row>
    <row r="1162" spans="1:1">
      <c r="A1162" s="6"/>
    </row>
    <row r="1163" spans="1:1">
      <c r="A1163" s="6"/>
    </row>
    <row r="1164" spans="1:1">
      <c r="A1164" s="6"/>
    </row>
    <row r="1165" spans="1:1">
      <c r="A1165" s="6"/>
    </row>
    <row r="1166" spans="1:1">
      <c r="A1166" s="6"/>
    </row>
    <row r="1167" spans="1:1">
      <c r="A1167" s="6"/>
    </row>
    <row r="1168" spans="1:1">
      <c r="A1168" s="6"/>
    </row>
    <row r="1169" spans="1:1">
      <c r="A1169" s="6"/>
    </row>
    <row r="1170" spans="1:1">
      <c r="A1170" s="6"/>
    </row>
    <row r="1171" spans="1:1">
      <c r="A1171" s="6"/>
    </row>
    <row r="1172" spans="1:1">
      <c r="A1172" s="6"/>
    </row>
    <row r="1173" spans="1:1">
      <c r="A1173" s="6"/>
    </row>
    <row r="1174" spans="1:1">
      <c r="A1174" s="6"/>
    </row>
    <row r="1175" spans="1:1">
      <c r="A1175" s="6"/>
    </row>
    <row r="1176" spans="1:1">
      <c r="A1176" s="6"/>
    </row>
    <row r="1177" spans="1:1">
      <c r="A1177" s="6"/>
    </row>
    <row r="1178" spans="1:1">
      <c r="A1178" s="6"/>
    </row>
    <row r="1179" spans="1:1">
      <c r="A1179" s="6"/>
    </row>
    <row r="1180" spans="1:1">
      <c r="A1180" s="6"/>
    </row>
    <row r="1181" spans="1:1">
      <c r="A1181" s="6"/>
    </row>
    <row r="1182" spans="1:1">
      <c r="A1182" s="6"/>
    </row>
    <row r="1183" spans="1:1">
      <c r="A1183" s="6"/>
    </row>
    <row r="1184" spans="1:1">
      <c r="A1184" s="6"/>
    </row>
    <row r="1185" spans="1:1">
      <c r="A1185" s="6"/>
    </row>
    <row r="1186" spans="1:1">
      <c r="A1186" s="6"/>
    </row>
    <row r="1187" spans="1:1">
      <c r="A1187" s="6"/>
    </row>
    <row r="1188" spans="1:1">
      <c r="A1188" s="6"/>
    </row>
    <row r="1189" spans="1:1">
      <c r="A1189" s="6"/>
    </row>
    <row r="1190" spans="1:1">
      <c r="A1190" s="6"/>
    </row>
    <row r="1191" spans="1:1">
      <c r="A1191" s="6"/>
    </row>
    <row r="1192" spans="1:1">
      <c r="A1192" s="6"/>
    </row>
    <row r="1193" spans="1:1">
      <c r="A1193" s="6"/>
    </row>
    <row r="1194" spans="1:1">
      <c r="A1194" s="6"/>
    </row>
    <row r="1195" spans="1:1">
      <c r="A1195" s="6"/>
    </row>
    <row r="1196" spans="1:1">
      <c r="A1196" s="6"/>
    </row>
    <row r="1197" spans="1:1">
      <c r="A1197" s="6"/>
    </row>
    <row r="1198" spans="1:1">
      <c r="A1198" s="6"/>
    </row>
    <row r="1199" spans="1:1">
      <c r="A1199" s="6"/>
    </row>
    <row r="1200" spans="1:1">
      <c r="A1200" s="6"/>
    </row>
    <row r="1201" spans="1:1">
      <c r="A1201" s="6"/>
    </row>
    <row r="1202" spans="1:1">
      <c r="A1202" s="6"/>
    </row>
    <row r="1203" spans="1:1">
      <c r="A1203" s="6"/>
    </row>
    <row r="1204" spans="1:1">
      <c r="A1204" s="6"/>
    </row>
    <row r="1205" spans="1:1">
      <c r="A1205" s="6"/>
    </row>
    <row r="1206" spans="1:1">
      <c r="A1206" s="6"/>
    </row>
    <row r="1207" spans="1:1">
      <c r="A1207" s="6"/>
    </row>
    <row r="1208" spans="1:1">
      <c r="A1208" s="6"/>
    </row>
    <row r="1209" spans="1:1">
      <c r="A1209" s="6"/>
    </row>
    <row r="1210" spans="1:1">
      <c r="A1210" s="6"/>
    </row>
    <row r="1211" spans="1:1">
      <c r="A1211" s="6"/>
    </row>
    <row r="1212" spans="1:1">
      <c r="A1212" s="6"/>
    </row>
    <row r="1213" spans="1:1">
      <c r="A1213" s="6"/>
    </row>
    <row r="1214" spans="1:1">
      <c r="A1214" s="6"/>
    </row>
    <row r="1215" spans="1:1">
      <c r="A1215" s="6"/>
    </row>
    <row r="1216" spans="1:1">
      <c r="A1216" s="6"/>
    </row>
    <row r="1217" spans="1:1">
      <c r="A1217" s="6"/>
    </row>
    <row r="1218" spans="1:1">
      <c r="A1218" s="6"/>
    </row>
    <row r="1219" spans="1:1">
      <c r="A1219" s="6"/>
    </row>
    <row r="1220" spans="1:1">
      <c r="A1220" s="6"/>
    </row>
    <row r="1221" spans="1:1">
      <c r="A1221" s="6"/>
    </row>
    <row r="1222" spans="1:1">
      <c r="A1222" s="6"/>
    </row>
    <row r="1223" spans="1:1">
      <c r="A1223" s="6"/>
    </row>
    <row r="1224" spans="1:1">
      <c r="A1224" s="6"/>
    </row>
    <row r="1225" spans="1:1">
      <c r="A1225" s="6"/>
    </row>
    <row r="1226" spans="1:1">
      <c r="A1226" s="6"/>
    </row>
    <row r="1227" spans="1:1">
      <c r="A1227" s="6"/>
    </row>
    <row r="1228" spans="1:1">
      <c r="A1228" s="6"/>
    </row>
    <row r="1229" spans="1:1">
      <c r="A1229" s="6"/>
    </row>
    <row r="1230" spans="1:1">
      <c r="A1230" s="6"/>
    </row>
    <row r="1231" spans="1:1">
      <c r="A1231" s="6"/>
    </row>
    <row r="1232" spans="1:1">
      <c r="A1232" s="6"/>
    </row>
    <row r="1233" spans="1:1">
      <c r="A1233" s="6"/>
    </row>
    <row r="1234" spans="1:1">
      <c r="A1234" s="6"/>
    </row>
    <row r="1235" spans="1:1">
      <c r="A1235" s="6"/>
    </row>
    <row r="1236" spans="1:1">
      <c r="A1236" s="6"/>
    </row>
    <row r="1237" spans="1:1">
      <c r="A1237" s="6"/>
    </row>
    <row r="1238" spans="1:1">
      <c r="A1238" s="6"/>
    </row>
    <row r="1239" spans="1:1">
      <c r="A1239" s="6"/>
    </row>
    <row r="1240" spans="1:1">
      <c r="A1240" s="6"/>
    </row>
    <row r="1241" spans="1:1">
      <c r="A1241" s="6"/>
    </row>
    <row r="1242" spans="1:1">
      <c r="A1242" s="6"/>
    </row>
    <row r="1243" spans="1:1">
      <c r="A1243" s="6"/>
    </row>
    <row r="1244" spans="1:1">
      <c r="A1244" s="6"/>
    </row>
    <row r="1245" spans="1:1">
      <c r="A1245" s="6"/>
    </row>
    <row r="1246" spans="1:1">
      <c r="A1246" s="6"/>
    </row>
    <row r="1247" spans="1:1">
      <c r="A1247" s="6"/>
    </row>
    <row r="1248" spans="1:1">
      <c r="A1248" s="6"/>
    </row>
    <row r="1249" spans="1:1">
      <c r="A1249" s="6"/>
    </row>
    <row r="1250" spans="1:1">
      <c r="A1250" s="6"/>
    </row>
    <row r="1251" spans="1:1">
      <c r="A1251" s="6"/>
    </row>
    <row r="1252" spans="1:1">
      <c r="A1252" s="6"/>
    </row>
    <row r="1253" spans="1:1">
      <c r="A1253" s="6"/>
    </row>
    <row r="1254" spans="1:1">
      <c r="A1254" s="6"/>
    </row>
    <row r="1255" spans="1:1">
      <c r="A1255" s="6"/>
    </row>
    <row r="1256" spans="1:1">
      <c r="A1256" s="6"/>
    </row>
    <row r="1257" spans="1:1">
      <c r="A1257" s="6"/>
    </row>
    <row r="1258" spans="1:1">
      <c r="A1258" s="6"/>
    </row>
    <row r="1259" spans="1:1">
      <c r="A1259" s="6"/>
    </row>
    <row r="1260" spans="1:1">
      <c r="A1260" s="6"/>
    </row>
    <row r="1261" spans="1:1">
      <c r="A1261" s="6"/>
    </row>
    <row r="1262" spans="1:1">
      <c r="A1262" s="6"/>
    </row>
    <row r="1263" spans="1:1">
      <c r="A1263" s="6"/>
    </row>
    <row r="1264" spans="1:1">
      <c r="A1264" s="6"/>
    </row>
    <row r="1265" spans="1:1">
      <c r="A1265" s="6"/>
    </row>
    <row r="1266" spans="1:1">
      <c r="A1266" s="6"/>
    </row>
    <row r="1267" spans="1:1">
      <c r="A1267" s="6"/>
    </row>
    <row r="1268" spans="1:1">
      <c r="A1268" s="6"/>
    </row>
    <row r="1269" spans="1:1">
      <c r="A1269" s="6"/>
    </row>
    <row r="1270" spans="1:1">
      <c r="A1270" s="6"/>
    </row>
    <row r="1271" spans="1:1">
      <c r="A1271" s="6"/>
    </row>
    <row r="1272" spans="1:1">
      <c r="A1272" s="6"/>
    </row>
    <row r="1273" spans="1:1">
      <c r="A1273" s="6"/>
    </row>
    <row r="1274" spans="1:1">
      <c r="A1274" s="6"/>
    </row>
    <row r="1275" spans="1:1">
      <c r="A1275" s="6"/>
    </row>
    <row r="1276" spans="1:1">
      <c r="A1276" s="6"/>
    </row>
    <row r="1277" spans="1:1">
      <c r="A1277" s="6"/>
    </row>
    <row r="1278" spans="1:1">
      <c r="A1278" s="6"/>
    </row>
    <row r="1279" spans="1:1">
      <c r="A1279" s="6"/>
    </row>
    <row r="1280" spans="1:1">
      <c r="A1280" s="6"/>
    </row>
    <row r="1281" spans="1:1">
      <c r="A1281" s="6"/>
    </row>
    <row r="1282" spans="1:1">
      <c r="A1282" s="6"/>
    </row>
    <row r="1283" spans="1:1">
      <c r="A1283" s="6"/>
    </row>
    <row r="1284" spans="1:1">
      <c r="A1284" s="6"/>
    </row>
    <row r="1285" spans="1:1">
      <c r="A1285" s="6"/>
    </row>
    <row r="1286" spans="1:1">
      <c r="A1286" s="6"/>
    </row>
    <row r="1287" spans="1:1">
      <c r="A1287" s="6"/>
    </row>
    <row r="1288" spans="1:1">
      <c r="A1288" s="6"/>
    </row>
    <row r="1289" spans="1:1">
      <c r="A1289" s="6"/>
    </row>
    <row r="1290" spans="1:1">
      <c r="A1290" s="6"/>
    </row>
    <row r="1291" spans="1:1">
      <c r="A1291" s="6"/>
    </row>
    <row r="1292" spans="1:1">
      <c r="A1292" s="6"/>
    </row>
    <row r="1293" spans="1:1">
      <c r="A1293" s="6"/>
    </row>
    <row r="1294" spans="1:1">
      <c r="A1294" s="6"/>
    </row>
    <row r="1295" spans="1:1">
      <c r="A1295" s="6"/>
    </row>
    <row r="1296" spans="1:1">
      <c r="A1296" s="6"/>
    </row>
    <row r="1297" spans="1:1">
      <c r="A1297" s="6"/>
    </row>
    <row r="1298" spans="1:1">
      <c r="A1298" s="6"/>
    </row>
    <row r="1299" spans="1:1">
      <c r="A1299" s="6"/>
    </row>
    <row r="1300" spans="1:1">
      <c r="A1300" s="6"/>
    </row>
    <row r="1301" spans="1:1">
      <c r="A1301" s="6"/>
    </row>
    <row r="1302" spans="1:1">
      <c r="A1302" s="6"/>
    </row>
    <row r="1303" spans="1:1">
      <c r="A1303" s="6"/>
    </row>
    <row r="1304" spans="1:1">
      <c r="A1304" s="6"/>
    </row>
    <row r="1305" spans="1:1">
      <c r="A1305" s="6"/>
    </row>
    <row r="1306" spans="1:1">
      <c r="A1306" s="6"/>
    </row>
    <row r="1307" spans="1:1">
      <c r="A1307" s="6"/>
    </row>
    <row r="1308" spans="1:1">
      <c r="A1308" s="6"/>
    </row>
    <row r="1309" spans="1:1">
      <c r="A1309" s="6"/>
    </row>
    <row r="1310" spans="1:1">
      <c r="A1310" s="6"/>
    </row>
    <row r="1311" spans="1:1">
      <c r="A1311" s="6"/>
    </row>
    <row r="1312" spans="1:1">
      <c r="A1312" s="6"/>
    </row>
    <row r="1313" spans="1:1">
      <c r="A1313" s="6"/>
    </row>
    <row r="1314" spans="1:1">
      <c r="A1314" s="6"/>
    </row>
    <row r="1315" spans="1:1">
      <c r="A1315" s="6"/>
    </row>
    <row r="1316" spans="1:1">
      <c r="A1316" s="6"/>
    </row>
    <row r="1317" spans="1:1">
      <c r="A1317" s="6"/>
    </row>
    <row r="1318" spans="1:1">
      <c r="A1318" s="6"/>
    </row>
    <row r="1319" spans="1:1">
      <c r="A1319" s="6"/>
    </row>
    <row r="1320" spans="1:1">
      <c r="A1320" s="6"/>
    </row>
    <row r="1321" spans="1:1">
      <c r="A1321" s="6"/>
    </row>
    <row r="1322" spans="1:1">
      <c r="A1322" s="6"/>
    </row>
    <row r="1323" spans="1:1">
      <c r="A1323" s="6"/>
    </row>
    <row r="1324" spans="1:1">
      <c r="A1324" s="6"/>
    </row>
    <row r="1325" spans="1:1">
      <c r="A1325" s="6"/>
    </row>
    <row r="1326" spans="1:1">
      <c r="A1326" s="6"/>
    </row>
    <row r="1327" spans="1:1">
      <c r="A1327" s="6"/>
    </row>
    <row r="1328" spans="1:1">
      <c r="A1328" s="6"/>
    </row>
    <row r="1329" spans="1:1">
      <c r="A1329" s="6"/>
    </row>
    <row r="1330" spans="1:1">
      <c r="A1330" s="6"/>
    </row>
    <row r="1331" spans="1:1">
      <c r="A1331" s="6"/>
    </row>
    <row r="1332" spans="1:1">
      <c r="A1332" s="6"/>
    </row>
    <row r="1333" spans="1:1">
      <c r="A1333" s="6"/>
    </row>
    <row r="1334" spans="1:1">
      <c r="A1334" s="6"/>
    </row>
    <row r="1335" spans="1:1">
      <c r="A1335" s="6"/>
    </row>
    <row r="1336" spans="1:1">
      <c r="A1336" s="6"/>
    </row>
    <row r="1337" spans="1:1">
      <c r="A1337" s="6"/>
    </row>
    <row r="1338" spans="1:1">
      <c r="A1338" s="6"/>
    </row>
    <row r="1339" spans="1:1">
      <c r="A1339" s="6"/>
    </row>
    <row r="1340" spans="1:1">
      <c r="A1340" s="6"/>
    </row>
    <row r="1341" spans="1:1">
      <c r="A1341" s="6"/>
    </row>
    <row r="1342" spans="1:1">
      <c r="A1342" s="6"/>
    </row>
    <row r="1343" spans="1:1">
      <c r="A1343" s="6"/>
    </row>
    <row r="1344" spans="1:1">
      <c r="A1344" s="6"/>
    </row>
    <row r="1345" spans="1:1">
      <c r="A1345" s="6"/>
    </row>
    <row r="1346" spans="1:1">
      <c r="A1346" s="6"/>
    </row>
    <row r="1347" spans="1:1">
      <c r="A1347" s="6"/>
    </row>
    <row r="1348" spans="1:1">
      <c r="A1348" s="6"/>
    </row>
    <row r="1349" spans="1:1">
      <c r="A1349" s="6"/>
    </row>
    <row r="1350" spans="1:1">
      <c r="A1350" s="6"/>
    </row>
    <row r="1351" spans="1:1">
      <c r="A1351" s="6"/>
    </row>
    <row r="1352" spans="1:1">
      <c r="A1352" s="6"/>
    </row>
    <row r="1353" spans="1:1">
      <c r="A1353" s="6"/>
    </row>
    <row r="1354" spans="1:1">
      <c r="A1354" s="6"/>
    </row>
    <row r="1355" spans="1:1">
      <c r="A1355" s="6"/>
    </row>
    <row r="1356" spans="1:1">
      <c r="A1356" s="6"/>
    </row>
    <row r="1357" spans="1:1">
      <c r="A1357" s="6"/>
    </row>
    <row r="1358" spans="1:1">
      <c r="A1358" s="6"/>
    </row>
    <row r="1359" spans="1:1">
      <c r="A1359" s="6"/>
    </row>
    <row r="1360" spans="1:1">
      <c r="A1360" s="6"/>
    </row>
    <row r="1361" spans="1:1">
      <c r="A1361" s="6"/>
    </row>
    <row r="1362" spans="1:1">
      <c r="A1362" s="6"/>
    </row>
    <row r="1363" spans="1:1">
      <c r="A1363" s="6"/>
    </row>
    <row r="1364" spans="1:1">
      <c r="A1364" s="6"/>
    </row>
    <row r="1365" spans="1:1">
      <c r="A1365" s="6"/>
    </row>
    <row r="1366" spans="1:1">
      <c r="A1366" s="6"/>
    </row>
    <row r="1367" spans="1:1">
      <c r="A1367" s="6"/>
    </row>
    <row r="1368" spans="1:1">
      <c r="A1368" s="6"/>
    </row>
    <row r="1369" spans="1:1">
      <c r="A1369" s="6"/>
    </row>
    <row r="1370" spans="1:1">
      <c r="A1370" s="6"/>
    </row>
    <row r="1371" spans="1:1">
      <c r="A1371" s="6"/>
    </row>
    <row r="1372" spans="1:1">
      <c r="A1372" s="6"/>
    </row>
    <row r="1373" spans="1:1">
      <c r="A1373" s="6"/>
    </row>
    <row r="1374" spans="1:1">
      <c r="A1374" s="6"/>
    </row>
    <row r="1375" spans="1:1">
      <c r="A1375" s="6"/>
    </row>
    <row r="1376" spans="1:1">
      <c r="A1376" s="6"/>
    </row>
    <row r="1377" spans="1:1">
      <c r="A1377" s="6"/>
    </row>
    <row r="1378" spans="1:1">
      <c r="A1378" s="6"/>
    </row>
    <row r="1379" spans="1:1">
      <c r="A1379" s="6"/>
    </row>
    <row r="1380" spans="1:1">
      <c r="A1380" s="6"/>
    </row>
    <row r="1381" spans="1:1">
      <c r="A1381" s="6"/>
    </row>
    <row r="1382" spans="1:1">
      <c r="A1382" s="6"/>
    </row>
    <row r="1383" spans="1:1">
      <c r="A1383" s="6"/>
    </row>
    <row r="1384" spans="1:1">
      <c r="A1384" s="6"/>
    </row>
    <row r="1385" spans="1:1">
      <c r="A1385" s="6"/>
    </row>
    <row r="1386" spans="1:1">
      <c r="A1386" s="6"/>
    </row>
    <row r="1387" spans="1:1">
      <c r="A1387" s="6"/>
    </row>
    <row r="1388" spans="1:1">
      <c r="A1388" s="6"/>
    </row>
    <row r="1389" spans="1:1">
      <c r="A1389" s="6"/>
    </row>
    <row r="1390" spans="1:1">
      <c r="A1390" s="6"/>
    </row>
    <row r="1391" spans="1:1">
      <c r="A1391" s="6"/>
    </row>
    <row r="1392" spans="1:1">
      <c r="A1392" s="6"/>
    </row>
    <row r="1393" spans="1:1">
      <c r="A1393" s="6"/>
    </row>
    <row r="1394" spans="1:1">
      <c r="A1394" s="6"/>
    </row>
    <row r="1395" spans="1:1">
      <c r="A1395" s="6"/>
    </row>
    <row r="1396" spans="1:1">
      <c r="A1396" s="6"/>
    </row>
    <row r="1397" spans="1:1">
      <c r="A1397" s="6"/>
    </row>
    <row r="1398" spans="1:1">
      <c r="A1398" s="6"/>
    </row>
    <row r="1399" spans="1:1">
      <c r="A1399" s="6"/>
    </row>
    <row r="1400" spans="1:1">
      <c r="A1400" s="6"/>
    </row>
    <row r="1401" spans="1:1">
      <c r="A1401" s="6"/>
    </row>
    <row r="1402" spans="1:1">
      <c r="A1402" s="6"/>
    </row>
    <row r="1403" spans="1:1">
      <c r="A1403" s="6"/>
    </row>
    <row r="1404" spans="1:1">
      <c r="A1404" s="6"/>
    </row>
    <row r="1405" spans="1:1">
      <c r="A1405" s="6"/>
    </row>
    <row r="1406" spans="1:1">
      <c r="A1406" s="6"/>
    </row>
    <row r="1407" spans="1:1">
      <c r="A1407" s="6"/>
    </row>
    <row r="1408" spans="1:1">
      <c r="A1408" s="6"/>
    </row>
    <row r="1409" spans="1:1">
      <c r="A1409" s="6"/>
    </row>
    <row r="1410" spans="1:1">
      <c r="A1410" s="6"/>
    </row>
    <row r="1411" spans="1:1">
      <c r="A1411" s="6"/>
    </row>
    <row r="1412" spans="1:1">
      <c r="A1412" s="6"/>
    </row>
    <row r="1413" spans="1:1">
      <c r="A1413" s="6"/>
    </row>
    <row r="1414" spans="1:1">
      <c r="A1414" s="6"/>
    </row>
    <row r="1415" spans="1:1">
      <c r="A1415" s="6"/>
    </row>
    <row r="1416" spans="1:1">
      <c r="A1416" s="6"/>
    </row>
    <row r="1417" spans="1:1">
      <c r="A1417" s="6"/>
    </row>
    <row r="1418" spans="1:1">
      <c r="A1418" s="6"/>
    </row>
    <row r="1419" spans="1:1">
      <c r="A1419" s="6"/>
    </row>
    <row r="1420" spans="1:1">
      <c r="A1420" s="6"/>
    </row>
    <row r="1421" spans="1:1">
      <c r="A1421" s="6"/>
    </row>
    <row r="1422" spans="1:1">
      <c r="A1422" s="6"/>
    </row>
    <row r="1423" spans="1:1">
      <c r="A1423" s="6"/>
    </row>
    <row r="1424" spans="1:1">
      <c r="A1424" s="6"/>
    </row>
    <row r="1425" spans="1:1">
      <c r="A1425" s="6"/>
    </row>
    <row r="1426" spans="1:1">
      <c r="A1426" s="6"/>
    </row>
    <row r="1427" spans="1:1">
      <c r="A1427" s="6"/>
    </row>
    <row r="1428" spans="1:1">
      <c r="A1428" s="6"/>
    </row>
    <row r="1429" spans="1:1">
      <c r="A1429" s="6"/>
    </row>
    <row r="1430" spans="1:1">
      <c r="A1430" s="6"/>
    </row>
    <row r="1431" spans="1:1">
      <c r="A1431" s="6"/>
    </row>
    <row r="1432" spans="1:1">
      <c r="A1432" s="6"/>
    </row>
    <row r="1433" spans="1:1">
      <c r="A1433" s="6"/>
    </row>
    <row r="1434" spans="1:1">
      <c r="A1434" s="6"/>
    </row>
    <row r="1435" spans="1:1">
      <c r="A1435" s="6"/>
    </row>
    <row r="1436" spans="1:1">
      <c r="A1436" s="6"/>
    </row>
    <row r="1437" spans="1:1">
      <c r="A1437" s="6"/>
    </row>
    <row r="1438" spans="1:1">
      <c r="A1438" s="6"/>
    </row>
    <row r="1439" spans="1:1">
      <c r="A1439" s="6"/>
    </row>
    <row r="1440" spans="1:1">
      <c r="A1440" s="6"/>
    </row>
    <row r="1441" spans="1:1">
      <c r="A1441" s="6"/>
    </row>
    <row r="1442" spans="1:1">
      <c r="A1442" s="6"/>
    </row>
    <row r="1443" spans="1:1">
      <c r="A1443" s="6"/>
    </row>
    <row r="1444" spans="1:1">
      <c r="A1444" s="6"/>
    </row>
    <row r="1445" spans="1:1">
      <c r="A1445" s="6"/>
    </row>
    <row r="1446" spans="1:1">
      <c r="A1446" s="6"/>
    </row>
    <row r="1447" spans="1:1">
      <c r="A1447" s="6"/>
    </row>
    <row r="1448" spans="1:1">
      <c r="A1448" s="6"/>
    </row>
    <row r="1449" spans="1:1">
      <c r="A1449" s="6"/>
    </row>
    <row r="1450" spans="1:1">
      <c r="A1450" s="6"/>
    </row>
    <row r="1451" spans="1:1">
      <c r="A1451" s="6"/>
    </row>
    <row r="1452" spans="1:1">
      <c r="A1452" s="6"/>
    </row>
    <row r="1453" spans="1:1">
      <c r="A1453" s="6"/>
    </row>
    <row r="1454" spans="1:1">
      <c r="A1454" s="6"/>
    </row>
    <row r="1455" spans="1:1">
      <c r="A1455" s="6"/>
    </row>
    <row r="1456" spans="1:1">
      <c r="A1456" s="6"/>
    </row>
    <row r="1457" spans="1:1">
      <c r="A1457" s="6"/>
    </row>
    <row r="1458" spans="1:1">
      <c r="A1458" s="6"/>
    </row>
    <row r="1459" spans="1:1">
      <c r="A1459" s="6"/>
    </row>
    <row r="1460" spans="1:1">
      <c r="A1460" s="6"/>
    </row>
    <row r="1461" spans="1:1">
      <c r="A1461" s="6"/>
    </row>
    <row r="1462" spans="1:1">
      <c r="A1462" s="6"/>
    </row>
    <row r="1463" spans="1:1">
      <c r="A1463" s="6"/>
    </row>
    <row r="1464" spans="1:1">
      <c r="A1464" s="6"/>
    </row>
    <row r="1465" spans="1:1">
      <c r="A1465" s="6"/>
    </row>
    <row r="1466" spans="1:1">
      <c r="A1466" s="6"/>
    </row>
    <row r="1467" spans="1:1">
      <c r="A1467" s="6"/>
    </row>
    <row r="1468" spans="1:1">
      <c r="A1468" s="6"/>
    </row>
    <row r="1469" spans="1:1">
      <c r="A1469" s="6"/>
    </row>
    <row r="1470" spans="1:1">
      <c r="A1470" s="6"/>
    </row>
    <row r="1471" spans="1:1">
      <c r="A1471" s="6"/>
    </row>
    <row r="1472" spans="1:1">
      <c r="A1472" s="6"/>
    </row>
    <row r="1473" spans="1:1">
      <c r="A1473" s="6"/>
    </row>
    <row r="1474" spans="1:1">
      <c r="A1474" s="6"/>
    </row>
    <row r="1475" spans="1:1">
      <c r="A1475" s="6"/>
    </row>
    <row r="1476" spans="1:1">
      <c r="A1476" s="6"/>
    </row>
    <row r="1477" spans="1:1">
      <c r="A1477" s="6"/>
    </row>
    <row r="1478" spans="1:1">
      <c r="A1478" s="6"/>
    </row>
    <row r="1479" spans="1:1">
      <c r="A1479" s="6"/>
    </row>
    <row r="1480" spans="1:1">
      <c r="A1480" s="6"/>
    </row>
    <row r="1481" spans="1:1">
      <c r="A1481" s="6"/>
    </row>
    <row r="1482" spans="1:1">
      <c r="A1482" s="6"/>
    </row>
    <row r="1483" spans="1:1">
      <c r="A1483" s="6"/>
    </row>
    <row r="1484" spans="1:1">
      <c r="A1484" s="6"/>
    </row>
    <row r="1485" spans="1:1">
      <c r="A1485" s="6"/>
    </row>
    <row r="1486" spans="1:1">
      <c r="A1486" s="6"/>
    </row>
    <row r="1487" spans="1:1">
      <c r="A1487" s="6"/>
    </row>
    <row r="1488" spans="1:1">
      <c r="A1488" s="6"/>
    </row>
    <row r="1489" spans="1:1">
      <c r="A1489" s="6"/>
    </row>
    <row r="1490" spans="1:1">
      <c r="A1490" s="6"/>
    </row>
    <row r="1491" spans="1:1">
      <c r="A1491" s="6"/>
    </row>
    <row r="1492" spans="1:1">
      <c r="A1492" s="6"/>
    </row>
    <row r="1493" spans="1:1">
      <c r="A1493" s="6"/>
    </row>
    <row r="1494" spans="1:1">
      <c r="A1494" s="6"/>
    </row>
    <row r="1495" spans="1:1">
      <c r="A1495" s="6"/>
    </row>
    <row r="1496" spans="1:1">
      <c r="A1496" s="6"/>
    </row>
    <row r="1497" spans="1:1">
      <c r="A1497" s="6"/>
    </row>
    <row r="1498" spans="1:1">
      <c r="A1498" s="6"/>
    </row>
    <row r="1499" spans="1:1">
      <c r="A1499" s="6"/>
    </row>
    <row r="1500" spans="1:1">
      <c r="A1500" s="6"/>
    </row>
    <row r="1501" spans="1:1">
      <c r="A1501" s="6"/>
    </row>
    <row r="1502" spans="1:1">
      <c r="A1502" s="6"/>
    </row>
    <row r="1503" spans="1:1">
      <c r="A1503" s="6"/>
    </row>
    <row r="1504" spans="1:1">
      <c r="A1504" s="6"/>
    </row>
    <row r="1505" spans="1:1">
      <c r="A1505" s="6"/>
    </row>
    <row r="1506" spans="1:1">
      <c r="A1506" s="6"/>
    </row>
    <row r="1507" spans="1:1">
      <c r="A1507" s="6"/>
    </row>
    <row r="1508" spans="1:1">
      <c r="A1508" s="6"/>
    </row>
    <row r="1509" spans="1:1">
      <c r="A1509" s="6"/>
    </row>
    <row r="1510" spans="1:1">
      <c r="A1510" s="6"/>
    </row>
    <row r="1511" spans="1:1">
      <c r="A1511" s="6"/>
    </row>
    <row r="1512" spans="1:1">
      <c r="A1512" s="6"/>
    </row>
    <row r="1513" spans="1:1">
      <c r="A1513" s="6"/>
    </row>
    <row r="1514" spans="1:1">
      <c r="A1514" s="6"/>
    </row>
    <row r="1515" spans="1:1">
      <c r="A1515" s="6"/>
    </row>
    <row r="1516" spans="1:1">
      <c r="A1516" s="6"/>
    </row>
    <row r="1517" spans="1:1">
      <c r="A1517" s="6"/>
    </row>
    <row r="1518" spans="1:1">
      <c r="A1518" s="6"/>
    </row>
    <row r="1519" spans="1:1">
      <c r="A1519" s="6"/>
    </row>
    <row r="1520" spans="1:1">
      <c r="A1520" s="6"/>
    </row>
    <row r="1521" spans="1:1">
      <c r="A1521" s="6"/>
    </row>
    <row r="1522" spans="1:1">
      <c r="A1522" s="6"/>
    </row>
    <row r="1523" spans="1:1">
      <c r="A1523" s="6"/>
    </row>
    <row r="1524" spans="1:1">
      <c r="A1524" s="6"/>
    </row>
    <row r="1525" spans="1:1">
      <c r="A1525" s="6"/>
    </row>
    <row r="1526" spans="1:1">
      <c r="A1526" s="6"/>
    </row>
    <row r="1527" spans="1:1">
      <c r="A1527" s="6"/>
    </row>
    <row r="1528" spans="1:1">
      <c r="A1528" s="6"/>
    </row>
    <row r="1529" spans="1:1">
      <c r="A1529" s="6"/>
    </row>
    <row r="1530" spans="1:1">
      <c r="A1530" s="6"/>
    </row>
    <row r="1531" spans="1:1">
      <c r="A1531" s="6"/>
    </row>
    <row r="1532" spans="1:1">
      <c r="A1532" s="6"/>
    </row>
    <row r="1533" spans="1:1">
      <c r="A1533" s="6"/>
    </row>
    <row r="1534" spans="1:1">
      <c r="A1534" s="6"/>
    </row>
    <row r="1535" spans="1:1">
      <c r="A1535" s="6"/>
    </row>
    <row r="1536" spans="1:1">
      <c r="A1536" s="6"/>
    </row>
  </sheetData>
  <hyperlinks>
    <hyperlink ref="B4" location="'Table 10'!A1" display="'Table 10'!A1" xr:uid="{8548D2FC-4FAF-41D1-A9B6-20577EF22D53}"/>
    <hyperlink ref="B5" location="'Table 11'!A1" display="'Table 11'!A1" xr:uid="{6B0A7597-8553-4ACF-A078-2711532D8512}"/>
    <hyperlink ref="B6" location="'Table 12'!A1" display="'Table 12'!A1" xr:uid="{D4DB17C1-681D-43B3-8710-E5A7B646B365}"/>
    <hyperlink ref="B7" location="'Table 13'!A1" display="'Table 13'!A1" xr:uid="{48F64EB3-319B-4199-9177-E35888DCAEB2}"/>
    <hyperlink ref="B8" location="'Table 14'!A1" display="'Table 14'!A1" xr:uid="{A112E812-E483-4B98-8B60-E3F9D14CE07B}"/>
    <hyperlink ref="B9" location="'Table 15'!A1" display="'Table 15'!A1" xr:uid="{B3CEBD8D-7E4A-44A7-8A7C-82006E4D5296}"/>
    <hyperlink ref="B10" location="'Table 16'!A1" display="'Table 16'!A1" xr:uid="{447FEC08-64A4-4D6E-9044-CB718509C6BB}"/>
    <hyperlink ref="B3" location="'Table 9'!A1" display="'Table 9'!A1" xr:uid="{49DD628A-9843-43E1-8025-E86736482833}"/>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1AA73-AD82-44DB-8AA7-DFF545008046}">
  <dimension ref="B1:D19"/>
  <sheetViews>
    <sheetView showGridLines="0" zoomScaleNormal="100" workbookViewId="0"/>
  </sheetViews>
  <sheetFormatPr defaultColWidth="9.140625" defaultRowHeight="15"/>
  <cols>
    <col min="1" max="1" width="9.140625" style="6"/>
    <col min="2" max="2" width="9.140625" style="6" bestFit="1" customWidth="1"/>
    <col min="3" max="3" width="23.5703125" style="6" customWidth="1"/>
    <col min="4" max="4" width="21" style="6" customWidth="1"/>
    <col min="5" max="5" width="12.42578125" style="6" customWidth="1"/>
    <col min="6" max="6" width="17.85546875" style="6" customWidth="1"/>
    <col min="7" max="16384" width="9.140625" style="6"/>
  </cols>
  <sheetData>
    <row r="1" spans="2:4" s="7" customFormat="1" ht="48.2" customHeight="1">
      <c r="B1" s="24" t="str">
        <f>'Table of Contents'!B1</f>
        <v>Post-Event Report Data: PG&amp;E September 20 - 21, 2021 De-energization Event</v>
      </c>
    </row>
    <row r="2" spans="2:4" ht="15.75" thickBot="1">
      <c r="B2" s="3" t="s">
        <v>818</v>
      </c>
    </row>
    <row r="3" spans="2:4" ht="28.5">
      <c r="B3" s="80" t="s">
        <v>141</v>
      </c>
      <c r="C3" s="81" t="s">
        <v>142</v>
      </c>
      <c r="D3" s="82" t="s">
        <v>143</v>
      </c>
    </row>
    <row r="4" spans="2:4">
      <c r="B4" s="122">
        <v>44456</v>
      </c>
      <c r="C4" s="62" t="s">
        <v>616</v>
      </c>
      <c r="D4" s="78" t="s">
        <v>617</v>
      </c>
    </row>
    <row r="5" spans="2:4">
      <c r="B5" s="122">
        <v>44457</v>
      </c>
      <c r="C5" s="62" t="s">
        <v>618</v>
      </c>
      <c r="D5" s="78" t="s">
        <v>619</v>
      </c>
    </row>
    <row r="6" spans="2:4">
      <c r="B6" s="122">
        <v>44457</v>
      </c>
      <c r="C6" s="62" t="s">
        <v>620</v>
      </c>
      <c r="D6" s="78" t="s">
        <v>621</v>
      </c>
    </row>
    <row r="7" spans="2:4">
      <c r="B7" s="122">
        <v>44458</v>
      </c>
      <c r="C7" s="62" t="s">
        <v>622</v>
      </c>
      <c r="D7" s="78" t="s">
        <v>623</v>
      </c>
    </row>
    <row r="8" spans="2:4">
      <c r="B8" s="122">
        <v>44458</v>
      </c>
      <c r="C8" s="62" t="s">
        <v>624</v>
      </c>
      <c r="D8" s="78" t="s">
        <v>625</v>
      </c>
    </row>
    <row r="9" spans="2:4">
      <c r="B9" s="122">
        <v>44459</v>
      </c>
      <c r="C9" s="62" t="s">
        <v>626</v>
      </c>
      <c r="D9" s="78" t="s">
        <v>627</v>
      </c>
    </row>
    <row r="10" spans="2:4" ht="15.75" thickBot="1">
      <c r="B10" s="123">
        <v>44459</v>
      </c>
      <c r="C10" s="63" t="s">
        <v>628</v>
      </c>
      <c r="D10" s="79" t="s">
        <v>629</v>
      </c>
    </row>
    <row r="11" spans="2:4">
      <c r="B11" s="8"/>
    </row>
    <row r="12" spans="2:4">
      <c r="B12" s="8"/>
    </row>
    <row r="13" spans="2:4">
      <c r="B13" s="184"/>
    </row>
    <row r="14" spans="2:4">
      <c r="B14" s="8"/>
    </row>
    <row r="15" spans="2:4">
      <c r="B15" s="8"/>
    </row>
    <row r="16" spans="2:4">
      <c r="B16" s="8"/>
    </row>
    <row r="17" spans="2:2">
      <c r="B17" s="8"/>
    </row>
    <row r="18" spans="2:2">
      <c r="B18" s="8"/>
    </row>
    <row r="19" spans="2:2">
      <c r="B19" s="8"/>
    </row>
  </sheetData>
  <pageMargins left="0.7" right="0.7" top="0.75" bottom="0.75" header="0.3" footer="0.3"/>
  <pageSetup orientation="portrait" horizontalDpi="90" verticalDpi="9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03DFE-AECD-45D9-B87B-6C360137629D}">
  <dimension ref="A1:D1532"/>
  <sheetViews>
    <sheetView showGridLines="0" zoomScaleNormal="100" workbookViewId="0"/>
  </sheetViews>
  <sheetFormatPr defaultRowHeight="15"/>
  <cols>
    <col min="1" max="1" width="9.140625" customWidth="1"/>
    <col min="2" max="2" width="14.7109375" bestFit="1" customWidth="1"/>
    <col min="3" max="3" width="17.5703125" customWidth="1"/>
  </cols>
  <sheetData>
    <row r="1" spans="1:4" s="7" customFormat="1" ht="48.2" customHeight="1">
      <c r="B1" s="24" t="str">
        <f>'Table of Contents'!B1</f>
        <v>Post-Event Report Data: PG&amp;E September 20 - 21, 2021 De-energization Event</v>
      </c>
    </row>
    <row r="2" spans="1:4" ht="15.75" thickBot="1">
      <c r="A2" s="6"/>
      <c r="B2" s="5" t="s">
        <v>819</v>
      </c>
      <c r="C2" s="6"/>
      <c r="D2" s="6"/>
    </row>
    <row r="3" spans="1:4" s="9" customFormat="1" ht="28.5">
      <c r="B3" s="80" t="s">
        <v>144</v>
      </c>
      <c r="C3" s="81" t="s">
        <v>145</v>
      </c>
      <c r="D3" s="82" t="s">
        <v>146</v>
      </c>
    </row>
    <row r="4" spans="1:4">
      <c r="A4" s="6"/>
      <c r="B4" s="13" t="s">
        <v>630</v>
      </c>
      <c r="C4" s="124">
        <v>940279</v>
      </c>
      <c r="D4" s="125">
        <v>0.99614000000000003</v>
      </c>
    </row>
    <row r="5" spans="1:4" s="6" customFormat="1">
      <c r="B5" s="13" t="s">
        <v>631</v>
      </c>
      <c r="C5" s="124">
        <v>2854</v>
      </c>
      <c r="D5" s="125">
        <v>3.0200000000000001E-3</v>
      </c>
    </row>
    <row r="6" spans="1:4" s="6" customFormat="1">
      <c r="B6" s="13" t="s">
        <v>632</v>
      </c>
      <c r="C6" s="46">
        <v>331</v>
      </c>
      <c r="D6" s="125">
        <v>3.5E-4</v>
      </c>
    </row>
    <row r="7" spans="1:4" s="6" customFormat="1">
      <c r="B7" s="13" t="s">
        <v>633</v>
      </c>
      <c r="C7" s="46">
        <v>295</v>
      </c>
      <c r="D7" s="125">
        <v>3.1E-4</v>
      </c>
    </row>
    <row r="8" spans="1:4" s="6" customFormat="1">
      <c r="B8" s="13" t="s">
        <v>634</v>
      </c>
      <c r="C8" s="46">
        <v>138</v>
      </c>
      <c r="D8" s="125">
        <v>1.4999999999999999E-4</v>
      </c>
    </row>
    <row r="9" spans="1:4" s="6" customFormat="1">
      <c r="B9" s="13" t="s">
        <v>635</v>
      </c>
      <c r="C9" s="46">
        <v>27</v>
      </c>
      <c r="D9" s="125">
        <v>3.0000000000000001E-5</v>
      </c>
    </row>
    <row r="10" spans="1:4" s="6" customFormat="1" ht="15.75" thickBot="1">
      <c r="B10" s="126" t="s">
        <v>636</v>
      </c>
      <c r="C10" s="135">
        <v>943924</v>
      </c>
      <c r="D10" s="127">
        <v>1</v>
      </c>
    </row>
    <row r="11" spans="1:4">
      <c r="A11" s="6"/>
      <c r="B11" s="16"/>
      <c r="C11" s="20"/>
      <c r="D11" s="20"/>
    </row>
    <row r="12" spans="1:4">
      <c r="A12" s="6"/>
      <c r="B12" s="23" t="s">
        <v>147</v>
      </c>
      <c r="C12" s="20"/>
      <c r="D12" s="20"/>
    </row>
    <row r="13" spans="1:4">
      <c r="A13" s="6"/>
      <c r="B13" s="8"/>
      <c r="C13" s="6"/>
      <c r="D13" s="6"/>
    </row>
    <row r="14" spans="1:4">
      <c r="A14" s="6"/>
      <c r="B14" s="8"/>
      <c r="C14" s="6"/>
      <c r="D14" s="6"/>
    </row>
    <row r="15" spans="1:4">
      <c r="A15" s="6"/>
      <c r="B15" s="8"/>
      <c r="C15" s="6"/>
      <c r="D15" s="6"/>
    </row>
    <row r="16" spans="1:4">
      <c r="A16" s="6"/>
      <c r="B16" s="8"/>
      <c r="C16" s="6"/>
      <c r="D16" s="6"/>
    </row>
    <row r="17" spans="1:4">
      <c r="A17" s="6"/>
      <c r="B17" s="8"/>
      <c r="C17" s="6"/>
      <c r="D17" s="6"/>
    </row>
    <row r="18" spans="1:4">
      <c r="A18" s="6"/>
      <c r="B18" s="8"/>
      <c r="C18" s="6"/>
      <c r="D18" s="6"/>
    </row>
    <row r="19" spans="1:4">
      <c r="A19" s="6"/>
      <c r="B19" s="8"/>
      <c r="C19" s="6"/>
      <c r="D19" s="6"/>
    </row>
    <row r="20" spans="1:4">
      <c r="A20" s="6"/>
      <c r="B20" s="8"/>
      <c r="C20" s="6"/>
      <c r="D20" s="6"/>
    </row>
    <row r="21" spans="1:4">
      <c r="A21" s="6"/>
      <c r="B21" s="8"/>
      <c r="C21" s="6"/>
      <c r="D21" s="6"/>
    </row>
    <row r="22" spans="1:4">
      <c r="A22" s="6"/>
      <c r="B22" s="8"/>
      <c r="C22" s="6"/>
      <c r="D22" s="6"/>
    </row>
    <row r="23" spans="1:4">
      <c r="A23" s="6"/>
      <c r="B23" s="8"/>
    </row>
    <row r="24" spans="1:4">
      <c r="A24" s="6"/>
      <c r="B24" s="8"/>
    </row>
    <row r="25" spans="1:4">
      <c r="A25" s="6"/>
      <c r="B25" s="8"/>
    </row>
    <row r="26" spans="1:4">
      <c r="A26" s="6"/>
      <c r="B26" s="8"/>
    </row>
    <row r="27" spans="1:4">
      <c r="A27" s="6"/>
      <c r="B27" s="8"/>
    </row>
    <row r="28" spans="1:4">
      <c r="A28" s="6"/>
      <c r="B28" s="8"/>
    </row>
    <row r="29" spans="1:4">
      <c r="A29" s="6"/>
      <c r="B29" s="8"/>
    </row>
    <row r="30" spans="1:4">
      <c r="A30" s="6"/>
      <c r="B30" s="8"/>
    </row>
    <row r="31" spans="1:4">
      <c r="A31" s="6"/>
      <c r="B31" s="6"/>
    </row>
    <row r="32" spans="1:4">
      <c r="A32" s="6"/>
      <c r="B32" s="6"/>
    </row>
    <row r="33" spans="1:2">
      <c r="A33" s="6"/>
      <c r="B33" s="6"/>
    </row>
    <row r="34" spans="1:2">
      <c r="A34" s="6"/>
      <c r="B34" s="6"/>
    </row>
    <row r="35" spans="1:2">
      <c r="A35" s="6"/>
      <c r="B35" s="6"/>
    </row>
    <row r="36" spans="1:2">
      <c r="A36" s="6"/>
      <c r="B36" s="6"/>
    </row>
    <row r="37" spans="1:2">
      <c r="A37" s="6"/>
      <c r="B37" s="6"/>
    </row>
    <row r="38" spans="1:2">
      <c r="A38" s="6"/>
      <c r="B38" s="6"/>
    </row>
    <row r="39" spans="1:2">
      <c r="A39" s="6"/>
    </row>
    <row r="40" spans="1:2">
      <c r="A40" s="6"/>
    </row>
    <row r="41" spans="1:2">
      <c r="A41" s="6"/>
    </row>
    <row r="42" spans="1:2">
      <c r="A42" s="6"/>
    </row>
    <row r="43" spans="1:2">
      <c r="A43" s="6"/>
    </row>
    <row r="44" spans="1:2">
      <c r="A44" s="6"/>
    </row>
    <row r="45" spans="1:2">
      <c r="A45" s="6"/>
    </row>
    <row r="46" spans="1:2">
      <c r="A46" s="6"/>
    </row>
    <row r="47" spans="1:2">
      <c r="A47" s="6"/>
    </row>
    <row r="48" spans="1:2">
      <c r="A48" s="6"/>
    </row>
    <row r="49" spans="1:1">
      <c r="A49" s="6"/>
    </row>
    <row r="50" spans="1:1">
      <c r="A50" s="6"/>
    </row>
    <row r="51" spans="1:1">
      <c r="A51" s="6"/>
    </row>
    <row r="52" spans="1:1">
      <c r="A52" s="6"/>
    </row>
    <row r="53" spans="1:1">
      <c r="A53" s="6"/>
    </row>
    <row r="54" spans="1:1">
      <c r="A54" s="6"/>
    </row>
    <row r="55" spans="1:1">
      <c r="A55" s="6"/>
    </row>
    <row r="56" spans="1:1">
      <c r="A56" s="6"/>
    </row>
    <row r="57" spans="1:1">
      <c r="A57" s="6"/>
    </row>
    <row r="58" spans="1:1">
      <c r="A58" s="6"/>
    </row>
    <row r="59" spans="1:1">
      <c r="A59" s="6"/>
    </row>
    <row r="60" spans="1:1">
      <c r="A60" s="6"/>
    </row>
    <row r="61" spans="1:1">
      <c r="A61" s="6"/>
    </row>
    <row r="62" spans="1:1">
      <c r="A62" s="6"/>
    </row>
    <row r="63" spans="1:1">
      <c r="A63" s="6"/>
    </row>
    <row r="64" spans="1:1">
      <c r="A64" s="6"/>
    </row>
    <row r="65" spans="1:1">
      <c r="A65" s="6"/>
    </row>
    <row r="66" spans="1:1">
      <c r="A66" s="6"/>
    </row>
    <row r="67" spans="1:1">
      <c r="A67" s="6"/>
    </row>
    <row r="68" spans="1:1">
      <c r="A68" s="6"/>
    </row>
    <row r="69" spans="1:1">
      <c r="A69" s="6"/>
    </row>
    <row r="70" spans="1:1">
      <c r="A70" s="6"/>
    </row>
    <row r="71" spans="1:1">
      <c r="A71" s="6"/>
    </row>
    <row r="72" spans="1:1">
      <c r="A72" s="6"/>
    </row>
    <row r="73" spans="1:1">
      <c r="A73" s="6"/>
    </row>
    <row r="74" spans="1:1">
      <c r="A74" s="6"/>
    </row>
    <row r="75" spans="1:1">
      <c r="A75" s="6"/>
    </row>
    <row r="76" spans="1:1">
      <c r="A76" s="6"/>
    </row>
    <row r="77" spans="1:1">
      <c r="A77" s="6"/>
    </row>
    <row r="78" spans="1:1">
      <c r="A78" s="6"/>
    </row>
    <row r="79" spans="1:1">
      <c r="A79" s="6"/>
    </row>
    <row r="80" spans="1:1">
      <c r="A80" s="6"/>
    </row>
    <row r="81" spans="1:1">
      <c r="A81" s="6"/>
    </row>
    <row r="82" spans="1:1">
      <c r="A82" s="6"/>
    </row>
    <row r="83" spans="1:1">
      <c r="A83" s="6"/>
    </row>
    <row r="84" spans="1:1">
      <c r="A84" s="6"/>
    </row>
    <row r="85" spans="1:1">
      <c r="A85" s="6"/>
    </row>
    <row r="86" spans="1:1">
      <c r="A86" s="6"/>
    </row>
    <row r="87" spans="1:1">
      <c r="A87" s="6"/>
    </row>
    <row r="88" spans="1:1">
      <c r="A88" s="6"/>
    </row>
    <row r="89" spans="1:1">
      <c r="A89" s="6"/>
    </row>
    <row r="90" spans="1:1">
      <c r="A90" s="6"/>
    </row>
    <row r="91" spans="1:1">
      <c r="A91" s="6"/>
    </row>
    <row r="92" spans="1:1">
      <c r="A92" s="6"/>
    </row>
    <row r="93" spans="1:1">
      <c r="A93" s="6"/>
    </row>
    <row r="94" spans="1:1">
      <c r="A94" s="6"/>
    </row>
    <row r="95" spans="1:1">
      <c r="A95" s="6"/>
    </row>
    <row r="96" spans="1:1">
      <c r="A96" s="6"/>
    </row>
    <row r="97" spans="1:1">
      <c r="A97" s="6"/>
    </row>
    <row r="98" spans="1:1">
      <c r="A98" s="6"/>
    </row>
    <row r="99" spans="1:1">
      <c r="A99" s="6"/>
    </row>
    <row r="100" spans="1:1">
      <c r="A100" s="6"/>
    </row>
    <row r="101" spans="1:1">
      <c r="A101" s="6"/>
    </row>
    <row r="102" spans="1:1">
      <c r="A102" s="6"/>
    </row>
    <row r="103" spans="1:1">
      <c r="A103" s="6"/>
    </row>
    <row r="104" spans="1:1">
      <c r="A104" s="6"/>
    </row>
    <row r="105" spans="1:1">
      <c r="A105" s="6"/>
    </row>
    <row r="106" spans="1:1">
      <c r="A106" s="6"/>
    </row>
    <row r="107" spans="1:1">
      <c r="A107" s="6"/>
    </row>
    <row r="108" spans="1:1">
      <c r="A108" s="6"/>
    </row>
    <row r="109" spans="1:1">
      <c r="A109" s="6"/>
    </row>
    <row r="110" spans="1:1">
      <c r="A110" s="6"/>
    </row>
    <row r="111" spans="1:1">
      <c r="A111" s="6"/>
    </row>
    <row r="112" spans="1:1">
      <c r="A112" s="6"/>
    </row>
    <row r="113" spans="1:1">
      <c r="A113" s="6"/>
    </row>
    <row r="114" spans="1:1">
      <c r="A114" s="6"/>
    </row>
    <row r="115" spans="1:1">
      <c r="A115" s="6"/>
    </row>
    <row r="116" spans="1:1">
      <c r="A116" s="6"/>
    </row>
    <row r="117" spans="1:1">
      <c r="A117" s="6"/>
    </row>
    <row r="118" spans="1:1">
      <c r="A118" s="6"/>
    </row>
    <row r="119" spans="1:1">
      <c r="A119" s="6"/>
    </row>
    <row r="120" spans="1: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53" spans="1:1">
      <c r="A153" s="6"/>
    </row>
    <row r="154" spans="1:1">
      <c r="A154" s="6"/>
    </row>
    <row r="155" spans="1:1">
      <c r="A155" s="6"/>
    </row>
    <row r="156" spans="1:1">
      <c r="A156" s="6"/>
    </row>
    <row r="157" spans="1:1">
      <c r="A157" s="6"/>
    </row>
    <row r="158" spans="1:1">
      <c r="A158" s="6"/>
    </row>
    <row r="159" spans="1:1">
      <c r="A159" s="6"/>
    </row>
    <row r="160" spans="1: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4" spans="1:1">
      <c r="A194" s="6"/>
    </row>
    <row r="195" spans="1:1">
      <c r="A195"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c r="A238" s="6"/>
    </row>
    <row r="239" spans="1:1">
      <c r="A239" s="6"/>
    </row>
    <row r="240" spans="1:1">
      <c r="A240" s="6"/>
    </row>
    <row r="241" spans="1:1">
      <c r="A241" s="6"/>
    </row>
    <row r="242" spans="1: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c r="A270" s="6"/>
    </row>
    <row r="271" spans="1:1">
      <c r="A271" s="6"/>
    </row>
    <row r="272" spans="1:1">
      <c r="A272" s="6"/>
    </row>
    <row r="273" spans="1:1">
      <c r="A273" s="6"/>
    </row>
    <row r="274" spans="1:1">
      <c r="A274" s="6"/>
    </row>
    <row r="275" spans="1:1">
      <c r="A275" s="6"/>
    </row>
    <row r="276" spans="1:1">
      <c r="A276" s="6"/>
    </row>
    <row r="277" spans="1:1">
      <c r="A277" s="6"/>
    </row>
    <row r="278" spans="1: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2" spans="1:1">
      <c r="A292" s="6"/>
    </row>
    <row r="293" spans="1:1">
      <c r="A293" s="6"/>
    </row>
    <row r="294" spans="1:1">
      <c r="A294" s="6"/>
    </row>
    <row r="295" spans="1:1">
      <c r="A295" s="6"/>
    </row>
    <row r="296" spans="1:1">
      <c r="A296" s="6"/>
    </row>
    <row r="297" spans="1:1">
      <c r="A297" s="6"/>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c r="A336" s="6"/>
    </row>
    <row r="337" spans="1:1">
      <c r="A337" s="6"/>
    </row>
    <row r="338" spans="1:1">
      <c r="A338" s="6"/>
    </row>
    <row r="339" spans="1:1">
      <c r="A339" s="6"/>
    </row>
    <row r="340" spans="1: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4" spans="1:1">
      <c r="A484" s="6"/>
    </row>
    <row r="485" spans="1:1">
      <c r="A485" s="6"/>
    </row>
    <row r="486" spans="1:1">
      <c r="A486" s="6"/>
    </row>
    <row r="487" spans="1:1">
      <c r="A487" s="6"/>
    </row>
    <row r="488" spans="1:1">
      <c r="A488" s="6"/>
    </row>
    <row r="489" spans="1:1">
      <c r="A489" s="6"/>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c r="A530" s="6"/>
    </row>
    <row r="531" spans="1:1">
      <c r="A531" s="6"/>
    </row>
    <row r="532" spans="1:1">
      <c r="A532" s="6"/>
    </row>
    <row r="533" spans="1:1">
      <c r="A533" s="6"/>
    </row>
    <row r="534" spans="1:1">
      <c r="A534" s="6"/>
    </row>
    <row r="535" spans="1:1">
      <c r="A535" s="6"/>
    </row>
    <row r="536" spans="1:1">
      <c r="A536" s="6"/>
    </row>
    <row r="537" spans="1:1">
      <c r="A537" s="6"/>
    </row>
    <row r="538" spans="1:1">
      <c r="A538"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c r="A561" s="6"/>
    </row>
    <row r="562" spans="1:1">
      <c r="A562" s="6"/>
    </row>
    <row r="563" spans="1: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row r="601" spans="1:1">
      <c r="A601" s="6"/>
    </row>
    <row r="602" spans="1:1">
      <c r="A602" s="6"/>
    </row>
    <row r="603" spans="1:1">
      <c r="A603" s="6"/>
    </row>
    <row r="604" spans="1:1">
      <c r="A604" s="6"/>
    </row>
    <row r="605" spans="1:1">
      <c r="A605" s="6"/>
    </row>
    <row r="606" spans="1:1">
      <c r="A606" s="6"/>
    </row>
    <row r="607" spans="1:1">
      <c r="A607" s="6"/>
    </row>
    <row r="608" spans="1:1">
      <c r="A608" s="6"/>
    </row>
    <row r="609" spans="1:1">
      <c r="A609" s="6"/>
    </row>
    <row r="610" spans="1:1">
      <c r="A610" s="6"/>
    </row>
    <row r="611" spans="1:1">
      <c r="A611" s="6"/>
    </row>
    <row r="612" spans="1:1">
      <c r="A612" s="6"/>
    </row>
    <row r="613" spans="1:1">
      <c r="A613" s="6"/>
    </row>
    <row r="614" spans="1:1">
      <c r="A614" s="6"/>
    </row>
    <row r="615" spans="1:1">
      <c r="A615" s="6"/>
    </row>
    <row r="616" spans="1:1">
      <c r="A616" s="6"/>
    </row>
    <row r="617" spans="1:1">
      <c r="A617" s="6"/>
    </row>
    <row r="618" spans="1:1">
      <c r="A618" s="6"/>
    </row>
    <row r="619" spans="1:1">
      <c r="A619" s="6"/>
    </row>
    <row r="620" spans="1:1">
      <c r="A620" s="6"/>
    </row>
    <row r="621" spans="1:1">
      <c r="A621" s="6"/>
    </row>
    <row r="622" spans="1:1">
      <c r="A622" s="6"/>
    </row>
    <row r="623" spans="1:1">
      <c r="A623" s="6"/>
    </row>
    <row r="624" spans="1:1">
      <c r="A624" s="6"/>
    </row>
    <row r="625" spans="1:1">
      <c r="A625" s="6"/>
    </row>
    <row r="626" spans="1:1">
      <c r="A626" s="6"/>
    </row>
    <row r="627" spans="1:1">
      <c r="A627" s="6"/>
    </row>
    <row r="628" spans="1:1">
      <c r="A628" s="6"/>
    </row>
    <row r="629" spans="1:1">
      <c r="A629" s="6"/>
    </row>
    <row r="630" spans="1:1">
      <c r="A630" s="6"/>
    </row>
    <row r="631" spans="1:1">
      <c r="A631" s="6"/>
    </row>
    <row r="632" spans="1:1">
      <c r="A632" s="6"/>
    </row>
    <row r="633" spans="1:1">
      <c r="A633" s="6"/>
    </row>
    <row r="634" spans="1:1">
      <c r="A634" s="6"/>
    </row>
    <row r="635" spans="1:1">
      <c r="A635" s="6"/>
    </row>
    <row r="636" spans="1:1">
      <c r="A636" s="6"/>
    </row>
    <row r="637" spans="1:1">
      <c r="A637" s="6"/>
    </row>
    <row r="638" spans="1:1">
      <c r="A638" s="6"/>
    </row>
    <row r="639" spans="1:1">
      <c r="A639" s="6"/>
    </row>
    <row r="640" spans="1:1">
      <c r="A640" s="6"/>
    </row>
    <row r="641" spans="1:1">
      <c r="A641" s="6"/>
    </row>
    <row r="642" spans="1:1">
      <c r="A642" s="6"/>
    </row>
    <row r="643" spans="1:1">
      <c r="A643" s="6"/>
    </row>
    <row r="644" spans="1:1">
      <c r="A644" s="6"/>
    </row>
    <row r="645" spans="1:1">
      <c r="A645" s="6"/>
    </row>
    <row r="646" spans="1:1">
      <c r="A646" s="6"/>
    </row>
    <row r="647" spans="1:1">
      <c r="A647" s="6"/>
    </row>
    <row r="648" spans="1:1">
      <c r="A648" s="6"/>
    </row>
    <row r="649" spans="1:1">
      <c r="A649" s="6"/>
    </row>
    <row r="650" spans="1:1">
      <c r="A650" s="6"/>
    </row>
    <row r="651" spans="1:1">
      <c r="A651" s="6"/>
    </row>
    <row r="652" spans="1:1">
      <c r="A652" s="6"/>
    </row>
    <row r="653" spans="1:1">
      <c r="A653" s="6"/>
    </row>
    <row r="654" spans="1:1">
      <c r="A654" s="6"/>
    </row>
    <row r="655" spans="1:1">
      <c r="A655" s="6"/>
    </row>
    <row r="656" spans="1:1">
      <c r="A656" s="6"/>
    </row>
    <row r="657" spans="1:1">
      <c r="A657" s="6"/>
    </row>
    <row r="658" spans="1:1">
      <c r="A658" s="6"/>
    </row>
    <row r="659" spans="1:1">
      <c r="A659" s="6"/>
    </row>
    <row r="660" spans="1:1">
      <c r="A660" s="6"/>
    </row>
    <row r="661" spans="1:1">
      <c r="A661" s="6"/>
    </row>
    <row r="662" spans="1:1">
      <c r="A662" s="6"/>
    </row>
    <row r="663" spans="1:1">
      <c r="A663" s="6"/>
    </row>
    <row r="664" spans="1:1">
      <c r="A664" s="6"/>
    </row>
    <row r="665" spans="1:1">
      <c r="A665" s="6"/>
    </row>
    <row r="666" spans="1:1">
      <c r="A666" s="6"/>
    </row>
    <row r="667" spans="1:1">
      <c r="A667" s="6"/>
    </row>
    <row r="668" spans="1:1">
      <c r="A668" s="6"/>
    </row>
    <row r="669" spans="1:1">
      <c r="A669" s="6"/>
    </row>
    <row r="670" spans="1:1">
      <c r="A670" s="6"/>
    </row>
    <row r="671" spans="1:1">
      <c r="A671" s="6"/>
    </row>
    <row r="672" spans="1:1">
      <c r="A672" s="6"/>
    </row>
    <row r="673" spans="1:1">
      <c r="A673" s="6"/>
    </row>
    <row r="674" spans="1:1">
      <c r="A674" s="6"/>
    </row>
    <row r="675" spans="1:1">
      <c r="A675" s="6"/>
    </row>
    <row r="676" spans="1:1">
      <c r="A676" s="6"/>
    </row>
    <row r="677" spans="1:1">
      <c r="A677" s="6"/>
    </row>
    <row r="678" spans="1:1">
      <c r="A678" s="6"/>
    </row>
    <row r="679" spans="1:1">
      <c r="A679" s="6"/>
    </row>
    <row r="680" spans="1:1">
      <c r="A680" s="6"/>
    </row>
    <row r="681" spans="1:1">
      <c r="A681" s="6"/>
    </row>
    <row r="682" spans="1:1">
      <c r="A682" s="6"/>
    </row>
    <row r="683" spans="1:1">
      <c r="A683" s="6"/>
    </row>
    <row r="684" spans="1:1">
      <c r="A684" s="6"/>
    </row>
    <row r="685" spans="1:1">
      <c r="A685" s="6"/>
    </row>
    <row r="686" spans="1:1">
      <c r="A686" s="6"/>
    </row>
    <row r="687" spans="1:1">
      <c r="A687" s="6"/>
    </row>
    <row r="688" spans="1:1">
      <c r="A688" s="6"/>
    </row>
    <row r="689" spans="1:1">
      <c r="A689" s="6"/>
    </row>
    <row r="690" spans="1:1">
      <c r="A690" s="6"/>
    </row>
    <row r="691" spans="1:1">
      <c r="A691" s="6"/>
    </row>
    <row r="692" spans="1:1">
      <c r="A692" s="6"/>
    </row>
    <row r="693" spans="1:1">
      <c r="A693" s="6"/>
    </row>
    <row r="694" spans="1:1">
      <c r="A694" s="6"/>
    </row>
    <row r="695" spans="1:1">
      <c r="A695" s="6"/>
    </row>
    <row r="696" spans="1:1">
      <c r="A696" s="6"/>
    </row>
    <row r="697" spans="1:1">
      <c r="A697" s="6"/>
    </row>
    <row r="698" spans="1:1">
      <c r="A698" s="6"/>
    </row>
    <row r="699" spans="1:1">
      <c r="A699" s="6"/>
    </row>
    <row r="700" spans="1:1">
      <c r="A700" s="6"/>
    </row>
    <row r="701" spans="1:1">
      <c r="A701" s="6"/>
    </row>
    <row r="702" spans="1:1">
      <c r="A702" s="6"/>
    </row>
    <row r="703" spans="1:1">
      <c r="A703" s="6"/>
    </row>
    <row r="704" spans="1:1">
      <c r="A704" s="6"/>
    </row>
    <row r="705" spans="1:1">
      <c r="A705" s="6"/>
    </row>
    <row r="706" spans="1:1">
      <c r="A706" s="6"/>
    </row>
    <row r="707" spans="1:1">
      <c r="A707" s="6"/>
    </row>
    <row r="708" spans="1:1">
      <c r="A708" s="6"/>
    </row>
    <row r="709" spans="1:1">
      <c r="A709" s="6"/>
    </row>
    <row r="710" spans="1:1">
      <c r="A710" s="6"/>
    </row>
    <row r="711" spans="1:1">
      <c r="A711" s="6"/>
    </row>
    <row r="712" spans="1:1">
      <c r="A712" s="6"/>
    </row>
    <row r="713" spans="1:1">
      <c r="A713" s="6"/>
    </row>
    <row r="714" spans="1:1">
      <c r="A714" s="6"/>
    </row>
    <row r="715" spans="1:1">
      <c r="A715" s="6"/>
    </row>
    <row r="716" spans="1:1">
      <c r="A716" s="6"/>
    </row>
    <row r="717" spans="1:1">
      <c r="A717" s="6"/>
    </row>
    <row r="718" spans="1:1">
      <c r="A718" s="6"/>
    </row>
    <row r="719" spans="1:1">
      <c r="A719" s="6"/>
    </row>
    <row r="720" spans="1:1">
      <c r="A720" s="6"/>
    </row>
    <row r="721" spans="1:1">
      <c r="A721" s="6"/>
    </row>
    <row r="722" spans="1:1">
      <c r="A722" s="6"/>
    </row>
    <row r="723" spans="1:1">
      <c r="A723" s="6"/>
    </row>
    <row r="724" spans="1:1">
      <c r="A724" s="6"/>
    </row>
    <row r="725" spans="1:1">
      <c r="A725" s="6"/>
    </row>
    <row r="726" spans="1:1">
      <c r="A726" s="6"/>
    </row>
    <row r="727" spans="1:1">
      <c r="A727" s="6"/>
    </row>
    <row r="728" spans="1:1">
      <c r="A728" s="6"/>
    </row>
    <row r="729" spans="1:1">
      <c r="A729" s="6"/>
    </row>
    <row r="730" spans="1:1">
      <c r="A730" s="6"/>
    </row>
    <row r="731" spans="1:1">
      <c r="A731" s="6"/>
    </row>
    <row r="732" spans="1:1">
      <c r="A732" s="6"/>
    </row>
    <row r="733" spans="1:1">
      <c r="A733" s="6"/>
    </row>
    <row r="734" spans="1:1">
      <c r="A734" s="6"/>
    </row>
    <row r="735" spans="1:1">
      <c r="A735" s="6"/>
    </row>
    <row r="736" spans="1:1">
      <c r="A736" s="6"/>
    </row>
    <row r="737" spans="1:1">
      <c r="A737" s="6"/>
    </row>
    <row r="738" spans="1:1">
      <c r="A738" s="6"/>
    </row>
    <row r="739" spans="1:1">
      <c r="A739" s="6"/>
    </row>
    <row r="740" spans="1:1">
      <c r="A740" s="6"/>
    </row>
    <row r="741" spans="1:1">
      <c r="A741" s="6"/>
    </row>
    <row r="742" spans="1:1">
      <c r="A742" s="6"/>
    </row>
    <row r="743" spans="1:1">
      <c r="A743" s="6"/>
    </row>
    <row r="744" spans="1:1">
      <c r="A744" s="6"/>
    </row>
    <row r="745" spans="1:1">
      <c r="A745" s="6"/>
    </row>
    <row r="746" spans="1:1">
      <c r="A746" s="6"/>
    </row>
    <row r="747" spans="1:1">
      <c r="A747" s="6"/>
    </row>
    <row r="748" spans="1:1">
      <c r="A748" s="6"/>
    </row>
    <row r="749" spans="1:1">
      <c r="A749" s="6"/>
    </row>
    <row r="750" spans="1:1">
      <c r="A750" s="6"/>
    </row>
    <row r="751" spans="1:1">
      <c r="A751" s="6"/>
    </row>
    <row r="752" spans="1:1">
      <c r="A752" s="6"/>
    </row>
    <row r="753" spans="1:1">
      <c r="A753" s="6"/>
    </row>
    <row r="754" spans="1:1">
      <c r="A754" s="6"/>
    </row>
    <row r="755" spans="1:1">
      <c r="A755" s="6"/>
    </row>
    <row r="756" spans="1:1">
      <c r="A756" s="6"/>
    </row>
    <row r="757" spans="1:1">
      <c r="A757" s="6"/>
    </row>
    <row r="758" spans="1:1">
      <c r="A758" s="6"/>
    </row>
    <row r="759" spans="1:1">
      <c r="A759" s="6"/>
    </row>
    <row r="760" spans="1:1">
      <c r="A760" s="6"/>
    </row>
    <row r="761" spans="1:1">
      <c r="A761" s="6"/>
    </row>
    <row r="762" spans="1:1">
      <c r="A762" s="6"/>
    </row>
    <row r="763" spans="1:1">
      <c r="A763" s="6"/>
    </row>
    <row r="764" spans="1:1">
      <c r="A764" s="6"/>
    </row>
    <row r="765" spans="1:1">
      <c r="A765" s="6"/>
    </row>
    <row r="766" spans="1:1">
      <c r="A766" s="6"/>
    </row>
    <row r="767" spans="1:1">
      <c r="A767" s="6"/>
    </row>
    <row r="768" spans="1:1">
      <c r="A768" s="6"/>
    </row>
    <row r="769" spans="1:1">
      <c r="A769" s="6"/>
    </row>
    <row r="770" spans="1:1">
      <c r="A770" s="6"/>
    </row>
    <row r="771" spans="1:1">
      <c r="A771" s="6"/>
    </row>
    <row r="772" spans="1:1">
      <c r="A772" s="6"/>
    </row>
    <row r="773" spans="1:1">
      <c r="A773" s="6"/>
    </row>
    <row r="774" spans="1:1">
      <c r="A774" s="6"/>
    </row>
    <row r="775" spans="1:1">
      <c r="A775" s="6"/>
    </row>
    <row r="776" spans="1:1">
      <c r="A776" s="6"/>
    </row>
    <row r="777" spans="1:1">
      <c r="A777" s="6"/>
    </row>
    <row r="778" spans="1:1">
      <c r="A778" s="6"/>
    </row>
    <row r="779" spans="1:1">
      <c r="A779" s="6"/>
    </row>
    <row r="780" spans="1:1">
      <c r="A780" s="6"/>
    </row>
    <row r="781" spans="1:1">
      <c r="A781" s="6"/>
    </row>
    <row r="782" spans="1:1">
      <c r="A782" s="6"/>
    </row>
    <row r="783" spans="1:1">
      <c r="A783" s="6"/>
    </row>
    <row r="784" spans="1:1">
      <c r="A784" s="6"/>
    </row>
    <row r="785" spans="1:1">
      <c r="A785" s="6"/>
    </row>
    <row r="786" spans="1:1">
      <c r="A786" s="6"/>
    </row>
    <row r="787" spans="1:1">
      <c r="A787" s="6"/>
    </row>
    <row r="788" spans="1:1">
      <c r="A788" s="6"/>
    </row>
    <row r="789" spans="1:1">
      <c r="A789" s="6"/>
    </row>
    <row r="790" spans="1:1">
      <c r="A790" s="6"/>
    </row>
    <row r="791" spans="1:1">
      <c r="A791" s="6"/>
    </row>
    <row r="792" spans="1:1">
      <c r="A792" s="6"/>
    </row>
    <row r="793" spans="1:1">
      <c r="A793" s="6"/>
    </row>
    <row r="794" spans="1:1">
      <c r="A794" s="6"/>
    </row>
    <row r="795" spans="1:1">
      <c r="A795" s="6"/>
    </row>
    <row r="796" spans="1:1">
      <c r="A796" s="6"/>
    </row>
    <row r="797" spans="1:1">
      <c r="A797" s="6"/>
    </row>
    <row r="798" spans="1:1">
      <c r="A798" s="6"/>
    </row>
    <row r="799" spans="1:1">
      <c r="A799" s="6"/>
    </row>
    <row r="800" spans="1:1">
      <c r="A800" s="6"/>
    </row>
    <row r="801" spans="1:1">
      <c r="A801" s="6"/>
    </row>
    <row r="802" spans="1:1">
      <c r="A802" s="6"/>
    </row>
    <row r="803" spans="1:1">
      <c r="A803" s="6"/>
    </row>
    <row r="804" spans="1:1">
      <c r="A804" s="6"/>
    </row>
    <row r="805" spans="1:1">
      <c r="A805" s="6"/>
    </row>
    <row r="806" spans="1:1">
      <c r="A806" s="6"/>
    </row>
    <row r="807" spans="1:1">
      <c r="A807" s="6"/>
    </row>
    <row r="808" spans="1:1">
      <c r="A808" s="6"/>
    </row>
    <row r="809" spans="1:1">
      <c r="A809" s="6"/>
    </row>
    <row r="810" spans="1:1">
      <c r="A810" s="6"/>
    </row>
    <row r="811" spans="1:1">
      <c r="A811" s="6"/>
    </row>
    <row r="812" spans="1:1">
      <c r="A812" s="6"/>
    </row>
    <row r="813" spans="1:1">
      <c r="A813" s="6"/>
    </row>
    <row r="814" spans="1:1">
      <c r="A814" s="6"/>
    </row>
    <row r="815" spans="1:1">
      <c r="A815" s="6"/>
    </row>
    <row r="816" spans="1:1">
      <c r="A816" s="6"/>
    </row>
    <row r="817" spans="1:1">
      <c r="A817" s="6"/>
    </row>
    <row r="818" spans="1:1">
      <c r="A818" s="6"/>
    </row>
    <row r="819" spans="1:1">
      <c r="A819" s="6"/>
    </row>
    <row r="820" spans="1:1">
      <c r="A820" s="6"/>
    </row>
    <row r="821" spans="1:1">
      <c r="A821" s="6"/>
    </row>
    <row r="822" spans="1:1">
      <c r="A822" s="6"/>
    </row>
    <row r="823" spans="1:1">
      <c r="A823" s="6"/>
    </row>
    <row r="824" spans="1:1">
      <c r="A824" s="6"/>
    </row>
    <row r="825" spans="1:1">
      <c r="A825" s="6"/>
    </row>
    <row r="826" spans="1:1">
      <c r="A826" s="6"/>
    </row>
    <row r="827" spans="1:1">
      <c r="A827" s="6"/>
    </row>
    <row r="828" spans="1:1">
      <c r="A828" s="6"/>
    </row>
    <row r="829" spans="1:1">
      <c r="A829" s="6"/>
    </row>
    <row r="830" spans="1:1">
      <c r="A830" s="6"/>
    </row>
    <row r="831" spans="1:1">
      <c r="A831" s="6"/>
    </row>
    <row r="832" spans="1:1">
      <c r="A832" s="6"/>
    </row>
    <row r="833" spans="1:1">
      <c r="A833" s="6"/>
    </row>
    <row r="834" spans="1:1">
      <c r="A834" s="6"/>
    </row>
    <row r="835" spans="1:1">
      <c r="A835" s="6"/>
    </row>
    <row r="836" spans="1:1">
      <c r="A836" s="6"/>
    </row>
    <row r="837" spans="1:1">
      <c r="A837" s="6"/>
    </row>
    <row r="838" spans="1:1">
      <c r="A838" s="6"/>
    </row>
    <row r="839" spans="1:1">
      <c r="A839" s="6"/>
    </row>
    <row r="840" spans="1:1">
      <c r="A840" s="6"/>
    </row>
    <row r="841" spans="1:1">
      <c r="A841" s="6"/>
    </row>
    <row r="842" spans="1:1">
      <c r="A842" s="6"/>
    </row>
    <row r="843" spans="1:1">
      <c r="A843" s="6"/>
    </row>
    <row r="844" spans="1:1">
      <c r="A844" s="6"/>
    </row>
    <row r="845" spans="1:1">
      <c r="A845" s="6"/>
    </row>
    <row r="846" spans="1:1">
      <c r="A846" s="6"/>
    </row>
    <row r="847" spans="1:1">
      <c r="A847" s="6"/>
    </row>
    <row r="848" spans="1:1">
      <c r="A848" s="6"/>
    </row>
    <row r="849" spans="1:1">
      <c r="A849" s="6"/>
    </row>
    <row r="850" spans="1:1">
      <c r="A850" s="6"/>
    </row>
    <row r="851" spans="1:1">
      <c r="A851" s="6"/>
    </row>
    <row r="852" spans="1:1">
      <c r="A852" s="6"/>
    </row>
    <row r="853" spans="1:1">
      <c r="A853" s="6"/>
    </row>
    <row r="854" spans="1:1">
      <c r="A854" s="6"/>
    </row>
    <row r="855" spans="1:1">
      <c r="A855" s="6"/>
    </row>
    <row r="856" spans="1:1">
      <c r="A856" s="6"/>
    </row>
    <row r="857" spans="1:1">
      <c r="A857" s="6"/>
    </row>
    <row r="858" spans="1:1">
      <c r="A858" s="6"/>
    </row>
    <row r="859" spans="1:1">
      <c r="A859" s="6"/>
    </row>
    <row r="860" spans="1:1">
      <c r="A860" s="6"/>
    </row>
    <row r="861" spans="1:1">
      <c r="A861" s="6"/>
    </row>
    <row r="862" spans="1:1">
      <c r="A862" s="6"/>
    </row>
    <row r="863" spans="1:1">
      <c r="A863" s="6"/>
    </row>
    <row r="864" spans="1:1">
      <c r="A864" s="6"/>
    </row>
    <row r="865" spans="1:1">
      <c r="A865" s="6"/>
    </row>
    <row r="866" spans="1:1">
      <c r="A866" s="6"/>
    </row>
    <row r="867" spans="1:1">
      <c r="A867" s="6"/>
    </row>
    <row r="868" spans="1:1">
      <c r="A868" s="6"/>
    </row>
    <row r="869" spans="1:1">
      <c r="A869" s="6"/>
    </row>
    <row r="870" spans="1:1">
      <c r="A870" s="6"/>
    </row>
    <row r="871" spans="1:1">
      <c r="A871" s="6"/>
    </row>
    <row r="872" spans="1:1">
      <c r="A872" s="6"/>
    </row>
    <row r="873" spans="1:1">
      <c r="A873" s="6"/>
    </row>
    <row r="874" spans="1:1">
      <c r="A874" s="6"/>
    </row>
    <row r="875" spans="1:1">
      <c r="A875" s="6"/>
    </row>
    <row r="876" spans="1:1">
      <c r="A876" s="6"/>
    </row>
    <row r="877" spans="1:1">
      <c r="A877" s="6"/>
    </row>
    <row r="878" spans="1:1">
      <c r="A878" s="6"/>
    </row>
    <row r="879" spans="1:1">
      <c r="A879" s="6"/>
    </row>
    <row r="880" spans="1:1">
      <c r="A880" s="6"/>
    </row>
    <row r="881" spans="1:1">
      <c r="A881" s="6"/>
    </row>
    <row r="882" spans="1:1">
      <c r="A882" s="6"/>
    </row>
    <row r="883" spans="1:1">
      <c r="A883" s="6"/>
    </row>
    <row r="884" spans="1:1">
      <c r="A884" s="6"/>
    </row>
    <row r="885" spans="1:1">
      <c r="A885" s="6"/>
    </row>
    <row r="886" spans="1:1">
      <c r="A886" s="6"/>
    </row>
    <row r="887" spans="1:1">
      <c r="A887" s="6"/>
    </row>
    <row r="888" spans="1:1">
      <c r="A888" s="6"/>
    </row>
    <row r="889" spans="1:1">
      <c r="A889" s="6"/>
    </row>
    <row r="890" spans="1:1">
      <c r="A890" s="6"/>
    </row>
    <row r="891" spans="1:1">
      <c r="A891" s="6"/>
    </row>
    <row r="892" spans="1:1">
      <c r="A892" s="6"/>
    </row>
    <row r="893" spans="1:1">
      <c r="A893" s="6"/>
    </row>
    <row r="894" spans="1:1">
      <c r="A894" s="6"/>
    </row>
    <row r="895" spans="1:1">
      <c r="A895" s="6"/>
    </row>
    <row r="896" spans="1:1">
      <c r="A896" s="6"/>
    </row>
    <row r="897" spans="1:1">
      <c r="A897" s="6"/>
    </row>
    <row r="898" spans="1:1">
      <c r="A898" s="6"/>
    </row>
    <row r="899" spans="1:1">
      <c r="A899" s="6"/>
    </row>
    <row r="900" spans="1:1">
      <c r="A900" s="6"/>
    </row>
    <row r="901" spans="1:1">
      <c r="A901" s="6"/>
    </row>
    <row r="902" spans="1:1">
      <c r="A902" s="6"/>
    </row>
    <row r="903" spans="1:1">
      <c r="A903" s="6"/>
    </row>
    <row r="904" spans="1:1">
      <c r="A904" s="6"/>
    </row>
    <row r="905" spans="1:1">
      <c r="A905" s="6"/>
    </row>
    <row r="906" spans="1:1">
      <c r="A906" s="6"/>
    </row>
    <row r="907" spans="1:1">
      <c r="A907" s="6"/>
    </row>
    <row r="908" spans="1:1">
      <c r="A908" s="6"/>
    </row>
    <row r="909" spans="1:1">
      <c r="A909" s="6"/>
    </row>
    <row r="910" spans="1:1">
      <c r="A910" s="6"/>
    </row>
    <row r="911" spans="1:1">
      <c r="A911" s="6"/>
    </row>
    <row r="912" spans="1:1">
      <c r="A912" s="6"/>
    </row>
    <row r="913" spans="1:1">
      <c r="A913" s="6"/>
    </row>
    <row r="914" spans="1:1">
      <c r="A914" s="6"/>
    </row>
    <row r="915" spans="1:1">
      <c r="A915" s="6"/>
    </row>
    <row r="916" spans="1:1">
      <c r="A916" s="6"/>
    </row>
    <row r="917" spans="1:1">
      <c r="A917" s="6"/>
    </row>
    <row r="918" spans="1:1">
      <c r="A918" s="6"/>
    </row>
    <row r="919" spans="1:1">
      <c r="A919" s="6"/>
    </row>
    <row r="920" spans="1:1">
      <c r="A920" s="6"/>
    </row>
    <row r="921" spans="1:1">
      <c r="A921" s="6"/>
    </row>
    <row r="922" spans="1:1">
      <c r="A922" s="6"/>
    </row>
    <row r="923" spans="1:1">
      <c r="A923" s="6"/>
    </row>
    <row r="924" spans="1:1">
      <c r="A924" s="6"/>
    </row>
    <row r="925" spans="1:1">
      <c r="A925" s="6"/>
    </row>
    <row r="926" spans="1:1">
      <c r="A926" s="6"/>
    </row>
    <row r="927" spans="1:1">
      <c r="A927" s="6"/>
    </row>
    <row r="928" spans="1:1">
      <c r="A928" s="6"/>
    </row>
    <row r="929" spans="1:1">
      <c r="A929" s="6"/>
    </row>
    <row r="930" spans="1:1">
      <c r="A930" s="6"/>
    </row>
    <row r="931" spans="1:1">
      <c r="A931" s="6"/>
    </row>
    <row r="932" spans="1:1">
      <c r="A932" s="6"/>
    </row>
    <row r="933" spans="1:1">
      <c r="A933" s="6"/>
    </row>
    <row r="934" spans="1:1">
      <c r="A934" s="6"/>
    </row>
    <row r="935" spans="1:1">
      <c r="A935" s="6"/>
    </row>
    <row r="936" spans="1:1">
      <c r="A936" s="6"/>
    </row>
    <row r="937" spans="1:1">
      <c r="A937" s="6"/>
    </row>
    <row r="938" spans="1:1">
      <c r="A938" s="6"/>
    </row>
    <row r="939" spans="1:1">
      <c r="A939" s="6"/>
    </row>
    <row r="940" spans="1:1">
      <c r="A940" s="6"/>
    </row>
    <row r="941" spans="1:1">
      <c r="A941" s="6"/>
    </row>
    <row r="942" spans="1:1">
      <c r="A942" s="6"/>
    </row>
    <row r="943" spans="1:1">
      <c r="A943" s="6"/>
    </row>
    <row r="944" spans="1:1">
      <c r="A944" s="6"/>
    </row>
    <row r="945" spans="1:1">
      <c r="A945" s="6"/>
    </row>
    <row r="946" spans="1:1">
      <c r="A946" s="6"/>
    </row>
    <row r="947" spans="1:1">
      <c r="A947" s="6"/>
    </row>
    <row r="948" spans="1:1">
      <c r="A948" s="6"/>
    </row>
    <row r="949" spans="1:1">
      <c r="A949" s="6"/>
    </row>
    <row r="950" spans="1:1">
      <c r="A950" s="6"/>
    </row>
    <row r="951" spans="1:1">
      <c r="A951" s="6"/>
    </row>
    <row r="952" spans="1:1">
      <c r="A952" s="6"/>
    </row>
    <row r="953" spans="1:1">
      <c r="A953" s="6"/>
    </row>
    <row r="954" spans="1:1">
      <c r="A954" s="6"/>
    </row>
    <row r="955" spans="1:1">
      <c r="A955" s="6"/>
    </row>
    <row r="956" spans="1:1">
      <c r="A956" s="6"/>
    </row>
    <row r="957" spans="1:1">
      <c r="A957" s="6"/>
    </row>
    <row r="958" spans="1:1">
      <c r="A958" s="6"/>
    </row>
    <row r="959" spans="1:1">
      <c r="A959" s="6"/>
    </row>
    <row r="960" spans="1:1">
      <c r="A960" s="6"/>
    </row>
    <row r="961" spans="1:1">
      <c r="A961" s="6"/>
    </row>
    <row r="962" spans="1:1">
      <c r="A962" s="6"/>
    </row>
    <row r="963" spans="1:1">
      <c r="A963" s="6"/>
    </row>
    <row r="964" spans="1:1">
      <c r="A964" s="6"/>
    </row>
    <row r="965" spans="1:1">
      <c r="A965" s="6"/>
    </row>
    <row r="966" spans="1:1">
      <c r="A966" s="6"/>
    </row>
    <row r="967" spans="1:1">
      <c r="A967" s="6"/>
    </row>
    <row r="968" spans="1:1">
      <c r="A968" s="6"/>
    </row>
    <row r="969" spans="1:1">
      <c r="A969" s="6"/>
    </row>
    <row r="970" spans="1:1">
      <c r="A970" s="6"/>
    </row>
    <row r="971" spans="1:1">
      <c r="A971" s="6"/>
    </row>
    <row r="972" spans="1:1">
      <c r="A972" s="6"/>
    </row>
    <row r="973" spans="1:1">
      <c r="A973" s="6"/>
    </row>
    <row r="974" spans="1:1">
      <c r="A974" s="6"/>
    </row>
    <row r="975" spans="1:1">
      <c r="A975" s="6"/>
    </row>
    <row r="976" spans="1:1">
      <c r="A976" s="6"/>
    </row>
    <row r="977" spans="1:1">
      <c r="A977" s="6"/>
    </row>
    <row r="978" spans="1:1">
      <c r="A978" s="6"/>
    </row>
    <row r="979" spans="1:1">
      <c r="A979" s="6"/>
    </row>
    <row r="980" spans="1:1">
      <c r="A980" s="6"/>
    </row>
    <row r="981" spans="1:1">
      <c r="A981" s="6"/>
    </row>
    <row r="982" spans="1:1">
      <c r="A982" s="6"/>
    </row>
    <row r="983" spans="1:1">
      <c r="A983" s="6"/>
    </row>
    <row r="984" spans="1:1">
      <c r="A984" s="6"/>
    </row>
    <row r="985" spans="1:1">
      <c r="A985" s="6"/>
    </row>
    <row r="986" spans="1:1">
      <c r="A986" s="6"/>
    </row>
    <row r="987" spans="1:1">
      <c r="A987" s="6"/>
    </row>
    <row r="988" spans="1:1">
      <c r="A988" s="6"/>
    </row>
    <row r="989" spans="1:1">
      <c r="A989" s="6"/>
    </row>
    <row r="990" spans="1:1">
      <c r="A990" s="6"/>
    </row>
    <row r="991" spans="1:1">
      <c r="A991" s="6"/>
    </row>
    <row r="992" spans="1:1">
      <c r="A992" s="6"/>
    </row>
    <row r="993" spans="1:1">
      <c r="A993" s="6"/>
    </row>
    <row r="994" spans="1:1">
      <c r="A994" s="6"/>
    </row>
    <row r="995" spans="1:1">
      <c r="A995" s="6"/>
    </row>
    <row r="996" spans="1:1">
      <c r="A996" s="6"/>
    </row>
    <row r="997" spans="1:1">
      <c r="A997" s="6"/>
    </row>
    <row r="998" spans="1:1">
      <c r="A998" s="6"/>
    </row>
    <row r="999" spans="1:1">
      <c r="A999" s="6"/>
    </row>
    <row r="1000" spans="1:1">
      <c r="A1000" s="6"/>
    </row>
    <row r="1001" spans="1:1">
      <c r="A1001" s="6"/>
    </row>
    <row r="1002" spans="1:1">
      <c r="A1002" s="6"/>
    </row>
    <row r="1003" spans="1:1">
      <c r="A1003" s="6"/>
    </row>
    <row r="1004" spans="1:1">
      <c r="A1004" s="6"/>
    </row>
    <row r="1005" spans="1:1">
      <c r="A1005" s="6"/>
    </row>
    <row r="1006" spans="1:1">
      <c r="A1006" s="6"/>
    </row>
    <row r="1007" spans="1:1">
      <c r="A1007" s="6"/>
    </row>
    <row r="1008" spans="1:1">
      <c r="A1008" s="6"/>
    </row>
    <row r="1009" spans="1:1">
      <c r="A1009" s="6"/>
    </row>
    <row r="1010" spans="1:1">
      <c r="A1010" s="6"/>
    </row>
    <row r="1011" spans="1:1">
      <c r="A1011" s="6"/>
    </row>
    <row r="1012" spans="1:1">
      <c r="A1012" s="6"/>
    </row>
    <row r="1013" spans="1:1">
      <c r="A1013" s="6"/>
    </row>
    <row r="1014" spans="1:1">
      <c r="A1014" s="6"/>
    </row>
    <row r="1015" spans="1:1">
      <c r="A1015" s="6"/>
    </row>
    <row r="1016" spans="1:1">
      <c r="A1016" s="6"/>
    </row>
    <row r="1017" spans="1:1">
      <c r="A1017" s="6"/>
    </row>
    <row r="1018" spans="1:1">
      <c r="A1018" s="6"/>
    </row>
    <row r="1019" spans="1:1">
      <c r="A1019" s="6"/>
    </row>
    <row r="1020" spans="1:1">
      <c r="A1020" s="6"/>
    </row>
    <row r="1021" spans="1:1">
      <c r="A1021" s="6"/>
    </row>
    <row r="1022" spans="1:1">
      <c r="A1022" s="6"/>
    </row>
    <row r="1023" spans="1:1">
      <c r="A1023" s="6"/>
    </row>
    <row r="1024" spans="1:1">
      <c r="A1024" s="6"/>
    </row>
    <row r="1025" spans="1:1">
      <c r="A1025" s="6"/>
    </row>
    <row r="1026" spans="1:1">
      <c r="A1026" s="6"/>
    </row>
    <row r="1027" spans="1:1">
      <c r="A1027" s="6"/>
    </row>
    <row r="1028" spans="1:1">
      <c r="A1028" s="6"/>
    </row>
    <row r="1029" spans="1:1">
      <c r="A1029" s="6"/>
    </row>
    <row r="1030" spans="1:1">
      <c r="A1030" s="6"/>
    </row>
    <row r="1031" spans="1:1">
      <c r="A1031" s="6"/>
    </row>
    <row r="1032" spans="1:1">
      <c r="A1032" s="6"/>
    </row>
    <row r="1033" spans="1:1">
      <c r="A1033" s="6"/>
    </row>
    <row r="1034" spans="1:1">
      <c r="A1034" s="6"/>
    </row>
    <row r="1035" spans="1:1">
      <c r="A1035" s="6"/>
    </row>
    <row r="1036" spans="1:1">
      <c r="A1036" s="6"/>
    </row>
    <row r="1037" spans="1:1">
      <c r="A1037" s="6"/>
    </row>
    <row r="1038" spans="1:1">
      <c r="A1038" s="6"/>
    </row>
    <row r="1039" spans="1:1">
      <c r="A1039" s="6"/>
    </row>
    <row r="1040" spans="1:1">
      <c r="A1040" s="6"/>
    </row>
    <row r="1041" spans="1:1">
      <c r="A1041" s="6"/>
    </row>
    <row r="1042" spans="1:1">
      <c r="A1042" s="6"/>
    </row>
    <row r="1043" spans="1:1">
      <c r="A1043" s="6"/>
    </row>
    <row r="1044" spans="1:1">
      <c r="A1044" s="6"/>
    </row>
    <row r="1045" spans="1:1">
      <c r="A1045" s="6"/>
    </row>
    <row r="1046" spans="1:1">
      <c r="A1046" s="6"/>
    </row>
    <row r="1047" spans="1:1">
      <c r="A1047" s="6"/>
    </row>
    <row r="1048" spans="1:1">
      <c r="A1048" s="6"/>
    </row>
    <row r="1049" spans="1:1">
      <c r="A1049" s="6"/>
    </row>
    <row r="1050" spans="1:1">
      <c r="A1050" s="6"/>
    </row>
    <row r="1051" spans="1:1">
      <c r="A1051" s="6"/>
    </row>
    <row r="1052" spans="1:1">
      <c r="A1052" s="6"/>
    </row>
    <row r="1053" spans="1:1">
      <c r="A1053" s="6"/>
    </row>
    <row r="1054" spans="1:1">
      <c r="A1054" s="6"/>
    </row>
    <row r="1055" spans="1:1">
      <c r="A1055" s="6"/>
    </row>
    <row r="1056" spans="1:1">
      <c r="A1056" s="6"/>
    </row>
    <row r="1057" spans="1:1">
      <c r="A1057" s="6"/>
    </row>
    <row r="1058" spans="1:1">
      <c r="A1058" s="6"/>
    </row>
    <row r="1059" spans="1:1">
      <c r="A1059" s="6"/>
    </row>
    <row r="1060" spans="1:1">
      <c r="A1060" s="6"/>
    </row>
    <row r="1061" spans="1:1">
      <c r="A1061" s="6"/>
    </row>
    <row r="1062" spans="1:1">
      <c r="A1062" s="6"/>
    </row>
    <row r="1063" spans="1:1">
      <c r="A1063" s="6"/>
    </row>
    <row r="1064" spans="1:1">
      <c r="A1064" s="6"/>
    </row>
    <row r="1065" spans="1:1">
      <c r="A1065" s="6"/>
    </row>
    <row r="1066" spans="1:1">
      <c r="A1066" s="6"/>
    </row>
    <row r="1067" spans="1:1">
      <c r="A1067" s="6"/>
    </row>
    <row r="1068" spans="1:1">
      <c r="A1068" s="6"/>
    </row>
    <row r="1069" spans="1:1">
      <c r="A1069" s="6"/>
    </row>
    <row r="1070" spans="1:1">
      <c r="A1070" s="6"/>
    </row>
    <row r="1071" spans="1:1">
      <c r="A1071" s="6"/>
    </row>
    <row r="1072" spans="1:1">
      <c r="A1072" s="6"/>
    </row>
    <row r="1073" spans="1:1">
      <c r="A1073" s="6"/>
    </row>
    <row r="1074" spans="1:1">
      <c r="A1074" s="6"/>
    </row>
    <row r="1075" spans="1:1">
      <c r="A1075" s="6"/>
    </row>
    <row r="1076" spans="1:1">
      <c r="A1076" s="6"/>
    </row>
    <row r="1077" spans="1:1">
      <c r="A1077" s="6"/>
    </row>
    <row r="1078" spans="1:1">
      <c r="A1078" s="6"/>
    </row>
    <row r="1079" spans="1:1">
      <c r="A1079" s="6"/>
    </row>
    <row r="1080" spans="1:1">
      <c r="A1080" s="6"/>
    </row>
    <row r="1081" spans="1:1">
      <c r="A1081" s="6"/>
    </row>
    <row r="1082" spans="1:1">
      <c r="A1082" s="6"/>
    </row>
    <row r="1083" spans="1:1">
      <c r="A1083" s="6"/>
    </row>
    <row r="1084" spans="1:1">
      <c r="A1084" s="6"/>
    </row>
    <row r="1085" spans="1:1">
      <c r="A1085" s="6"/>
    </row>
    <row r="1086" spans="1:1">
      <c r="A1086" s="6"/>
    </row>
    <row r="1087" spans="1:1">
      <c r="A1087" s="6"/>
    </row>
    <row r="1088" spans="1:1">
      <c r="A1088" s="6"/>
    </row>
    <row r="1089" spans="1:1">
      <c r="A1089" s="6"/>
    </row>
    <row r="1090" spans="1:1">
      <c r="A1090" s="6"/>
    </row>
    <row r="1091" spans="1:1">
      <c r="A1091" s="6"/>
    </row>
    <row r="1092" spans="1:1">
      <c r="A1092" s="6"/>
    </row>
    <row r="1093" spans="1:1">
      <c r="A1093" s="6"/>
    </row>
    <row r="1094" spans="1:1">
      <c r="A1094" s="6"/>
    </row>
    <row r="1095" spans="1:1">
      <c r="A1095" s="6"/>
    </row>
    <row r="1096" spans="1:1">
      <c r="A1096" s="6"/>
    </row>
    <row r="1097" spans="1:1">
      <c r="A1097" s="6"/>
    </row>
    <row r="1098" spans="1:1">
      <c r="A1098" s="6"/>
    </row>
    <row r="1099" spans="1:1">
      <c r="A1099" s="6"/>
    </row>
    <row r="1100" spans="1:1">
      <c r="A1100" s="6"/>
    </row>
    <row r="1101" spans="1:1">
      <c r="A1101" s="6"/>
    </row>
    <row r="1102" spans="1:1">
      <c r="A1102" s="6"/>
    </row>
    <row r="1103" spans="1:1">
      <c r="A1103" s="6"/>
    </row>
    <row r="1104" spans="1:1">
      <c r="A1104" s="6"/>
    </row>
    <row r="1105" spans="1:1">
      <c r="A1105" s="6"/>
    </row>
    <row r="1106" spans="1:1">
      <c r="A1106" s="6"/>
    </row>
    <row r="1107" spans="1:1">
      <c r="A1107" s="6"/>
    </row>
    <row r="1108" spans="1:1">
      <c r="A1108" s="6"/>
    </row>
    <row r="1109" spans="1:1">
      <c r="A1109" s="6"/>
    </row>
    <row r="1110" spans="1:1">
      <c r="A1110" s="6"/>
    </row>
    <row r="1111" spans="1:1">
      <c r="A1111" s="6"/>
    </row>
    <row r="1112" spans="1:1">
      <c r="A1112" s="6"/>
    </row>
    <row r="1113" spans="1:1">
      <c r="A1113" s="6"/>
    </row>
    <row r="1114" spans="1:1">
      <c r="A1114" s="6"/>
    </row>
    <row r="1115" spans="1:1">
      <c r="A1115" s="6"/>
    </row>
    <row r="1116" spans="1:1">
      <c r="A1116" s="6"/>
    </row>
    <row r="1117" spans="1:1">
      <c r="A1117" s="6"/>
    </row>
    <row r="1118" spans="1:1">
      <c r="A1118" s="6"/>
    </row>
    <row r="1119" spans="1:1">
      <c r="A1119" s="6"/>
    </row>
    <row r="1120" spans="1:1">
      <c r="A1120" s="6"/>
    </row>
    <row r="1121" spans="1:1">
      <c r="A1121" s="6"/>
    </row>
    <row r="1122" spans="1:1">
      <c r="A1122" s="6"/>
    </row>
    <row r="1123" spans="1:1">
      <c r="A1123" s="6"/>
    </row>
    <row r="1124" spans="1:1">
      <c r="A1124" s="6"/>
    </row>
    <row r="1125" spans="1:1">
      <c r="A1125" s="6"/>
    </row>
    <row r="1126" spans="1:1">
      <c r="A1126" s="6"/>
    </row>
    <row r="1127" spans="1:1">
      <c r="A1127" s="6"/>
    </row>
    <row r="1128" spans="1:1">
      <c r="A1128" s="6"/>
    </row>
    <row r="1129" spans="1:1">
      <c r="A1129" s="6"/>
    </row>
    <row r="1130" spans="1:1">
      <c r="A1130" s="6"/>
    </row>
    <row r="1131" spans="1:1">
      <c r="A1131" s="6"/>
    </row>
    <row r="1132" spans="1:1">
      <c r="A1132" s="6"/>
    </row>
    <row r="1133" spans="1:1">
      <c r="A1133" s="6"/>
    </row>
    <row r="1134" spans="1:1">
      <c r="A1134" s="6"/>
    </row>
    <row r="1135" spans="1:1">
      <c r="A1135" s="6"/>
    </row>
    <row r="1136" spans="1:1">
      <c r="A1136" s="6"/>
    </row>
    <row r="1137" spans="1:1">
      <c r="A1137" s="6"/>
    </row>
    <row r="1138" spans="1:1">
      <c r="A1138" s="6"/>
    </row>
    <row r="1139" spans="1:1">
      <c r="A1139" s="6"/>
    </row>
    <row r="1140" spans="1:1">
      <c r="A1140" s="6"/>
    </row>
    <row r="1141" spans="1:1">
      <c r="A1141" s="6"/>
    </row>
    <row r="1142" spans="1:1">
      <c r="A1142" s="6"/>
    </row>
    <row r="1143" spans="1:1">
      <c r="A1143" s="6"/>
    </row>
    <row r="1144" spans="1:1">
      <c r="A1144" s="6"/>
    </row>
    <row r="1145" spans="1:1">
      <c r="A1145" s="6"/>
    </row>
    <row r="1146" spans="1:1">
      <c r="A1146" s="6"/>
    </row>
    <row r="1147" spans="1:1">
      <c r="A1147" s="6"/>
    </row>
    <row r="1148" spans="1:1">
      <c r="A1148" s="6"/>
    </row>
    <row r="1149" spans="1:1">
      <c r="A1149" s="6"/>
    </row>
    <row r="1150" spans="1:1">
      <c r="A1150" s="6"/>
    </row>
    <row r="1151" spans="1:1">
      <c r="A1151" s="6"/>
    </row>
    <row r="1152" spans="1:1">
      <c r="A1152" s="6"/>
    </row>
    <row r="1153" spans="1:1">
      <c r="A1153" s="6"/>
    </row>
    <row r="1154" spans="1:1">
      <c r="A1154" s="6"/>
    </row>
    <row r="1155" spans="1:1">
      <c r="A1155" s="6"/>
    </row>
    <row r="1156" spans="1:1">
      <c r="A1156" s="6"/>
    </row>
    <row r="1157" spans="1:1">
      <c r="A1157" s="6"/>
    </row>
    <row r="1158" spans="1:1">
      <c r="A1158" s="6"/>
    </row>
    <row r="1159" spans="1:1">
      <c r="A1159" s="6"/>
    </row>
    <row r="1160" spans="1:1">
      <c r="A1160" s="6"/>
    </row>
    <row r="1161" spans="1:1">
      <c r="A1161" s="6"/>
    </row>
    <row r="1162" spans="1:1">
      <c r="A1162" s="6"/>
    </row>
    <row r="1163" spans="1:1">
      <c r="A1163" s="6"/>
    </row>
    <row r="1164" spans="1:1">
      <c r="A1164" s="6"/>
    </row>
    <row r="1165" spans="1:1">
      <c r="A1165" s="6"/>
    </row>
    <row r="1166" spans="1:1">
      <c r="A1166" s="6"/>
    </row>
    <row r="1167" spans="1:1">
      <c r="A1167" s="6"/>
    </row>
    <row r="1168" spans="1:1">
      <c r="A1168" s="6"/>
    </row>
    <row r="1169" spans="1:1">
      <c r="A1169" s="6"/>
    </row>
    <row r="1170" spans="1:1">
      <c r="A1170" s="6"/>
    </row>
    <row r="1171" spans="1:1">
      <c r="A1171" s="6"/>
    </row>
    <row r="1172" spans="1:1">
      <c r="A1172" s="6"/>
    </row>
    <row r="1173" spans="1:1">
      <c r="A1173" s="6"/>
    </row>
    <row r="1174" spans="1:1">
      <c r="A1174" s="6"/>
    </row>
    <row r="1175" spans="1:1">
      <c r="A1175" s="6"/>
    </row>
    <row r="1176" spans="1:1">
      <c r="A1176" s="6"/>
    </row>
    <row r="1177" spans="1:1">
      <c r="A1177" s="6"/>
    </row>
    <row r="1178" spans="1:1">
      <c r="A1178" s="6"/>
    </row>
    <row r="1179" spans="1:1">
      <c r="A1179" s="6"/>
    </row>
    <row r="1180" spans="1:1">
      <c r="A1180" s="6"/>
    </row>
    <row r="1181" spans="1:1">
      <c r="A1181" s="6"/>
    </row>
    <row r="1182" spans="1:1">
      <c r="A1182" s="6"/>
    </row>
    <row r="1183" spans="1:1">
      <c r="A1183" s="6"/>
    </row>
    <row r="1184" spans="1:1">
      <c r="A1184" s="6"/>
    </row>
    <row r="1185" spans="1:1">
      <c r="A1185" s="6"/>
    </row>
    <row r="1186" spans="1:1">
      <c r="A1186" s="6"/>
    </row>
    <row r="1187" spans="1:1">
      <c r="A1187" s="6"/>
    </row>
    <row r="1188" spans="1:1">
      <c r="A1188" s="6"/>
    </row>
    <row r="1189" spans="1:1">
      <c r="A1189" s="6"/>
    </row>
    <row r="1190" spans="1:1">
      <c r="A1190" s="6"/>
    </row>
    <row r="1191" spans="1:1">
      <c r="A1191" s="6"/>
    </row>
    <row r="1192" spans="1:1">
      <c r="A1192" s="6"/>
    </row>
    <row r="1193" spans="1:1">
      <c r="A1193" s="6"/>
    </row>
    <row r="1194" spans="1:1">
      <c r="A1194" s="6"/>
    </row>
    <row r="1195" spans="1:1">
      <c r="A1195" s="6"/>
    </row>
    <row r="1196" spans="1:1">
      <c r="A1196" s="6"/>
    </row>
    <row r="1197" spans="1:1">
      <c r="A1197" s="6"/>
    </row>
    <row r="1198" spans="1:1">
      <c r="A1198" s="6"/>
    </row>
    <row r="1199" spans="1:1">
      <c r="A1199" s="6"/>
    </row>
    <row r="1200" spans="1:1">
      <c r="A1200" s="6"/>
    </row>
    <row r="1201" spans="1:1">
      <c r="A1201" s="6"/>
    </row>
    <row r="1202" spans="1:1">
      <c r="A1202" s="6"/>
    </row>
    <row r="1203" spans="1:1">
      <c r="A1203" s="6"/>
    </row>
    <row r="1204" spans="1:1">
      <c r="A1204" s="6"/>
    </row>
    <row r="1205" spans="1:1">
      <c r="A1205" s="6"/>
    </row>
    <row r="1206" spans="1:1">
      <c r="A1206" s="6"/>
    </row>
    <row r="1207" spans="1:1">
      <c r="A1207" s="6"/>
    </row>
    <row r="1208" spans="1:1">
      <c r="A1208" s="6"/>
    </row>
    <row r="1209" spans="1:1">
      <c r="A1209" s="6"/>
    </row>
    <row r="1210" spans="1:1">
      <c r="A1210" s="6"/>
    </row>
    <row r="1211" spans="1:1">
      <c r="A1211" s="6"/>
    </row>
    <row r="1212" spans="1:1">
      <c r="A1212" s="6"/>
    </row>
    <row r="1213" spans="1:1">
      <c r="A1213" s="6"/>
    </row>
    <row r="1214" spans="1:1">
      <c r="A1214" s="6"/>
    </row>
    <row r="1215" spans="1:1">
      <c r="A1215" s="6"/>
    </row>
    <row r="1216" spans="1:1">
      <c r="A1216" s="6"/>
    </row>
    <row r="1217" spans="1:1">
      <c r="A1217" s="6"/>
    </row>
    <row r="1218" spans="1:1">
      <c r="A1218" s="6"/>
    </row>
    <row r="1219" spans="1:1">
      <c r="A1219" s="6"/>
    </row>
    <row r="1220" spans="1:1">
      <c r="A1220" s="6"/>
    </row>
    <row r="1221" spans="1:1">
      <c r="A1221" s="6"/>
    </row>
    <row r="1222" spans="1:1">
      <c r="A1222" s="6"/>
    </row>
    <row r="1223" spans="1:1">
      <c r="A1223" s="6"/>
    </row>
    <row r="1224" spans="1:1">
      <c r="A1224" s="6"/>
    </row>
    <row r="1225" spans="1:1">
      <c r="A1225" s="6"/>
    </row>
    <row r="1226" spans="1:1">
      <c r="A1226" s="6"/>
    </row>
    <row r="1227" spans="1:1">
      <c r="A1227" s="6"/>
    </row>
    <row r="1228" spans="1:1">
      <c r="A1228" s="6"/>
    </row>
    <row r="1229" spans="1:1">
      <c r="A1229" s="6"/>
    </row>
    <row r="1230" spans="1:1">
      <c r="A1230" s="6"/>
    </row>
    <row r="1231" spans="1:1">
      <c r="A1231" s="6"/>
    </row>
    <row r="1232" spans="1:1">
      <c r="A1232" s="6"/>
    </row>
    <row r="1233" spans="1:1">
      <c r="A1233" s="6"/>
    </row>
    <row r="1234" spans="1:1">
      <c r="A1234" s="6"/>
    </row>
    <row r="1235" spans="1:1">
      <c r="A1235" s="6"/>
    </row>
    <row r="1236" spans="1:1">
      <c r="A1236" s="6"/>
    </row>
    <row r="1237" spans="1:1">
      <c r="A1237" s="6"/>
    </row>
    <row r="1238" spans="1:1">
      <c r="A1238" s="6"/>
    </row>
    <row r="1239" spans="1:1">
      <c r="A1239" s="6"/>
    </row>
    <row r="1240" spans="1:1">
      <c r="A1240" s="6"/>
    </row>
    <row r="1241" spans="1:1">
      <c r="A1241" s="6"/>
    </row>
    <row r="1242" spans="1:1">
      <c r="A1242" s="6"/>
    </row>
    <row r="1243" spans="1:1">
      <c r="A1243" s="6"/>
    </row>
    <row r="1244" spans="1:1">
      <c r="A1244" s="6"/>
    </row>
    <row r="1245" spans="1:1">
      <c r="A1245" s="6"/>
    </row>
    <row r="1246" spans="1:1">
      <c r="A1246" s="6"/>
    </row>
    <row r="1247" spans="1:1">
      <c r="A1247" s="6"/>
    </row>
    <row r="1248" spans="1:1">
      <c r="A1248" s="6"/>
    </row>
    <row r="1249" spans="1:1">
      <c r="A1249" s="6"/>
    </row>
    <row r="1250" spans="1:1">
      <c r="A1250" s="6"/>
    </row>
    <row r="1251" spans="1:1">
      <c r="A1251" s="6"/>
    </row>
    <row r="1252" spans="1:1">
      <c r="A1252" s="6"/>
    </row>
    <row r="1253" spans="1:1">
      <c r="A1253" s="6"/>
    </row>
    <row r="1254" spans="1:1">
      <c r="A1254" s="6"/>
    </row>
    <row r="1255" spans="1:1">
      <c r="A1255" s="6"/>
    </row>
    <row r="1256" spans="1:1">
      <c r="A1256" s="6"/>
    </row>
    <row r="1257" spans="1:1">
      <c r="A1257" s="6"/>
    </row>
    <row r="1258" spans="1:1">
      <c r="A1258" s="6"/>
    </row>
    <row r="1259" spans="1:1">
      <c r="A1259" s="6"/>
    </row>
    <row r="1260" spans="1:1">
      <c r="A1260" s="6"/>
    </row>
    <row r="1261" spans="1:1">
      <c r="A1261" s="6"/>
    </row>
    <row r="1262" spans="1:1">
      <c r="A1262" s="6"/>
    </row>
    <row r="1263" spans="1:1">
      <c r="A1263" s="6"/>
    </row>
    <row r="1264" spans="1:1">
      <c r="A1264" s="6"/>
    </row>
    <row r="1265" spans="1:1">
      <c r="A1265" s="6"/>
    </row>
    <row r="1266" spans="1:1">
      <c r="A1266" s="6"/>
    </row>
    <row r="1267" spans="1:1">
      <c r="A1267" s="6"/>
    </row>
    <row r="1268" spans="1:1">
      <c r="A1268" s="6"/>
    </row>
    <row r="1269" spans="1:1">
      <c r="A1269" s="6"/>
    </row>
    <row r="1270" spans="1:1">
      <c r="A1270" s="6"/>
    </row>
    <row r="1271" spans="1:1">
      <c r="A1271" s="6"/>
    </row>
    <row r="1272" spans="1:1">
      <c r="A1272" s="6"/>
    </row>
    <row r="1273" spans="1:1">
      <c r="A1273" s="6"/>
    </row>
    <row r="1274" spans="1:1">
      <c r="A1274" s="6"/>
    </row>
    <row r="1275" spans="1:1">
      <c r="A1275" s="6"/>
    </row>
    <row r="1276" spans="1:1">
      <c r="A1276" s="6"/>
    </row>
    <row r="1277" spans="1:1">
      <c r="A1277" s="6"/>
    </row>
    <row r="1278" spans="1:1">
      <c r="A1278" s="6"/>
    </row>
    <row r="1279" spans="1:1">
      <c r="A1279" s="6"/>
    </row>
    <row r="1280" spans="1:1">
      <c r="A1280" s="6"/>
    </row>
    <row r="1281" spans="1:1">
      <c r="A1281" s="6"/>
    </row>
    <row r="1282" spans="1:1">
      <c r="A1282" s="6"/>
    </row>
    <row r="1283" spans="1:1">
      <c r="A1283" s="6"/>
    </row>
    <row r="1284" spans="1:1">
      <c r="A1284" s="6"/>
    </row>
    <row r="1285" spans="1:1">
      <c r="A1285" s="6"/>
    </row>
    <row r="1286" spans="1:1">
      <c r="A1286" s="6"/>
    </row>
    <row r="1287" spans="1:1">
      <c r="A1287" s="6"/>
    </row>
    <row r="1288" spans="1:1">
      <c r="A1288" s="6"/>
    </row>
    <row r="1289" spans="1:1">
      <c r="A1289" s="6"/>
    </row>
    <row r="1290" spans="1:1">
      <c r="A1290" s="6"/>
    </row>
    <row r="1291" spans="1:1">
      <c r="A1291" s="6"/>
    </row>
    <row r="1292" spans="1:1">
      <c r="A1292" s="6"/>
    </row>
    <row r="1293" spans="1:1">
      <c r="A1293" s="6"/>
    </row>
    <row r="1294" spans="1:1">
      <c r="A1294" s="6"/>
    </row>
    <row r="1295" spans="1:1">
      <c r="A1295" s="6"/>
    </row>
    <row r="1296" spans="1:1">
      <c r="A1296" s="6"/>
    </row>
    <row r="1297" spans="1:1">
      <c r="A1297" s="6"/>
    </row>
    <row r="1298" spans="1:1">
      <c r="A1298" s="6"/>
    </row>
    <row r="1299" spans="1:1">
      <c r="A1299" s="6"/>
    </row>
    <row r="1300" spans="1:1">
      <c r="A1300" s="6"/>
    </row>
    <row r="1301" spans="1:1">
      <c r="A1301" s="6"/>
    </row>
    <row r="1302" spans="1:1">
      <c r="A1302" s="6"/>
    </row>
    <row r="1303" spans="1:1">
      <c r="A1303" s="6"/>
    </row>
    <row r="1304" spans="1:1">
      <c r="A1304" s="6"/>
    </row>
    <row r="1305" spans="1:1">
      <c r="A1305" s="6"/>
    </row>
    <row r="1306" spans="1:1">
      <c r="A1306" s="6"/>
    </row>
    <row r="1307" spans="1:1">
      <c r="A1307" s="6"/>
    </row>
    <row r="1308" spans="1:1">
      <c r="A1308" s="6"/>
    </row>
    <row r="1309" spans="1:1">
      <c r="A1309" s="6"/>
    </row>
    <row r="1310" spans="1:1">
      <c r="A1310" s="6"/>
    </row>
    <row r="1311" spans="1:1">
      <c r="A1311" s="6"/>
    </row>
    <row r="1312" spans="1:1">
      <c r="A1312" s="6"/>
    </row>
    <row r="1313" spans="1:1">
      <c r="A1313" s="6"/>
    </row>
    <row r="1314" spans="1:1">
      <c r="A1314" s="6"/>
    </row>
    <row r="1315" spans="1:1">
      <c r="A1315" s="6"/>
    </row>
    <row r="1316" spans="1:1">
      <c r="A1316" s="6"/>
    </row>
    <row r="1317" spans="1:1">
      <c r="A1317" s="6"/>
    </row>
    <row r="1318" spans="1:1">
      <c r="A1318" s="6"/>
    </row>
    <row r="1319" spans="1:1">
      <c r="A1319" s="6"/>
    </row>
    <row r="1320" spans="1:1">
      <c r="A1320" s="6"/>
    </row>
    <row r="1321" spans="1:1">
      <c r="A1321" s="6"/>
    </row>
    <row r="1322" spans="1:1">
      <c r="A1322" s="6"/>
    </row>
    <row r="1323" spans="1:1">
      <c r="A1323" s="6"/>
    </row>
    <row r="1324" spans="1:1">
      <c r="A1324" s="6"/>
    </row>
    <row r="1325" spans="1:1">
      <c r="A1325" s="6"/>
    </row>
    <row r="1326" spans="1:1">
      <c r="A1326" s="6"/>
    </row>
    <row r="1327" spans="1:1">
      <c r="A1327" s="6"/>
    </row>
    <row r="1328" spans="1:1">
      <c r="A1328" s="6"/>
    </row>
    <row r="1329" spans="1:1">
      <c r="A1329" s="6"/>
    </row>
    <row r="1330" spans="1:1">
      <c r="A1330" s="6"/>
    </row>
    <row r="1331" spans="1:1">
      <c r="A1331" s="6"/>
    </row>
    <row r="1332" spans="1:1">
      <c r="A1332" s="6"/>
    </row>
    <row r="1333" spans="1:1">
      <c r="A1333" s="6"/>
    </row>
    <row r="1334" spans="1:1">
      <c r="A1334" s="6"/>
    </row>
    <row r="1335" spans="1:1">
      <c r="A1335" s="6"/>
    </row>
    <row r="1336" spans="1:1">
      <c r="A1336" s="6"/>
    </row>
    <row r="1337" spans="1:1">
      <c r="A1337" s="6"/>
    </row>
    <row r="1338" spans="1:1">
      <c r="A1338" s="6"/>
    </row>
    <row r="1339" spans="1:1">
      <c r="A1339" s="6"/>
    </row>
    <row r="1340" spans="1:1">
      <c r="A1340" s="6"/>
    </row>
    <row r="1341" spans="1:1">
      <c r="A1341" s="6"/>
    </row>
    <row r="1342" spans="1:1">
      <c r="A1342" s="6"/>
    </row>
    <row r="1343" spans="1:1">
      <c r="A1343" s="6"/>
    </row>
    <row r="1344" spans="1:1">
      <c r="A1344" s="6"/>
    </row>
    <row r="1345" spans="1:1">
      <c r="A1345" s="6"/>
    </row>
    <row r="1346" spans="1:1">
      <c r="A1346" s="6"/>
    </row>
    <row r="1347" spans="1:1">
      <c r="A1347" s="6"/>
    </row>
    <row r="1348" spans="1:1">
      <c r="A1348" s="6"/>
    </row>
    <row r="1349" spans="1:1">
      <c r="A1349" s="6"/>
    </row>
    <row r="1350" spans="1:1">
      <c r="A1350" s="6"/>
    </row>
    <row r="1351" spans="1:1">
      <c r="A1351" s="6"/>
    </row>
    <row r="1352" spans="1:1">
      <c r="A1352" s="6"/>
    </row>
    <row r="1353" spans="1:1">
      <c r="A1353" s="6"/>
    </row>
    <row r="1354" spans="1:1">
      <c r="A1354" s="6"/>
    </row>
    <row r="1355" spans="1:1">
      <c r="A1355" s="6"/>
    </row>
    <row r="1356" spans="1:1">
      <c r="A1356" s="6"/>
    </row>
    <row r="1357" spans="1:1">
      <c r="A1357" s="6"/>
    </row>
    <row r="1358" spans="1:1">
      <c r="A1358" s="6"/>
    </row>
    <row r="1359" spans="1:1">
      <c r="A1359" s="6"/>
    </row>
    <row r="1360" spans="1:1">
      <c r="A1360" s="6"/>
    </row>
    <row r="1361" spans="1:1">
      <c r="A1361" s="6"/>
    </row>
    <row r="1362" spans="1:1">
      <c r="A1362" s="6"/>
    </row>
    <row r="1363" spans="1:1">
      <c r="A1363" s="6"/>
    </row>
    <row r="1364" spans="1:1">
      <c r="A1364" s="6"/>
    </row>
    <row r="1365" spans="1:1">
      <c r="A1365" s="6"/>
    </row>
    <row r="1366" spans="1:1">
      <c r="A1366" s="6"/>
    </row>
    <row r="1367" spans="1:1">
      <c r="A1367" s="6"/>
    </row>
    <row r="1368" spans="1:1">
      <c r="A1368" s="6"/>
    </row>
    <row r="1369" spans="1:1">
      <c r="A1369" s="6"/>
    </row>
    <row r="1370" spans="1:1">
      <c r="A1370" s="6"/>
    </row>
    <row r="1371" spans="1:1">
      <c r="A1371" s="6"/>
    </row>
    <row r="1372" spans="1:1">
      <c r="A1372" s="6"/>
    </row>
    <row r="1373" spans="1:1">
      <c r="A1373" s="6"/>
    </row>
    <row r="1374" spans="1:1">
      <c r="A1374" s="6"/>
    </row>
    <row r="1375" spans="1:1">
      <c r="A1375" s="6"/>
    </row>
    <row r="1376" spans="1:1">
      <c r="A1376" s="6"/>
    </row>
    <row r="1377" spans="1:1">
      <c r="A1377" s="6"/>
    </row>
    <row r="1378" spans="1:1">
      <c r="A1378" s="6"/>
    </row>
    <row r="1379" spans="1:1">
      <c r="A1379" s="6"/>
    </row>
    <row r="1380" spans="1:1">
      <c r="A1380" s="6"/>
    </row>
    <row r="1381" spans="1:1">
      <c r="A1381" s="6"/>
    </row>
    <row r="1382" spans="1:1">
      <c r="A1382" s="6"/>
    </row>
    <row r="1383" spans="1:1">
      <c r="A1383" s="6"/>
    </row>
    <row r="1384" spans="1:1">
      <c r="A1384" s="6"/>
    </row>
    <row r="1385" spans="1:1">
      <c r="A1385" s="6"/>
    </row>
    <row r="1386" spans="1:1">
      <c r="A1386" s="6"/>
    </row>
    <row r="1387" spans="1:1">
      <c r="A1387" s="6"/>
    </row>
    <row r="1388" spans="1:1">
      <c r="A1388" s="6"/>
    </row>
    <row r="1389" spans="1:1">
      <c r="A1389" s="6"/>
    </row>
    <row r="1390" spans="1:1">
      <c r="A1390" s="6"/>
    </row>
    <row r="1391" spans="1:1">
      <c r="A1391" s="6"/>
    </row>
    <row r="1392" spans="1:1">
      <c r="A1392" s="6"/>
    </row>
    <row r="1393" spans="1:1">
      <c r="A1393" s="6"/>
    </row>
    <row r="1394" spans="1:1">
      <c r="A1394" s="6"/>
    </row>
    <row r="1395" spans="1:1">
      <c r="A1395" s="6"/>
    </row>
    <row r="1396" spans="1:1">
      <c r="A1396" s="6"/>
    </row>
    <row r="1397" spans="1:1">
      <c r="A1397" s="6"/>
    </row>
    <row r="1398" spans="1:1">
      <c r="A1398" s="6"/>
    </row>
    <row r="1399" spans="1:1">
      <c r="A1399" s="6"/>
    </row>
    <row r="1400" spans="1:1">
      <c r="A1400" s="6"/>
    </row>
    <row r="1401" spans="1:1">
      <c r="A1401" s="6"/>
    </row>
    <row r="1402" spans="1:1">
      <c r="A1402" s="6"/>
    </row>
    <row r="1403" spans="1:1">
      <c r="A1403" s="6"/>
    </row>
    <row r="1404" spans="1:1">
      <c r="A1404" s="6"/>
    </row>
    <row r="1405" spans="1:1">
      <c r="A1405" s="6"/>
    </row>
    <row r="1406" spans="1:1">
      <c r="A1406" s="6"/>
    </row>
    <row r="1407" spans="1:1">
      <c r="A1407" s="6"/>
    </row>
    <row r="1408" spans="1:1">
      <c r="A1408" s="6"/>
    </row>
    <row r="1409" spans="1:1">
      <c r="A1409" s="6"/>
    </row>
    <row r="1410" spans="1:1">
      <c r="A1410" s="6"/>
    </row>
    <row r="1411" spans="1:1">
      <c r="A1411" s="6"/>
    </row>
    <row r="1412" spans="1:1">
      <c r="A1412" s="6"/>
    </row>
    <row r="1413" spans="1:1">
      <c r="A1413" s="6"/>
    </row>
    <row r="1414" spans="1:1">
      <c r="A1414" s="6"/>
    </row>
    <row r="1415" spans="1:1">
      <c r="A1415" s="6"/>
    </row>
    <row r="1416" spans="1:1">
      <c r="A1416" s="6"/>
    </row>
    <row r="1417" spans="1:1">
      <c r="A1417" s="6"/>
    </row>
    <row r="1418" spans="1:1">
      <c r="A1418" s="6"/>
    </row>
    <row r="1419" spans="1:1">
      <c r="A1419" s="6"/>
    </row>
    <row r="1420" spans="1:1">
      <c r="A1420" s="6"/>
    </row>
    <row r="1421" spans="1:1">
      <c r="A1421" s="6"/>
    </row>
    <row r="1422" spans="1:1">
      <c r="A1422" s="6"/>
    </row>
    <row r="1423" spans="1:1">
      <c r="A1423" s="6"/>
    </row>
    <row r="1424" spans="1:1">
      <c r="A1424" s="6"/>
    </row>
    <row r="1425" spans="1:1">
      <c r="A1425" s="6"/>
    </row>
    <row r="1426" spans="1:1">
      <c r="A1426" s="6"/>
    </row>
    <row r="1427" spans="1:1">
      <c r="A1427" s="6"/>
    </row>
    <row r="1428" spans="1:1">
      <c r="A1428" s="6"/>
    </row>
    <row r="1429" spans="1:1">
      <c r="A1429" s="6"/>
    </row>
    <row r="1430" spans="1:1">
      <c r="A1430" s="6"/>
    </row>
    <row r="1431" spans="1:1">
      <c r="A1431" s="6"/>
    </row>
    <row r="1432" spans="1:1">
      <c r="A1432" s="6"/>
    </row>
    <row r="1433" spans="1:1">
      <c r="A1433" s="6"/>
    </row>
    <row r="1434" spans="1:1">
      <c r="A1434" s="6"/>
    </row>
    <row r="1435" spans="1:1">
      <c r="A1435" s="6"/>
    </row>
    <row r="1436" spans="1:1">
      <c r="A1436" s="6"/>
    </row>
    <row r="1437" spans="1:1">
      <c r="A1437" s="6"/>
    </row>
    <row r="1438" spans="1:1">
      <c r="A1438" s="6"/>
    </row>
    <row r="1439" spans="1:1">
      <c r="A1439" s="6"/>
    </row>
    <row r="1440" spans="1:1">
      <c r="A1440" s="6"/>
    </row>
    <row r="1441" spans="1:1">
      <c r="A1441" s="6"/>
    </row>
    <row r="1442" spans="1:1">
      <c r="A1442" s="6"/>
    </row>
    <row r="1443" spans="1:1">
      <c r="A1443" s="6"/>
    </row>
    <row r="1444" spans="1:1">
      <c r="A1444" s="6"/>
    </row>
    <row r="1445" spans="1:1">
      <c r="A1445" s="6"/>
    </row>
    <row r="1446" spans="1:1">
      <c r="A1446" s="6"/>
    </row>
    <row r="1447" spans="1:1">
      <c r="A1447" s="6"/>
    </row>
    <row r="1448" spans="1:1">
      <c r="A1448" s="6"/>
    </row>
    <row r="1449" spans="1:1">
      <c r="A1449" s="6"/>
    </row>
    <row r="1450" spans="1:1">
      <c r="A1450" s="6"/>
    </row>
    <row r="1451" spans="1:1">
      <c r="A1451" s="6"/>
    </row>
    <row r="1452" spans="1:1">
      <c r="A1452" s="6"/>
    </row>
    <row r="1453" spans="1:1">
      <c r="A1453" s="6"/>
    </row>
    <row r="1454" spans="1:1">
      <c r="A1454" s="6"/>
    </row>
    <row r="1455" spans="1:1">
      <c r="A1455" s="6"/>
    </row>
    <row r="1456" spans="1:1">
      <c r="A1456" s="6"/>
    </row>
    <row r="1457" spans="1:1">
      <c r="A1457" s="6"/>
    </row>
    <row r="1458" spans="1:1">
      <c r="A1458" s="6"/>
    </row>
    <row r="1459" spans="1:1">
      <c r="A1459" s="6"/>
    </row>
    <row r="1460" spans="1:1">
      <c r="A1460" s="6"/>
    </row>
    <row r="1461" spans="1:1">
      <c r="A1461" s="6"/>
    </row>
    <row r="1462" spans="1:1">
      <c r="A1462" s="6"/>
    </row>
    <row r="1463" spans="1:1">
      <c r="A1463" s="6"/>
    </row>
    <row r="1464" spans="1:1">
      <c r="A1464" s="6"/>
    </row>
    <row r="1465" spans="1:1">
      <c r="A1465" s="6"/>
    </row>
    <row r="1466" spans="1:1">
      <c r="A1466" s="6"/>
    </row>
    <row r="1467" spans="1:1">
      <c r="A1467" s="6"/>
    </row>
    <row r="1468" spans="1:1">
      <c r="A1468" s="6"/>
    </row>
    <row r="1469" spans="1:1">
      <c r="A1469" s="6"/>
    </row>
    <row r="1470" spans="1:1">
      <c r="A1470" s="6"/>
    </row>
    <row r="1471" spans="1:1">
      <c r="A1471" s="6"/>
    </row>
    <row r="1472" spans="1:1">
      <c r="A1472" s="6"/>
    </row>
    <row r="1473" spans="1:1">
      <c r="A1473" s="6"/>
    </row>
    <row r="1474" spans="1:1">
      <c r="A1474" s="6"/>
    </row>
    <row r="1475" spans="1:1">
      <c r="A1475" s="6"/>
    </row>
    <row r="1476" spans="1:1">
      <c r="A1476" s="6"/>
    </row>
    <row r="1477" spans="1:1">
      <c r="A1477" s="6"/>
    </row>
    <row r="1478" spans="1:1">
      <c r="A1478" s="6"/>
    </row>
    <row r="1479" spans="1:1">
      <c r="A1479" s="6"/>
    </row>
    <row r="1480" spans="1:1">
      <c r="A1480" s="6"/>
    </row>
    <row r="1481" spans="1:1">
      <c r="A1481" s="6"/>
    </row>
    <row r="1482" spans="1:1">
      <c r="A1482" s="6"/>
    </row>
    <row r="1483" spans="1:1">
      <c r="A1483" s="6"/>
    </row>
    <row r="1484" spans="1:1">
      <c r="A1484" s="6"/>
    </row>
    <row r="1485" spans="1:1">
      <c r="A1485" s="6"/>
    </row>
    <row r="1486" spans="1:1">
      <c r="A1486" s="6"/>
    </row>
    <row r="1487" spans="1:1">
      <c r="A1487" s="6"/>
    </row>
    <row r="1488" spans="1:1">
      <c r="A1488" s="6"/>
    </row>
    <row r="1489" spans="1:1">
      <c r="A1489" s="6"/>
    </row>
    <row r="1490" spans="1:1">
      <c r="A1490" s="6"/>
    </row>
    <row r="1491" spans="1:1">
      <c r="A1491" s="6"/>
    </row>
    <row r="1492" spans="1:1">
      <c r="A1492" s="6"/>
    </row>
    <row r="1493" spans="1:1">
      <c r="A1493" s="6"/>
    </row>
    <row r="1494" spans="1:1">
      <c r="A1494" s="6"/>
    </row>
    <row r="1495" spans="1:1">
      <c r="A1495" s="6"/>
    </row>
    <row r="1496" spans="1:1">
      <c r="A1496" s="6"/>
    </row>
    <row r="1497" spans="1:1">
      <c r="A1497" s="6"/>
    </row>
    <row r="1498" spans="1:1">
      <c r="A1498" s="6"/>
    </row>
    <row r="1499" spans="1:1">
      <c r="A1499" s="6"/>
    </row>
    <row r="1500" spans="1:1">
      <c r="A1500" s="6"/>
    </row>
    <row r="1501" spans="1:1">
      <c r="A1501" s="6"/>
    </row>
    <row r="1502" spans="1:1">
      <c r="A1502" s="6"/>
    </row>
    <row r="1503" spans="1:1">
      <c r="A1503" s="6"/>
    </row>
    <row r="1504" spans="1:1">
      <c r="A1504" s="6"/>
    </row>
    <row r="1505" spans="1:1">
      <c r="A1505" s="6"/>
    </row>
    <row r="1506" spans="1:1">
      <c r="A1506" s="6"/>
    </row>
    <row r="1507" spans="1:1">
      <c r="A1507" s="6"/>
    </row>
    <row r="1508" spans="1:1">
      <c r="A1508" s="6"/>
    </row>
    <row r="1509" spans="1:1">
      <c r="A1509" s="6"/>
    </row>
    <row r="1510" spans="1:1">
      <c r="A1510" s="6"/>
    </row>
    <row r="1511" spans="1:1">
      <c r="A1511" s="6"/>
    </row>
    <row r="1512" spans="1:1">
      <c r="A1512" s="6"/>
    </row>
    <row r="1513" spans="1:1">
      <c r="A1513" s="6"/>
    </row>
    <row r="1514" spans="1:1">
      <c r="A1514" s="6"/>
    </row>
    <row r="1515" spans="1:1">
      <c r="A1515" s="6"/>
    </row>
    <row r="1516" spans="1:1">
      <c r="A1516" s="6"/>
    </row>
    <row r="1517" spans="1:1">
      <c r="A1517" s="6"/>
    </row>
    <row r="1518" spans="1:1">
      <c r="A1518" s="6"/>
    </row>
    <row r="1519" spans="1:1">
      <c r="A1519" s="6"/>
    </row>
    <row r="1520" spans="1:1">
      <c r="A1520" s="6"/>
    </row>
    <row r="1521" spans="1:1">
      <c r="A1521" s="6"/>
    </row>
    <row r="1522" spans="1:1">
      <c r="A1522" s="6"/>
    </row>
    <row r="1523" spans="1:1">
      <c r="A1523" s="6"/>
    </row>
    <row r="1524" spans="1:1">
      <c r="A1524" s="6"/>
    </row>
    <row r="1525" spans="1:1">
      <c r="A1525" s="6"/>
    </row>
    <row r="1526" spans="1:1">
      <c r="A1526" s="6"/>
    </row>
    <row r="1527" spans="1:1">
      <c r="A1527" s="6"/>
    </row>
    <row r="1528" spans="1:1">
      <c r="A1528" s="6"/>
    </row>
    <row r="1529" spans="1:1">
      <c r="A1529" s="6"/>
    </row>
    <row r="1530" spans="1:1">
      <c r="A1530" s="6"/>
    </row>
    <row r="1531" spans="1:1">
      <c r="A1531" s="6"/>
    </row>
    <row r="1532" spans="1:1">
      <c r="A1532" s="6"/>
    </row>
  </sheetData>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77123-3342-4287-A4AD-CF302B3FB01F}">
  <dimension ref="B1:F24"/>
  <sheetViews>
    <sheetView showGridLines="0" zoomScaleNormal="100" workbookViewId="0"/>
  </sheetViews>
  <sheetFormatPr defaultColWidth="9.140625" defaultRowHeight="15"/>
  <cols>
    <col min="1" max="1" width="9.140625" style="6"/>
    <col min="2" max="6" width="21.7109375" style="6" customWidth="1"/>
    <col min="7" max="16384" width="9.140625" style="6"/>
  </cols>
  <sheetData>
    <row r="1" spans="2:6" s="7" customFormat="1" ht="48.2" customHeight="1">
      <c r="B1" s="24" t="str">
        <f>'Table of Contents'!B1</f>
        <v>Post-Event Report Data: PG&amp;E September 20 - 21, 2021 De-energization Event</v>
      </c>
    </row>
    <row r="2" spans="2:6" ht="15.75" thickBot="1">
      <c r="B2" s="38" t="s">
        <v>829</v>
      </c>
      <c r="C2" s="8"/>
      <c r="D2" s="8"/>
      <c r="E2" s="8"/>
      <c r="F2" s="8"/>
    </row>
    <row r="3" spans="2:6" ht="42.75">
      <c r="B3" s="218" t="s">
        <v>148</v>
      </c>
      <c r="C3" s="219" t="s">
        <v>149</v>
      </c>
      <c r="D3" s="37" t="s">
        <v>150</v>
      </c>
      <c r="E3" s="219" t="s">
        <v>151</v>
      </c>
      <c r="F3" s="221" t="s">
        <v>152</v>
      </c>
    </row>
    <row r="4" spans="2:6">
      <c r="B4" s="223"/>
      <c r="C4" s="220"/>
      <c r="D4" s="66" t="s">
        <v>153</v>
      </c>
      <c r="E4" s="220"/>
      <c r="F4" s="222"/>
    </row>
    <row r="5" spans="2:6" ht="15.75" thickBot="1">
      <c r="B5" s="68">
        <v>47260</v>
      </c>
      <c r="C5" s="69">
        <v>1556</v>
      </c>
      <c r="D5" s="63">
        <v>9</v>
      </c>
      <c r="E5" s="69">
        <v>4422</v>
      </c>
      <c r="F5" s="67">
        <v>23</v>
      </c>
    </row>
    <row r="6" spans="2:6">
      <c r="B6" s="35"/>
      <c r="C6" s="35"/>
      <c r="D6" s="36"/>
      <c r="E6" s="35"/>
      <c r="F6" s="36"/>
    </row>
    <row r="7" spans="2:6">
      <c r="B7" s="23" t="s">
        <v>637</v>
      </c>
    </row>
    <row r="8" spans="2:6">
      <c r="B8" s="23"/>
    </row>
    <row r="9" spans="2:6">
      <c r="B9" s="8"/>
    </row>
    <row r="10" spans="2:6">
      <c r="B10" s="8"/>
    </row>
    <row r="11" spans="2:6">
      <c r="B11" s="8"/>
    </row>
    <row r="12" spans="2:6">
      <c r="B12" s="8"/>
    </row>
    <row r="13" spans="2:6">
      <c r="B13" s="8"/>
    </row>
    <row r="14" spans="2:6">
      <c r="B14" s="8"/>
    </row>
    <row r="15" spans="2:6">
      <c r="B15" s="8"/>
    </row>
    <row r="16" spans="2:6">
      <c r="B16" s="8"/>
    </row>
    <row r="17" spans="2:2">
      <c r="B17" s="8"/>
    </row>
    <row r="18" spans="2:2">
      <c r="B18" s="8"/>
    </row>
    <row r="19" spans="2:2">
      <c r="B19" s="8"/>
    </row>
    <row r="20" spans="2:2">
      <c r="B20" s="8"/>
    </row>
    <row r="21" spans="2:2">
      <c r="B21" s="8"/>
    </row>
    <row r="22" spans="2:2">
      <c r="B22" s="8"/>
    </row>
    <row r="23" spans="2:2">
      <c r="B23" s="8"/>
    </row>
    <row r="24" spans="2:2">
      <c r="B24" s="8"/>
    </row>
  </sheetData>
  <mergeCells count="4">
    <mergeCell ref="B3:B4"/>
    <mergeCell ref="C3:C4"/>
    <mergeCell ref="E3:E4"/>
    <mergeCell ref="F3:F4"/>
  </mergeCells>
  <pageMargins left="0.7" right="0.7" top="0.75" bottom="0.75" header="0.3" footer="0.3"/>
  <pageSetup orientation="portrait" horizontalDpi="90" verticalDpi="9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0786C-4B7C-401A-86FA-B09134722949}">
  <dimension ref="B1:E23"/>
  <sheetViews>
    <sheetView showGridLines="0" zoomScaleNormal="100" workbookViewId="0"/>
  </sheetViews>
  <sheetFormatPr defaultColWidth="9.140625" defaultRowHeight="15"/>
  <cols>
    <col min="1" max="1" width="9.140625" style="6"/>
    <col min="2" max="2" width="45" style="6" customWidth="1"/>
    <col min="3" max="3" width="15.85546875" style="6" bestFit="1" customWidth="1"/>
    <col min="4" max="4" width="7.85546875" style="6" bestFit="1" customWidth="1"/>
    <col min="5" max="5" width="17.5703125" style="6" bestFit="1" customWidth="1"/>
    <col min="6" max="16384" width="9.140625" style="6"/>
  </cols>
  <sheetData>
    <row r="1" spans="2:5" s="7" customFormat="1" ht="48.2" customHeight="1">
      <c r="B1" s="24" t="str">
        <f>'Table of Contents'!B1</f>
        <v>Post-Event Report Data: PG&amp;E September 20 - 21, 2021 De-energization Event</v>
      </c>
    </row>
    <row r="2" spans="2:5" ht="15.75" thickBot="1">
      <c r="B2" s="9" t="s">
        <v>820</v>
      </c>
    </row>
    <row r="3" spans="2:5" ht="15.75" customHeight="1">
      <c r="B3" s="80" t="s">
        <v>154</v>
      </c>
      <c r="C3" s="81" t="s">
        <v>155</v>
      </c>
      <c r="D3" s="81" t="s">
        <v>156</v>
      </c>
      <c r="E3" s="82" t="s">
        <v>639</v>
      </c>
    </row>
    <row r="4" spans="2:5">
      <c r="B4" s="102" t="s">
        <v>638</v>
      </c>
      <c r="C4" s="124">
        <v>623730</v>
      </c>
      <c r="D4" s="124">
        <v>752224</v>
      </c>
      <c r="E4" s="128">
        <v>1147056</v>
      </c>
    </row>
    <row r="5" spans="2:5" ht="15.75" thickBot="1">
      <c r="B5" s="18" t="s">
        <v>640</v>
      </c>
      <c r="C5" s="129">
        <v>218478</v>
      </c>
      <c r="D5" s="129">
        <v>303980</v>
      </c>
      <c r="E5" s="130">
        <v>541927</v>
      </c>
    </row>
    <row r="6" spans="2:5">
      <c r="B6"/>
      <c r="C6"/>
      <c r="D6"/>
      <c r="E6"/>
    </row>
    <row r="7" spans="2:5">
      <c r="B7" s="23" t="s">
        <v>157</v>
      </c>
      <c r="C7"/>
      <c r="D7"/>
      <c r="E7"/>
    </row>
    <row r="8" spans="2:5">
      <c r="B8" s="23" t="s">
        <v>158</v>
      </c>
      <c r="C8"/>
      <c r="D8"/>
      <c r="E8"/>
    </row>
    <row r="9" spans="2:5">
      <c r="B9" s="8"/>
    </row>
    <row r="10" spans="2:5">
      <c r="B10" s="8"/>
    </row>
    <row r="11" spans="2:5">
      <c r="B11" s="8"/>
    </row>
    <row r="12" spans="2:5">
      <c r="B12" s="8"/>
    </row>
    <row r="13" spans="2:5">
      <c r="B13" s="8"/>
    </row>
    <row r="14" spans="2:5">
      <c r="B14" s="8"/>
    </row>
    <row r="15" spans="2:5">
      <c r="B15" s="8"/>
    </row>
    <row r="16" spans="2:5">
      <c r="B16" s="8"/>
    </row>
    <row r="17" spans="2:2">
      <c r="B17" s="8"/>
    </row>
    <row r="18" spans="2:2">
      <c r="B18" s="8"/>
    </row>
    <row r="19" spans="2:2">
      <c r="B19" s="8"/>
    </row>
    <row r="20" spans="2:2">
      <c r="B20" s="8"/>
    </row>
    <row r="21" spans="2:2">
      <c r="B21" s="8"/>
    </row>
    <row r="22" spans="2:2">
      <c r="B22" s="8"/>
    </row>
    <row r="23" spans="2:2">
      <c r="B23" s="8"/>
    </row>
  </sheetData>
  <pageMargins left="0.7" right="0.7" top="0.75" bottom="0.75" header="0.3" footer="0.3"/>
  <pageSetup orientation="portrait" horizontalDpi="90" verticalDpi="9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71DD9-0FBF-4FBB-B9AA-58AF470CD189}">
  <dimension ref="A1:D1535"/>
  <sheetViews>
    <sheetView showGridLines="0" zoomScaleNormal="100" workbookViewId="0"/>
  </sheetViews>
  <sheetFormatPr defaultRowHeight="15"/>
  <cols>
    <col min="1" max="1" width="9.140625" customWidth="1"/>
    <col min="2" max="2" width="12.7109375" customWidth="1"/>
    <col min="3" max="3" width="14.7109375" customWidth="1"/>
  </cols>
  <sheetData>
    <row r="1" spans="1:4" s="7" customFormat="1" ht="48.2" customHeight="1">
      <c r="B1" s="24" t="str">
        <f>'Table of Contents'!B1</f>
        <v>Post-Event Report Data: PG&amp;E September 20 - 21, 2021 De-energization Event</v>
      </c>
    </row>
    <row r="2" spans="1:4" ht="15.75" thickBot="1">
      <c r="A2" s="6"/>
      <c r="B2" s="5" t="s">
        <v>821</v>
      </c>
      <c r="C2" s="6"/>
      <c r="D2" s="6"/>
    </row>
    <row r="3" spans="1:4" s="9" customFormat="1" ht="28.5">
      <c r="B3" s="80" t="s">
        <v>159</v>
      </c>
      <c r="C3" s="81" t="s">
        <v>155</v>
      </c>
      <c r="D3" s="82" t="s">
        <v>160</v>
      </c>
    </row>
    <row r="4" spans="1:4">
      <c r="A4" s="6"/>
      <c r="B4" s="118" t="s">
        <v>630</v>
      </c>
      <c r="C4" s="124">
        <v>217747</v>
      </c>
      <c r="D4" s="131">
        <v>0.99670000000000003</v>
      </c>
    </row>
    <row r="5" spans="1:4" s="6" customFormat="1">
      <c r="B5" s="118" t="s">
        <v>631</v>
      </c>
      <c r="C5" s="46">
        <v>601</v>
      </c>
      <c r="D5" s="131">
        <v>2.8E-3</v>
      </c>
    </row>
    <row r="6" spans="1:4" s="6" customFormat="1">
      <c r="B6" s="118" t="s">
        <v>641</v>
      </c>
      <c r="C6" s="46">
        <v>154</v>
      </c>
      <c r="D6" s="131">
        <v>6.9999999999999999E-4</v>
      </c>
    </row>
    <row r="7" spans="1:4" s="6" customFormat="1">
      <c r="B7" s="118" t="s">
        <v>642</v>
      </c>
      <c r="C7" s="46">
        <v>12</v>
      </c>
      <c r="D7" s="131">
        <v>1E-4</v>
      </c>
    </row>
    <row r="8" spans="1:4" s="6" customFormat="1">
      <c r="B8" s="118" t="s">
        <v>643</v>
      </c>
      <c r="C8" s="46">
        <v>11</v>
      </c>
      <c r="D8" s="131">
        <v>1E-4</v>
      </c>
    </row>
    <row r="9" spans="1:4" s="6" customFormat="1">
      <c r="B9" s="118" t="s">
        <v>634</v>
      </c>
      <c r="C9" s="46">
        <v>10</v>
      </c>
      <c r="D9" s="131">
        <v>0</v>
      </c>
    </row>
    <row r="10" spans="1:4" s="6" customFormat="1">
      <c r="B10" s="118" t="s">
        <v>644</v>
      </c>
      <c r="C10" s="46">
        <v>6</v>
      </c>
      <c r="D10" s="131">
        <v>0</v>
      </c>
    </row>
    <row r="11" spans="1:4" s="6" customFormat="1">
      <c r="B11" s="118" t="s">
        <v>645</v>
      </c>
      <c r="C11" s="46">
        <v>3</v>
      </c>
      <c r="D11" s="131">
        <v>0</v>
      </c>
    </row>
    <row r="12" spans="1:4" s="6" customFormat="1">
      <c r="B12" s="118" t="s">
        <v>646</v>
      </c>
      <c r="C12" s="46">
        <v>3</v>
      </c>
      <c r="D12" s="131">
        <v>0</v>
      </c>
    </row>
    <row r="13" spans="1:4" s="6" customFormat="1">
      <c r="B13" s="118" t="s">
        <v>647</v>
      </c>
      <c r="C13" s="46">
        <v>2</v>
      </c>
      <c r="D13" s="131">
        <v>0</v>
      </c>
    </row>
    <row r="14" spans="1:4" s="6" customFormat="1">
      <c r="B14" s="118" t="s">
        <v>648</v>
      </c>
      <c r="C14" s="46">
        <v>2</v>
      </c>
      <c r="D14" s="131">
        <v>0</v>
      </c>
    </row>
    <row r="15" spans="1:4" s="6" customFormat="1">
      <c r="B15" s="118" t="s">
        <v>649</v>
      </c>
      <c r="C15" s="46">
        <v>2</v>
      </c>
      <c r="D15" s="131">
        <v>0</v>
      </c>
    </row>
    <row r="16" spans="1:4" s="6" customFormat="1">
      <c r="B16" s="118" t="s">
        <v>650</v>
      </c>
      <c r="C16" s="46">
        <v>1</v>
      </c>
      <c r="D16" s="131">
        <v>0</v>
      </c>
    </row>
    <row r="17" spans="1:4" s="6" customFormat="1">
      <c r="B17" s="118" t="s">
        <v>651</v>
      </c>
      <c r="C17" s="46">
        <v>1</v>
      </c>
      <c r="D17" s="131">
        <v>0</v>
      </c>
    </row>
    <row r="18" spans="1:4" s="6" customFormat="1">
      <c r="B18" s="118" t="s">
        <v>652</v>
      </c>
      <c r="C18" s="46">
        <v>1</v>
      </c>
      <c r="D18" s="131">
        <v>0</v>
      </c>
    </row>
    <row r="19" spans="1:4" s="6" customFormat="1">
      <c r="B19" s="118" t="s">
        <v>653</v>
      </c>
      <c r="C19" s="46">
        <v>1</v>
      </c>
      <c r="D19" s="131">
        <v>0</v>
      </c>
    </row>
    <row r="20" spans="1:4" ht="15.75" thickBot="1">
      <c r="A20" s="6"/>
      <c r="B20" s="132" t="s">
        <v>898</v>
      </c>
      <c r="C20" s="133">
        <v>218478</v>
      </c>
      <c r="D20" s="134">
        <v>1</v>
      </c>
    </row>
    <row r="21" spans="1:4" s="6" customFormat="1">
      <c r="B21" s="91"/>
      <c r="C21" s="92"/>
      <c r="D21" s="93"/>
    </row>
    <row r="22" spans="1:4">
      <c r="A22" s="6"/>
      <c r="B22" s="23" t="s">
        <v>823</v>
      </c>
      <c r="C22" s="6"/>
      <c r="D22" s="6"/>
    </row>
    <row r="23" spans="1:4">
      <c r="A23" s="6"/>
      <c r="B23" s="23" t="s">
        <v>824</v>
      </c>
      <c r="C23" s="6"/>
      <c r="D23" s="6"/>
    </row>
    <row r="24" spans="1:4">
      <c r="A24" s="6"/>
      <c r="B24" s="8"/>
      <c r="C24" s="6"/>
      <c r="D24" s="6"/>
    </row>
    <row r="25" spans="1:4">
      <c r="A25" s="6"/>
      <c r="B25" s="8"/>
      <c r="C25" s="6"/>
      <c r="D25" s="6"/>
    </row>
    <row r="26" spans="1:4">
      <c r="A26" s="6"/>
      <c r="B26" s="8"/>
      <c r="C26" s="6"/>
      <c r="D26" s="6"/>
    </row>
    <row r="27" spans="1:4">
      <c r="A27" s="6"/>
      <c r="B27" s="8"/>
      <c r="C27" s="6"/>
      <c r="D27" s="6"/>
    </row>
    <row r="28" spans="1:4">
      <c r="A28" s="6"/>
      <c r="B28" s="8"/>
      <c r="C28" s="6"/>
      <c r="D28" s="6"/>
    </row>
    <row r="29" spans="1:4">
      <c r="A29" s="6"/>
      <c r="B29" s="8"/>
      <c r="C29" s="6"/>
      <c r="D29" s="6"/>
    </row>
    <row r="30" spans="1:4">
      <c r="A30" s="6"/>
      <c r="B30" s="8"/>
      <c r="C30" s="6"/>
      <c r="D30" s="6"/>
    </row>
    <row r="31" spans="1:4">
      <c r="A31" s="6"/>
      <c r="B31" s="8"/>
      <c r="C31" s="6"/>
      <c r="D31" s="6"/>
    </row>
    <row r="32" spans="1:4">
      <c r="A32" s="6"/>
      <c r="B32" s="8"/>
      <c r="C32" s="6"/>
      <c r="D32" s="6"/>
    </row>
    <row r="33" spans="1:1">
      <c r="A33" s="6"/>
    </row>
    <row r="34" spans="1:1">
      <c r="A34" s="6"/>
    </row>
    <row r="35" spans="1:1">
      <c r="A35" s="6"/>
    </row>
    <row r="36" spans="1:1">
      <c r="A36" s="6"/>
    </row>
    <row r="37" spans="1:1">
      <c r="A37" s="6"/>
    </row>
    <row r="38" spans="1:1">
      <c r="A38" s="6"/>
    </row>
    <row r="39" spans="1:1">
      <c r="A39" s="6"/>
    </row>
    <row r="40" spans="1:1">
      <c r="A40" s="6"/>
    </row>
    <row r="41" spans="1:1">
      <c r="A41" s="6"/>
    </row>
    <row r="42" spans="1:1">
      <c r="A42" s="6"/>
    </row>
    <row r="43" spans="1:1">
      <c r="A43" s="6"/>
    </row>
    <row r="44" spans="1:1">
      <c r="A44" s="6"/>
    </row>
    <row r="45" spans="1:1">
      <c r="A45" s="6"/>
    </row>
    <row r="46" spans="1:1">
      <c r="A46" s="6"/>
    </row>
    <row r="47" spans="1:1">
      <c r="A47" s="6"/>
    </row>
    <row r="48" spans="1:1">
      <c r="A48" s="6"/>
    </row>
    <row r="49" spans="1:1">
      <c r="A49" s="6"/>
    </row>
    <row r="50" spans="1:1">
      <c r="A50" s="6"/>
    </row>
    <row r="51" spans="1:1">
      <c r="A51" s="6"/>
    </row>
    <row r="52" spans="1:1">
      <c r="A52" s="6"/>
    </row>
    <row r="53" spans="1:1">
      <c r="A53" s="6"/>
    </row>
    <row r="54" spans="1:1">
      <c r="A54" s="6"/>
    </row>
    <row r="55" spans="1:1">
      <c r="A55" s="6"/>
    </row>
    <row r="56" spans="1:1">
      <c r="A56" s="6"/>
    </row>
    <row r="57" spans="1:1">
      <c r="A57" s="6"/>
    </row>
    <row r="58" spans="1:1">
      <c r="A58" s="6"/>
    </row>
    <row r="59" spans="1:1">
      <c r="A59" s="6"/>
    </row>
    <row r="60" spans="1:1">
      <c r="A60" s="6"/>
    </row>
    <row r="61" spans="1:1">
      <c r="A61" s="6"/>
    </row>
    <row r="62" spans="1:1">
      <c r="A62" s="6"/>
    </row>
    <row r="63" spans="1:1">
      <c r="A63" s="6"/>
    </row>
    <row r="64" spans="1:1">
      <c r="A64" s="6"/>
    </row>
    <row r="65" spans="1:1">
      <c r="A65" s="6"/>
    </row>
    <row r="66" spans="1:1">
      <c r="A66" s="6"/>
    </row>
    <row r="67" spans="1:1">
      <c r="A67" s="6"/>
    </row>
    <row r="68" spans="1:1">
      <c r="A68" s="6"/>
    </row>
    <row r="69" spans="1:1">
      <c r="A69" s="6"/>
    </row>
    <row r="70" spans="1:1">
      <c r="A70" s="6"/>
    </row>
    <row r="71" spans="1:1">
      <c r="A71" s="6"/>
    </row>
    <row r="72" spans="1:1">
      <c r="A72" s="6"/>
    </row>
    <row r="73" spans="1:1">
      <c r="A73" s="6"/>
    </row>
    <row r="74" spans="1:1">
      <c r="A74" s="6"/>
    </row>
    <row r="75" spans="1:1">
      <c r="A75" s="6"/>
    </row>
    <row r="76" spans="1:1">
      <c r="A76" s="6"/>
    </row>
    <row r="77" spans="1:1">
      <c r="A77" s="6"/>
    </row>
    <row r="78" spans="1:1">
      <c r="A78" s="6"/>
    </row>
    <row r="79" spans="1:1">
      <c r="A79" s="6"/>
    </row>
    <row r="80" spans="1:1">
      <c r="A80" s="6"/>
    </row>
    <row r="81" spans="1:1">
      <c r="A81" s="6"/>
    </row>
    <row r="82" spans="1:1">
      <c r="A82" s="6"/>
    </row>
    <row r="83" spans="1:1">
      <c r="A83" s="6"/>
    </row>
    <row r="84" spans="1:1">
      <c r="A84" s="6"/>
    </row>
    <row r="85" spans="1:1">
      <c r="A85" s="6"/>
    </row>
    <row r="86" spans="1:1">
      <c r="A86" s="6"/>
    </row>
    <row r="87" spans="1:1">
      <c r="A87" s="6"/>
    </row>
    <row r="88" spans="1:1">
      <c r="A88" s="6"/>
    </row>
    <row r="89" spans="1:1">
      <c r="A89" s="6"/>
    </row>
    <row r="90" spans="1:1">
      <c r="A90" s="6"/>
    </row>
    <row r="91" spans="1:1">
      <c r="A91" s="6"/>
    </row>
    <row r="92" spans="1:1">
      <c r="A92" s="6"/>
    </row>
    <row r="93" spans="1:1">
      <c r="A93" s="6"/>
    </row>
    <row r="94" spans="1:1">
      <c r="A94" s="6"/>
    </row>
    <row r="95" spans="1:1">
      <c r="A95" s="6"/>
    </row>
    <row r="96" spans="1:1">
      <c r="A96" s="6"/>
    </row>
    <row r="97" spans="1:1">
      <c r="A97" s="6"/>
    </row>
    <row r="98" spans="1:1">
      <c r="A98" s="6"/>
    </row>
    <row r="99" spans="1:1">
      <c r="A99" s="6"/>
    </row>
    <row r="100" spans="1:1">
      <c r="A100" s="6"/>
    </row>
    <row r="101" spans="1:1">
      <c r="A101" s="6"/>
    </row>
    <row r="102" spans="1:1">
      <c r="A102" s="6"/>
    </row>
    <row r="103" spans="1:1">
      <c r="A103" s="6"/>
    </row>
    <row r="104" spans="1:1">
      <c r="A104" s="6"/>
    </row>
    <row r="105" spans="1:1">
      <c r="A105" s="6"/>
    </row>
    <row r="106" spans="1:1">
      <c r="A106" s="6"/>
    </row>
    <row r="107" spans="1:1">
      <c r="A107" s="6"/>
    </row>
    <row r="108" spans="1:1">
      <c r="A108" s="6"/>
    </row>
    <row r="109" spans="1:1">
      <c r="A109" s="6"/>
    </row>
    <row r="110" spans="1:1">
      <c r="A110" s="6"/>
    </row>
    <row r="111" spans="1:1">
      <c r="A111" s="6"/>
    </row>
    <row r="112" spans="1:1">
      <c r="A112" s="6"/>
    </row>
    <row r="113" spans="1:1">
      <c r="A113" s="6"/>
    </row>
    <row r="114" spans="1:1">
      <c r="A114" s="6"/>
    </row>
    <row r="115" spans="1:1">
      <c r="A115" s="6"/>
    </row>
    <row r="116" spans="1:1">
      <c r="A116" s="6"/>
    </row>
    <row r="117" spans="1:1">
      <c r="A117" s="6"/>
    </row>
    <row r="118" spans="1:1">
      <c r="A118" s="6"/>
    </row>
    <row r="119" spans="1:1">
      <c r="A119" s="6"/>
    </row>
    <row r="120" spans="1: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53" spans="1:1">
      <c r="A153" s="6"/>
    </row>
    <row r="154" spans="1:1">
      <c r="A154" s="6"/>
    </row>
    <row r="155" spans="1:1">
      <c r="A155" s="6"/>
    </row>
    <row r="156" spans="1:1">
      <c r="A156" s="6"/>
    </row>
    <row r="157" spans="1:1">
      <c r="A157" s="6"/>
    </row>
    <row r="158" spans="1:1">
      <c r="A158" s="6"/>
    </row>
    <row r="159" spans="1:1">
      <c r="A159" s="6"/>
    </row>
    <row r="160" spans="1: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4" spans="1:1">
      <c r="A194" s="6"/>
    </row>
    <row r="195" spans="1:1">
      <c r="A195"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c r="A238" s="6"/>
    </row>
    <row r="239" spans="1:1">
      <c r="A239" s="6"/>
    </row>
    <row r="240" spans="1:1">
      <c r="A240" s="6"/>
    </row>
    <row r="241" spans="1:1">
      <c r="A241" s="6"/>
    </row>
    <row r="242" spans="1: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c r="A270" s="6"/>
    </row>
    <row r="271" spans="1:1">
      <c r="A271" s="6"/>
    </row>
    <row r="272" spans="1:1">
      <c r="A272" s="6"/>
    </row>
    <row r="273" spans="1:1">
      <c r="A273" s="6"/>
    </row>
    <row r="274" spans="1:1">
      <c r="A274" s="6"/>
    </row>
    <row r="275" spans="1:1">
      <c r="A275" s="6"/>
    </row>
    <row r="276" spans="1:1">
      <c r="A276" s="6"/>
    </row>
    <row r="277" spans="1:1">
      <c r="A277" s="6"/>
    </row>
    <row r="278" spans="1: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2" spans="1:1">
      <c r="A292" s="6"/>
    </row>
    <row r="293" spans="1:1">
      <c r="A293" s="6"/>
    </row>
    <row r="294" spans="1:1">
      <c r="A294" s="6"/>
    </row>
    <row r="295" spans="1:1">
      <c r="A295" s="6"/>
    </row>
    <row r="296" spans="1:1">
      <c r="A296" s="6"/>
    </row>
    <row r="297" spans="1:1">
      <c r="A297" s="6"/>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c r="A336" s="6"/>
    </row>
    <row r="337" spans="1:1">
      <c r="A337" s="6"/>
    </row>
    <row r="338" spans="1:1">
      <c r="A338" s="6"/>
    </row>
    <row r="339" spans="1:1">
      <c r="A339" s="6"/>
    </row>
    <row r="340" spans="1: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4" spans="1:1">
      <c r="A484" s="6"/>
    </row>
    <row r="485" spans="1:1">
      <c r="A485" s="6"/>
    </row>
    <row r="486" spans="1:1">
      <c r="A486" s="6"/>
    </row>
    <row r="487" spans="1:1">
      <c r="A487" s="6"/>
    </row>
    <row r="488" spans="1:1">
      <c r="A488" s="6"/>
    </row>
    <row r="489" spans="1:1">
      <c r="A489" s="6"/>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c r="A530" s="6"/>
    </row>
    <row r="531" spans="1:1">
      <c r="A531" s="6"/>
    </row>
    <row r="532" spans="1:1">
      <c r="A532" s="6"/>
    </row>
    <row r="533" spans="1:1">
      <c r="A533" s="6"/>
    </row>
    <row r="534" spans="1:1">
      <c r="A534" s="6"/>
    </row>
    <row r="535" spans="1:1">
      <c r="A535" s="6"/>
    </row>
    <row r="536" spans="1:1">
      <c r="A536" s="6"/>
    </row>
    <row r="537" spans="1:1">
      <c r="A537" s="6"/>
    </row>
    <row r="538" spans="1:1">
      <c r="A538"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c r="A561" s="6"/>
    </row>
    <row r="562" spans="1:1">
      <c r="A562" s="6"/>
    </row>
    <row r="563" spans="1: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row r="601" spans="1:1">
      <c r="A601" s="6"/>
    </row>
    <row r="602" spans="1:1">
      <c r="A602" s="6"/>
    </row>
    <row r="603" spans="1:1">
      <c r="A603" s="6"/>
    </row>
    <row r="604" spans="1:1">
      <c r="A604" s="6"/>
    </row>
    <row r="605" spans="1:1">
      <c r="A605" s="6"/>
    </row>
    <row r="606" spans="1:1">
      <c r="A606" s="6"/>
    </row>
    <row r="607" spans="1:1">
      <c r="A607" s="6"/>
    </row>
    <row r="608" spans="1:1">
      <c r="A608" s="6"/>
    </row>
    <row r="609" spans="1:1">
      <c r="A609" s="6"/>
    </row>
    <row r="610" spans="1:1">
      <c r="A610" s="6"/>
    </row>
    <row r="611" spans="1:1">
      <c r="A611" s="6"/>
    </row>
    <row r="612" spans="1:1">
      <c r="A612" s="6"/>
    </row>
    <row r="613" spans="1:1">
      <c r="A613" s="6"/>
    </row>
    <row r="614" spans="1:1">
      <c r="A614" s="6"/>
    </row>
    <row r="615" spans="1:1">
      <c r="A615" s="6"/>
    </row>
    <row r="616" spans="1:1">
      <c r="A616" s="6"/>
    </row>
    <row r="617" spans="1:1">
      <c r="A617" s="6"/>
    </row>
    <row r="618" spans="1:1">
      <c r="A618" s="6"/>
    </row>
    <row r="619" spans="1:1">
      <c r="A619" s="6"/>
    </row>
    <row r="620" spans="1:1">
      <c r="A620" s="6"/>
    </row>
    <row r="621" spans="1:1">
      <c r="A621" s="6"/>
    </row>
    <row r="622" spans="1:1">
      <c r="A622" s="6"/>
    </row>
    <row r="623" spans="1:1">
      <c r="A623" s="6"/>
    </row>
    <row r="624" spans="1:1">
      <c r="A624" s="6"/>
    </row>
    <row r="625" spans="1:1">
      <c r="A625" s="6"/>
    </row>
    <row r="626" spans="1:1">
      <c r="A626" s="6"/>
    </row>
    <row r="627" spans="1:1">
      <c r="A627" s="6"/>
    </row>
    <row r="628" spans="1:1">
      <c r="A628" s="6"/>
    </row>
    <row r="629" spans="1:1">
      <c r="A629" s="6"/>
    </row>
    <row r="630" spans="1:1">
      <c r="A630" s="6"/>
    </row>
    <row r="631" spans="1:1">
      <c r="A631" s="6"/>
    </row>
    <row r="632" spans="1:1">
      <c r="A632" s="6"/>
    </row>
    <row r="633" spans="1:1">
      <c r="A633" s="6"/>
    </row>
    <row r="634" spans="1:1">
      <c r="A634" s="6"/>
    </row>
    <row r="635" spans="1:1">
      <c r="A635" s="6"/>
    </row>
    <row r="636" spans="1:1">
      <c r="A636" s="6"/>
    </row>
    <row r="637" spans="1:1">
      <c r="A637" s="6"/>
    </row>
    <row r="638" spans="1:1">
      <c r="A638" s="6"/>
    </row>
    <row r="639" spans="1:1">
      <c r="A639" s="6"/>
    </row>
    <row r="640" spans="1:1">
      <c r="A640" s="6"/>
    </row>
    <row r="641" spans="1:1">
      <c r="A641" s="6"/>
    </row>
    <row r="642" spans="1:1">
      <c r="A642" s="6"/>
    </row>
    <row r="643" spans="1:1">
      <c r="A643" s="6"/>
    </row>
    <row r="644" spans="1:1">
      <c r="A644" s="6"/>
    </row>
    <row r="645" spans="1:1">
      <c r="A645" s="6"/>
    </row>
    <row r="646" spans="1:1">
      <c r="A646" s="6"/>
    </row>
    <row r="647" spans="1:1">
      <c r="A647" s="6"/>
    </row>
    <row r="648" spans="1:1">
      <c r="A648" s="6"/>
    </row>
    <row r="649" spans="1:1">
      <c r="A649" s="6"/>
    </row>
    <row r="650" spans="1:1">
      <c r="A650" s="6"/>
    </row>
    <row r="651" spans="1:1">
      <c r="A651" s="6"/>
    </row>
    <row r="652" spans="1:1">
      <c r="A652" s="6"/>
    </row>
    <row r="653" spans="1:1">
      <c r="A653" s="6"/>
    </row>
    <row r="654" spans="1:1">
      <c r="A654" s="6"/>
    </row>
    <row r="655" spans="1:1">
      <c r="A655" s="6"/>
    </row>
    <row r="656" spans="1:1">
      <c r="A656" s="6"/>
    </row>
    <row r="657" spans="1:1">
      <c r="A657" s="6"/>
    </row>
    <row r="658" spans="1:1">
      <c r="A658" s="6"/>
    </row>
    <row r="659" spans="1:1">
      <c r="A659" s="6"/>
    </row>
    <row r="660" spans="1:1">
      <c r="A660" s="6"/>
    </row>
    <row r="661" spans="1:1">
      <c r="A661" s="6"/>
    </row>
    <row r="662" spans="1:1">
      <c r="A662" s="6"/>
    </row>
    <row r="663" spans="1:1">
      <c r="A663" s="6"/>
    </row>
    <row r="664" spans="1:1">
      <c r="A664" s="6"/>
    </row>
    <row r="665" spans="1:1">
      <c r="A665" s="6"/>
    </row>
    <row r="666" spans="1:1">
      <c r="A666" s="6"/>
    </row>
    <row r="667" spans="1:1">
      <c r="A667" s="6"/>
    </row>
    <row r="668" spans="1:1">
      <c r="A668" s="6"/>
    </row>
    <row r="669" spans="1:1">
      <c r="A669" s="6"/>
    </row>
    <row r="670" spans="1:1">
      <c r="A670" s="6"/>
    </row>
    <row r="671" spans="1:1">
      <c r="A671" s="6"/>
    </row>
    <row r="672" spans="1:1">
      <c r="A672" s="6"/>
    </row>
    <row r="673" spans="1:1">
      <c r="A673" s="6"/>
    </row>
    <row r="674" spans="1:1">
      <c r="A674" s="6"/>
    </row>
    <row r="675" spans="1:1">
      <c r="A675" s="6"/>
    </row>
    <row r="676" spans="1:1">
      <c r="A676" s="6"/>
    </row>
    <row r="677" spans="1:1">
      <c r="A677" s="6"/>
    </row>
    <row r="678" spans="1:1">
      <c r="A678" s="6"/>
    </row>
    <row r="679" spans="1:1">
      <c r="A679" s="6"/>
    </row>
    <row r="680" spans="1:1">
      <c r="A680" s="6"/>
    </row>
    <row r="681" spans="1:1">
      <c r="A681" s="6"/>
    </row>
    <row r="682" spans="1:1">
      <c r="A682" s="6"/>
    </row>
    <row r="683" spans="1:1">
      <c r="A683" s="6"/>
    </row>
    <row r="684" spans="1:1">
      <c r="A684" s="6"/>
    </row>
    <row r="685" spans="1:1">
      <c r="A685" s="6"/>
    </row>
    <row r="686" spans="1:1">
      <c r="A686" s="6"/>
    </row>
    <row r="687" spans="1:1">
      <c r="A687" s="6"/>
    </row>
    <row r="688" spans="1:1">
      <c r="A688" s="6"/>
    </row>
    <row r="689" spans="1:1">
      <c r="A689" s="6"/>
    </row>
    <row r="690" spans="1:1">
      <c r="A690" s="6"/>
    </row>
    <row r="691" spans="1:1">
      <c r="A691" s="6"/>
    </row>
    <row r="692" spans="1:1">
      <c r="A692" s="6"/>
    </row>
    <row r="693" spans="1:1">
      <c r="A693" s="6"/>
    </row>
    <row r="694" spans="1:1">
      <c r="A694" s="6"/>
    </row>
    <row r="695" spans="1:1">
      <c r="A695" s="6"/>
    </row>
    <row r="696" spans="1:1">
      <c r="A696" s="6"/>
    </row>
    <row r="697" spans="1:1">
      <c r="A697" s="6"/>
    </row>
    <row r="698" spans="1:1">
      <c r="A698" s="6"/>
    </row>
    <row r="699" spans="1:1">
      <c r="A699" s="6"/>
    </row>
    <row r="700" spans="1:1">
      <c r="A700" s="6"/>
    </row>
    <row r="701" spans="1:1">
      <c r="A701" s="6"/>
    </row>
    <row r="702" spans="1:1">
      <c r="A702" s="6"/>
    </row>
    <row r="703" spans="1:1">
      <c r="A703" s="6"/>
    </row>
    <row r="704" spans="1:1">
      <c r="A704" s="6"/>
    </row>
    <row r="705" spans="1:1">
      <c r="A705" s="6"/>
    </row>
    <row r="706" spans="1:1">
      <c r="A706" s="6"/>
    </row>
    <row r="707" spans="1:1">
      <c r="A707" s="6"/>
    </row>
    <row r="708" spans="1:1">
      <c r="A708" s="6"/>
    </row>
    <row r="709" spans="1:1">
      <c r="A709" s="6"/>
    </row>
    <row r="710" spans="1:1">
      <c r="A710" s="6"/>
    </row>
    <row r="711" spans="1:1">
      <c r="A711" s="6"/>
    </row>
    <row r="712" spans="1:1">
      <c r="A712" s="6"/>
    </row>
    <row r="713" spans="1:1">
      <c r="A713" s="6"/>
    </row>
    <row r="714" spans="1:1">
      <c r="A714" s="6"/>
    </row>
    <row r="715" spans="1:1">
      <c r="A715" s="6"/>
    </row>
    <row r="716" spans="1:1">
      <c r="A716" s="6"/>
    </row>
    <row r="717" spans="1:1">
      <c r="A717" s="6"/>
    </row>
    <row r="718" spans="1:1">
      <c r="A718" s="6"/>
    </row>
    <row r="719" spans="1:1">
      <c r="A719" s="6"/>
    </row>
    <row r="720" spans="1:1">
      <c r="A720" s="6"/>
    </row>
    <row r="721" spans="1:1">
      <c r="A721" s="6"/>
    </row>
    <row r="722" spans="1:1">
      <c r="A722" s="6"/>
    </row>
    <row r="723" spans="1:1">
      <c r="A723" s="6"/>
    </row>
    <row r="724" spans="1:1">
      <c r="A724" s="6"/>
    </row>
    <row r="725" spans="1:1">
      <c r="A725" s="6"/>
    </row>
    <row r="726" spans="1:1">
      <c r="A726" s="6"/>
    </row>
    <row r="727" spans="1:1">
      <c r="A727" s="6"/>
    </row>
    <row r="728" spans="1:1">
      <c r="A728" s="6"/>
    </row>
    <row r="729" spans="1:1">
      <c r="A729" s="6"/>
    </row>
    <row r="730" spans="1:1">
      <c r="A730" s="6"/>
    </row>
    <row r="731" spans="1:1">
      <c r="A731" s="6"/>
    </row>
    <row r="732" spans="1:1">
      <c r="A732" s="6"/>
    </row>
    <row r="733" spans="1:1">
      <c r="A733" s="6"/>
    </row>
    <row r="734" spans="1:1">
      <c r="A734" s="6"/>
    </row>
    <row r="735" spans="1:1">
      <c r="A735" s="6"/>
    </row>
    <row r="736" spans="1:1">
      <c r="A736" s="6"/>
    </row>
    <row r="737" spans="1:1">
      <c r="A737" s="6"/>
    </row>
    <row r="738" spans="1:1">
      <c r="A738" s="6"/>
    </row>
    <row r="739" spans="1:1">
      <c r="A739" s="6"/>
    </row>
    <row r="740" spans="1:1">
      <c r="A740" s="6"/>
    </row>
    <row r="741" spans="1:1">
      <c r="A741" s="6"/>
    </row>
    <row r="742" spans="1:1">
      <c r="A742" s="6"/>
    </row>
    <row r="743" spans="1:1">
      <c r="A743" s="6"/>
    </row>
    <row r="744" spans="1:1">
      <c r="A744" s="6"/>
    </row>
    <row r="745" spans="1:1">
      <c r="A745" s="6"/>
    </row>
    <row r="746" spans="1:1">
      <c r="A746" s="6"/>
    </row>
    <row r="747" spans="1:1">
      <c r="A747" s="6"/>
    </row>
    <row r="748" spans="1:1">
      <c r="A748" s="6"/>
    </row>
    <row r="749" spans="1:1">
      <c r="A749" s="6"/>
    </row>
    <row r="750" spans="1:1">
      <c r="A750" s="6"/>
    </row>
    <row r="751" spans="1:1">
      <c r="A751" s="6"/>
    </row>
    <row r="752" spans="1:1">
      <c r="A752" s="6"/>
    </row>
    <row r="753" spans="1:1">
      <c r="A753" s="6"/>
    </row>
    <row r="754" spans="1:1">
      <c r="A754" s="6"/>
    </row>
    <row r="755" spans="1:1">
      <c r="A755" s="6"/>
    </row>
    <row r="756" spans="1:1">
      <c r="A756" s="6"/>
    </row>
    <row r="757" spans="1:1">
      <c r="A757" s="6"/>
    </row>
    <row r="758" spans="1:1">
      <c r="A758" s="6"/>
    </row>
    <row r="759" spans="1:1">
      <c r="A759" s="6"/>
    </row>
    <row r="760" spans="1:1">
      <c r="A760" s="6"/>
    </row>
    <row r="761" spans="1:1">
      <c r="A761" s="6"/>
    </row>
    <row r="762" spans="1:1">
      <c r="A762" s="6"/>
    </row>
    <row r="763" spans="1:1">
      <c r="A763" s="6"/>
    </row>
    <row r="764" spans="1:1">
      <c r="A764" s="6"/>
    </row>
    <row r="765" spans="1:1">
      <c r="A765" s="6"/>
    </row>
    <row r="766" spans="1:1">
      <c r="A766" s="6"/>
    </row>
    <row r="767" spans="1:1">
      <c r="A767" s="6"/>
    </row>
    <row r="768" spans="1:1">
      <c r="A768" s="6"/>
    </row>
    <row r="769" spans="1:1">
      <c r="A769" s="6"/>
    </row>
    <row r="770" spans="1:1">
      <c r="A770" s="6"/>
    </row>
    <row r="771" spans="1:1">
      <c r="A771" s="6"/>
    </row>
    <row r="772" spans="1:1">
      <c r="A772" s="6"/>
    </row>
    <row r="773" spans="1:1">
      <c r="A773" s="6"/>
    </row>
    <row r="774" spans="1:1">
      <c r="A774" s="6"/>
    </row>
    <row r="775" spans="1:1">
      <c r="A775" s="6"/>
    </row>
    <row r="776" spans="1:1">
      <c r="A776" s="6"/>
    </row>
    <row r="777" spans="1:1">
      <c r="A777" s="6"/>
    </row>
    <row r="778" spans="1:1">
      <c r="A778" s="6"/>
    </row>
    <row r="779" spans="1:1">
      <c r="A779" s="6"/>
    </row>
    <row r="780" spans="1:1">
      <c r="A780" s="6"/>
    </row>
    <row r="781" spans="1:1">
      <c r="A781" s="6"/>
    </row>
    <row r="782" spans="1:1">
      <c r="A782" s="6"/>
    </row>
    <row r="783" spans="1:1">
      <c r="A783" s="6"/>
    </row>
    <row r="784" spans="1:1">
      <c r="A784" s="6"/>
    </row>
    <row r="785" spans="1:1">
      <c r="A785" s="6"/>
    </row>
    <row r="786" spans="1:1">
      <c r="A786" s="6"/>
    </row>
    <row r="787" spans="1:1">
      <c r="A787" s="6"/>
    </row>
    <row r="788" spans="1:1">
      <c r="A788" s="6"/>
    </row>
    <row r="789" spans="1:1">
      <c r="A789" s="6"/>
    </row>
    <row r="790" spans="1:1">
      <c r="A790" s="6"/>
    </row>
    <row r="791" spans="1:1">
      <c r="A791" s="6"/>
    </row>
    <row r="792" spans="1:1">
      <c r="A792" s="6"/>
    </row>
    <row r="793" spans="1:1">
      <c r="A793" s="6"/>
    </row>
    <row r="794" spans="1:1">
      <c r="A794" s="6"/>
    </row>
    <row r="795" spans="1:1">
      <c r="A795" s="6"/>
    </row>
    <row r="796" spans="1:1">
      <c r="A796" s="6"/>
    </row>
    <row r="797" spans="1:1">
      <c r="A797" s="6"/>
    </row>
    <row r="798" spans="1:1">
      <c r="A798" s="6"/>
    </row>
    <row r="799" spans="1:1">
      <c r="A799" s="6"/>
    </row>
    <row r="800" spans="1:1">
      <c r="A800" s="6"/>
    </row>
    <row r="801" spans="1:1">
      <c r="A801" s="6"/>
    </row>
    <row r="802" spans="1:1">
      <c r="A802" s="6"/>
    </row>
    <row r="803" spans="1:1">
      <c r="A803" s="6"/>
    </row>
    <row r="804" spans="1:1">
      <c r="A804" s="6"/>
    </row>
    <row r="805" spans="1:1">
      <c r="A805" s="6"/>
    </row>
    <row r="806" spans="1:1">
      <c r="A806" s="6"/>
    </row>
    <row r="807" spans="1:1">
      <c r="A807" s="6"/>
    </row>
    <row r="808" spans="1:1">
      <c r="A808" s="6"/>
    </row>
    <row r="809" spans="1:1">
      <c r="A809" s="6"/>
    </row>
    <row r="810" spans="1:1">
      <c r="A810" s="6"/>
    </row>
    <row r="811" spans="1:1">
      <c r="A811" s="6"/>
    </row>
    <row r="812" spans="1:1">
      <c r="A812" s="6"/>
    </row>
    <row r="813" spans="1:1">
      <c r="A813" s="6"/>
    </row>
    <row r="814" spans="1:1">
      <c r="A814" s="6"/>
    </row>
    <row r="815" spans="1:1">
      <c r="A815" s="6"/>
    </row>
    <row r="816" spans="1:1">
      <c r="A816" s="6"/>
    </row>
    <row r="817" spans="1:1">
      <c r="A817" s="6"/>
    </row>
    <row r="818" spans="1:1">
      <c r="A818" s="6"/>
    </row>
    <row r="819" spans="1:1">
      <c r="A819" s="6"/>
    </row>
    <row r="820" spans="1:1">
      <c r="A820" s="6"/>
    </row>
    <row r="821" spans="1:1">
      <c r="A821" s="6"/>
    </row>
    <row r="822" spans="1:1">
      <c r="A822" s="6"/>
    </row>
    <row r="823" spans="1:1">
      <c r="A823" s="6"/>
    </row>
    <row r="824" spans="1:1">
      <c r="A824" s="6"/>
    </row>
    <row r="825" spans="1:1">
      <c r="A825" s="6"/>
    </row>
    <row r="826" spans="1:1">
      <c r="A826" s="6"/>
    </row>
    <row r="827" spans="1:1">
      <c r="A827" s="6"/>
    </row>
    <row r="828" spans="1:1">
      <c r="A828" s="6"/>
    </row>
    <row r="829" spans="1:1">
      <c r="A829" s="6"/>
    </row>
    <row r="830" spans="1:1">
      <c r="A830" s="6"/>
    </row>
    <row r="831" spans="1:1">
      <c r="A831" s="6"/>
    </row>
    <row r="832" spans="1:1">
      <c r="A832" s="6"/>
    </row>
    <row r="833" spans="1:1">
      <c r="A833" s="6"/>
    </row>
    <row r="834" spans="1:1">
      <c r="A834" s="6"/>
    </row>
    <row r="835" spans="1:1">
      <c r="A835" s="6"/>
    </row>
    <row r="836" spans="1:1">
      <c r="A836" s="6"/>
    </row>
    <row r="837" spans="1:1">
      <c r="A837" s="6"/>
    </row>
    <row r="838" spans="1:1">
      <c r="A838" s="6"/>
    </row>
    <row r="839" spans="1:1">
      <c r="A839" s="6"/>
    </row>
    <row r="840" spans="1:1">
      <c r="A840" s="6"/>
    </row>
    <row r="841" spans="1:1">
      <c r="A841" s="6"/>
    </row>
    <row r="842" spans="1:1">
      <c r="A842" s="6"/>
    </row>
    <row r="843" spans="1:1">
      <c r="A843" s="6"/>
    </row>
    <row r="844" spans="1:1">
      <c r="A844" s="6"/>
    </row>
    <row r="845" spans="1:1">
      <c r="A845" s="6"/>
    </row>
    <row r="846" spans="1:1">
      <c r="A846" s="6"/>
    </row>
    <row r="847" spans="1:1">
      <c r="A847" s="6"/>
    </row>
    <row r="848" spans="1:1">
      <c r="A848" s="6"/>
    </row>
    <row r="849" spans="1:1">
      <c r="A849" s="6"/>
    </row>
    <row r="850" spans="1:1">
      <c r="A850" s="6"/>
    </row>
    <row r="851" spans="1:1">
      <c r="A851" s="6"/>
    </row>
    <row r="852" spans="1:1">
      <c r="A852" s="6"/>
    </row>
    <row r="853" spans="1:1">
      <c r="A853" s="6"/>
    </row>
    <row r="854" spans="1:1">
      <c r="A854" s="6"/>
    </row>
    <row r="855" spans="1:1">
      <c r="A855" s="6"/>
    </row>
    <row r="856" spans="1:1">
      <c r="A856" s="6"/>
    </row>
    <row r="857" spans="1:1">
      <c r="A857" s="6"/>
    </row>
    <row r="858" spans="1:1">
      <c r="A858" s="6"/>
    </row>
    <row r="859" spans="1:1">
      <c r="A859" s="6"/>
    </row>
    <row r="860" spans="1:1">
      <c r="A860" s="6"/>
    </row>
    <row r="861" spans="1:1">
      <c r="A861" s="6"/>
    </row>
    <row r="862" spans="1:1">
      <c r="A862" s="6"/>
    </row>
    <row r="863" spans="1:1">
      <c r="A863" s="6"/>
    </row>
    <row r="864" spans="1:1">
      <c r="A864" s="6"/>
    </row>
    <row r="865" spans="1:1">
      <c r="A865" s="6"/>
    </row>
    <row r="866" spans="1:1">
      <c r="A866" s="6"/>
    </row>
    <row r="867" spans="1:1">
      <c r="A867" s="6"/>
    </row>
    <row r="868" spans="1:1">
      <c r="A868" s="6"/>
    </row>
    <row r="869" spans="1:1">
      <c r="A869" s="6"/>
    </row>
    <row r="870" spans="1:1">
      <c r="A870" s="6"/>
    </row>
    <row r="871" spans="1:1">
      <c r="A871" s="6"/>
    </row>
    <row r="872" spans="1:1">
      <c r="A872" s="6"/>
    </row>
    <row r="873" spans="1:1">
      <c r="A873" s="6"/>
    </row>
    <row r="874" spans="1:1">
      <c r="A874" s="6"/>
    </row>
    <row r="875" spans="1:1">
      <c r="A875" s="6"/>
    </row>
    <row r="876" spans="1:1">
      <c r="A876" s="6"/>
    </row>
    <row r="877" spans="1:1">
      <c r="A877" s="6"/>
    </row>
    <row r="878" spans="1:1">
      <c r="A878" s="6"/>
    </row>
    <row r="879" spans="1:1">
      <c r="A879" s="6"/>
    </row>
    <row r="880" spans="1:1">
      <c r="A880" s="6"/>
    </row>
    <row r="881" spans="1:1">
      <c r="A881" s="6"/>
    </row>
    <row r="882" spans="1:1">
      <c r="A882" s="6"/>
    </row>
    <row r="883" spans="1:1">
      <c r="A883" s="6"/>
    </row>
    <row r="884" spans="1:1">
      <c r="A884" s="6"/>
    </row>
    <row r="885" spans="1:1">
      <c r="A885" s="6"/>
    </row>
    <row r="886" spans="1:1">
      <c r="A886" s="6"/>
    </row>
    <row r="887" spans="1:1">
      <c r="A887" s="6"/>
    </row>
    <row r="888" spans="1:1">
      <c r="A888" s="6"/>
    </row>
    <row r="889" spans="1:1">
      <c r="A889" s="6"/>
    </row>
    <row r="890" spans="1:1">
      <c r="A890" s="6"/>
    </row>
    <row r="891" spans="1:1">
      <c r="A891" s="6"/>
    </row>
    <row r="892" spans="1:1">
      <c r="A892" s="6"/>
    </row>
    <row r="893" spans="1:1">
      <c r="A893" s="6"/>
    </row>
    <row r="894" spans="1:1">
      <c r="A894" s="6"/>
    </row>
    <row r="895" spans="1:1">
      <c r="A895" s="6"/>
    </row>
    <row r="896" spans="1:1">
      <c r="A896" s="6"/>
    </row>
    <row r="897" spans="1:1">
      <c r="A897" s="6"/>
    </row>
    <row r="898" spans="1:1">
      <c r="A898" s="6"/>
    </row>
    <row r="899" spans="1:1">
      <c r="A899" s="6"/>
    </row>
    <row r="900" spans="1:1">
      <c r="A900" s="6"/>
    </row>
    <row r="901" spans="1:1">
      <c r="A901" s="6"/>
    </row>
    <row r="902" spans="1:1">
      <c r="A902" s="6"/>
    </row>
    <row r="903" spans="1:1">
      <c r="A903" s="6"/>
    </row>
    <row r="904" spans="1:1">
      <c r="A904" s="6"/>
    </row>
    <row r="905" spans="1:1">
      <c r="A905" s="6"/>
    </row>
    <row r="906" spans="1:1">
      <c r="A906" s="6"/>
    </row>
    <row r="907" spans="1:1">
      <c r="A907" s="6"/>
    </row>
    <row r="908" spans="1:1">
      <c r="A908" s="6"/>
    </row>
    <row r="909" spans="1:1">
      <c r="A909" s="6"/>
    </row>
    <row r="910" spans="1:1">
      <c r="A910" s="6"/>
    </row>
    <row r="911" spans="1:1">
      <c r="A911" s="6"/>
    </row>
    <row r="912" spans="1:1">
      <c r="A912" s="6"/>
    </row>
    <row r="913" spans="1:1">
      <c r="A913" s="6"/>
    </row>
    <row r="914" spans="1:1">
      <c r="A914" s="6"/>
    </row>
    <row r="915" spans="1:1">
      <c r="A915" s="6"/>
    </row>
    <row r="916" spans="1:1">
      <c r="A916" s="6"/>
    </row>
    <row r="917" spans="1:1">
      <c r="A917" s="6"/>
    </row>
    <row r="918" spans="1:1">
      <c r="A918" s="6"/>
    </row>
    <row r="919" spans="1:1">
      <c r="A919" s="6"/>
    </row>
    <row r="920" spans="1:1">
      <c r="A920" s="6"/>
    </row>
    <row r="921" spans="1:1">
      <c r="A921" s="6"/>
    </row>
    <row r="922" spans="1:1">
      <c r="A922" s="6"/>
    </row>
    <row r="923" spans="1:1">
      <c r="A923" s="6"/>
    </row>
    <row r="924" spans="1:1">
      <c r="A924" s="6"/>
    </row>
    <row r="925" spans="1:1">
      <c r="A925" s="6"/>
    </row>
    <row r="926" spans="1:1">
      <c r="A926" s="6"/>
    </row>
    <row r="927" spans="1:1">
      <c r="A927" s="6"/>
    </row>
    <row r="928" spans="1:1">
      <c r="A928" s="6"/>
    </row>
    <row r="929" spans="1:1">
      <c r="A929" s="6"/>
    </row>
    <row r="930" spans="1:1">
      <c r="A930" s="6"/>
    </row>
    <row r="931" spans="1:1">
      <c r="A931" s="6"/>
    </row>
    <row r="932" spans="1:1">
      <c r="A932" s="6"/>
    </row>
    <row r="933" spans="1:1">
      <c r="A933" s="6"/>
    </row>
    <row r="934" spans="1:1">
      <c r="A934" s="6"/>
    </row>
    <row r="935" spans="1:1">
      <c r="A935" s="6"/>
    </row>
    <row r="936" spans="1:1">
      <c r="A936" s="6"/>
    </row>
    <row r="937" spans="1:1">
      <c r="A937" s="6"/>
    </row>
    <row r="938" spans="1:1">
      <c r="A938" s="6"/>
    </row>
    <row r="939" spans="1:1">
      <c r="A939" s="6"/>
    </row>
    <row r="940" spans="1:1">
      <c r="A940" s="6"/>
    </row>
    <row r="941" spans="1:1">
      <c r="A941" s="6"/>
    </row>
    <row r="942" spans="1:1">
      <c r="A942" s="6"/>
    </row>
    <row r="943" spans="1:1">
      <c r="A943" s="6"/>
    </row>
    <row r="944" spans="1:1">
      <c r="A944" s="6"/>
    </row>
    <row r="945" spans="1:1">
      <c r="A945" s="6"/>
    </row>
    <row r="946" spans="1:1">
      <c r="A946" s="6"/>
    </row>
    <row r="947" spans="1:1">
      <c r="A947" s="6"/>
    </row>
    <row r="948" spans="1:1">
      <c r="A948" s="6"/>
    </row>
    <row r="949" spans="1:1">
      <c r="A949" s="6"/>
    </row>
    <row r="950" spans="1:1">
      <c r="A950" s="6"/>
    </row>
    <row r="951" spans="1:1">
      <c r="A951" s="6"/>
    </row>
    <row r="952" spans="1:1">
      <c r="A952" s="6"/>
    </row>
    <row r="953" spans="1:1">
      <c r="A953" s="6"/>
    </row>
    <row r="954" spans="1:1">
      <c r="A954" s="6"/>
    </row>
    <row r="955" spans="1:1">
      <c r="A955" s="6"/>
    </row>
    <row r="956" spans="1:1">
      <c r="A956" s="6"/>
    </row>
    <row r="957" spans="1:1">
      <c r="A957" s="6"/>
    </row>
    <row r="958" spans="1:1">
      <c r="A958" s="6"/>
    </row>
    <row r="959" spans="1:1">
      <c r="A959" s="6"/>
    </row>
    <row r="960" spans="1:1">
      <c r="A960" s="6"/>
    </row>
    <row r="961" spans="1:1">
      <c r="A961" s="6"/>
    </row>
    <row r="962" spans="1:1">
      <c r="A962" s="6"/>
    </row>
    <row r="963" spans="1:1">
      <c r="A963" s="6"/>
    </row>
    <row r="964" spans="1:1">
      <c r="A964" s="6"/>
    </row>
    <row r="965" spans="1:1">
      <c r="A965" s="6"/>
    </row>
    <row r="966" spans="1:1">
      <c r="A966" s="6"/>
    </row>
    <row r="967" spans="1:1">
      <c r="A967" s="6"/>
    </row>
    <row r="968" spans="1:1">
      <c r="A968" s="6"/>
    </row>
    <row r="969" spans="1:1">
      <c r="A969" s="6"/>
    </row>
    <row r="970" spans="1:1">
      <c r="A970" s="6"/>
    </row>
    <row r="971" spans="1:1">
      <c r="A971" s="6"/>
    </row>
    <row r="972" spans="1:1">
      <c r="A972" s="6"/>
    </row>
    <row r="973" spans="1:1">
      <c r="A973" s="6"/>
    </row>
    <row r="974" spans="1:1">
      <c r="A974" s="6"/>
    </row>
    <row r="975" spans="1:1">
      <c r="A975" s="6"/>
    </row>
    <row r="976" spans="1:1">
      <c r="A976" s="6"/>
    </row>
    <row r="977" spans="1:1">
      <c r="A977" s="6"/>
    </row>
    <row r="978" spans="1:1">
      <c r="A978" s="6"/>
    </row>
    <row r="979" spans="1:1">
      <c r="A979" s="6"/>
    </row>
    <row r="980" spans="1:1">
      <c r="A980" s="6"/>
    </row>
    <row r="981" spans="1:1">
      <c r="A981" s="6"/>
    </row>
    <row r="982" spans="1:1">
      <c r="A982" s="6"/>
    </row>
    <row r="983" spans="1:1">
      <c r="A983" s="6"/>
    </row>
    <row r="984" spans="1:1">
      <c r="A984" s="6"/>
    </row>
    <row r="985" spans="1:1">
      <c r="A985" s="6"/>
    </row>
    <row r="986" spans="1:1">
      <c r="A986" s="6"/>
    </row>
    <row r="987" spans="1:1">
      <c r="A987" s="6"/>
    </row>
    <row r="988" spans="1:1">
      <c r="A988" s="6"/>
    </row>
    <row r="989" spans="1:1">
      <c r="A989" s="6"/>
    </row>
    <row r="990" spans="1:1">
      <c r="A990" s="6"/>
    </row>
    <row r="991" spans="1:1">
      <c r="A991" s="6"/>
    </row>
    <row r="992" spans="1:1">
      <c r="A992" s="6"/>
    </row>
    <row r="993" spans="1:1">
      <c r="A993" s="6"/>
    </row>
    <row r="994" spans="1:1">
      <c r="A994" s="6"/>
    </row>
    <row r="995" spans="1:1">
      <c r="A995" s="6"/>
    </row>
    <row r="996" spans="1:1">
      <c r="A996" s="6"/>
    </row>
    <row r="997" spans="1:1">
      <c r="A997" s="6"/>
    </row>
    <row r="998" spans="1:1">
      <c r="A998" s="6"/>
    </row>
    <row r="999" spans="1:1">
      <c r="A999" s="6"/>
    </row>
    <row r="1000" spans="1:1">
      <c r="A1000" s="6"/>
    </row>
    <row r="1001" spans="1:1">
      <c r="A1001" s="6"/>
    </row>
    <row r="1002" spans="1:1">
      <c r="A1002" s="6"/>
    </row>
    <row r="1003" spans="1:1">
      <c r="A1003" s="6"/>
    </row>
    <row r="1004" spans="1:1">
      <c r="A1004" s="6"/>
    </row>
    <row r="1005" spans="1:1">
      <c r="A1005" s="6"/>
    </row>
    <row r="1006" spans="1:1">
      <c r="A1006" s="6"/>
    </row>
    <row r="1007" spans="1:1">
      <c r="A1007" s="6"/>
    </row>
    <row r="1008" spans="1:1">
      <c r="A1008" s="6"/>
    </row>
    <row r="1009" spans="1:1">
      <c r="A1009" s="6"/>
    </row>
    <row r="1010" spans="1:1">
      <c r="A1010" s="6"/>
    </row>
    <row r="1011" spans="1:1">
      <c r="A1011" s="6"/>
    </row>
    <row r="1012" spans="1:1">
      <c r="A1012" s="6"/>
    </row>
    <row r="1013" spans="1:1">
      <c r="A1013" s="6"/>
    </row>
    <row r="1014" spans="1:1">
      <c r="A1014" s="6"/>
    </row>
    <row r="1015" spans="1:1">
      <c r="A1015" s="6"/>
    </row>
    <row r="1016" spans="1:1">
      <c r="A1016" s="6"/>
    </row>
    <row r="1017" spans="1:1">
      <c r="A1017" s="6"/>
    </row>
    <row r="1018" spans="1:1">
      <c r="A1018" s="6"/>
    </row>
    <row r="1019" spans="1:1">
      <c r="A1019" s="6"/>
    </row>
    <row r="1020" spans="1:1">
      <c r="A1020" s="6"/>
    </row>
    <row r="1021" spans="1:1">
      <c r="A1021" s="6"/>
    </row>
    <row r="1022" spans="1:1">
      <c r="A1022" s="6"/>
    </row>
    <row r="1023" spans="1:1">
      <c r="A1023" s="6"/>
    </row>
    <row r="1024" spans="1:1">
      <c r="A1024" s="6"/>
    </row>
    <row r="1025" spans="1:1">
      <c r="A1025" s="6"/>
    </row>
    <row r="1026" spans="1:1">
      <c r="A1026" s="6"/>
    </row>
    <row r="1027" spans="1:1">
      <c r="A1027" s="6"/>
    </row>
    <row r="1028" spans="1:1">
      <c r="A1028" s="6"/>
    </row>
    <row r="1029" spans="1:1">
      <c r="A1029" s="6"/>
    </row>
    <row r="1030" spans="1:1">
      <c r="A1030" s="6"/>
    </row>
    <row r="1031" spans="1:1">
      <c r="A1031" s="6"/>
    </row>
    <row r="1032" spans="1:1">
      <c r="A1032" s="6"/>
    </row>
    <row r="1033" spans="1:1">
      <c r="A1033" s="6"/>
    </row>
    <row r="1034" spans="1:1">
      <c r="A1034" s="6"/>
    </row>
    <row r="1035" spans="1:1">
      <c r="A1035" s="6"/>
    </row>
    <row r="1036" spans="1:1">
      <c r="A1036" s="6"/>
    </row>
    <row r="1037" spans="1:1">
      <c r="A1037" s="6"/>
    </row>
    <row r="1038" spans="1:1">
      <c r="A1038" s="6"/>
    </row>
    <row r="1039" spans="1:1">
      <c r="A1039" s="6"/>
    </row>
    <row r="1040" spans="1:1">
      <c r="A1040" s="6"/>
    </row>
    <row r="1041" spans="1:1">
      <c r="A1041" s="6"/>
    </row>
    <row r="1042" spans="1:1">
      <c r="A1042" s="6"/>
    </row>
    <row r="1043" spans="1:1">
      <c r="A1043" s="6"/>
    </row>
    <row r="1044" spans="1:1">
      <c r="A1044" s="6"/>
    </row>
    <row r="1045" spans="1:1">
      <c r="A1045" s="6"/>
    </row>
    <row r="1046" spans="1:1">
      <c r="A1046" s="6"/>
    </row>
    <row r="1047" spans="1:1">
      <c r="A1047" s="6"/>
    </row>
    <row r="1048" spans="1:1">
      <c r="A1048" s="6"/>
    </row>
    <row r="1049" spans="1:1">
      <c r="A1049" s="6"/>
    </row>
    <row r="1050" spans="1:1">
      <c r="A1050" s="6"/>
    </row>
    <row r="1051" spans="1:1">
      <c r="A1051" s="6"/>
    </row>
    <row r="1052" spans="1:1">
      <c r="A1052" s="6"/>
    </row>
    <row r="1053" spans="1:1">
      <c r="A1053" s="6"/>
    </row>
    <row r="1054" spans="1:1">
      <c r="A1054" s="6"/>
    </row>
    <row r="1055" spans="1:1">
      <c r="A1055" s="6"/>
    </row>
    <row r="1056" spans="1:1">
      <c r="A1056" s="6"/>
    </row>
    <row r="1057" spans="1:1">
      <c r="A1057" s="6"/>
    </row>
    <row r="1058" spans="1:1">
      <c r="A1058" s="6"/>
    </row>
    <row r="1059" spans="1:1">
      <c r="A1059" s="6"/>
    </row>
    <row r="1060" spans="1:1">
      <c r="A1060" s="6"/>
    </row>
    <row r="1061" spans="1:1">
      <c r="A1061" s="6"/>
    </row>
    <row r="1062" spans="1:1">
      <c r="A1062" s="6"/>
    </row>
    <row r="1063" spans="1:1">
      <c r="A1063" s="6"/>
    </row>
    <row r="1064" spans="1:1">
      <c r="A1064" s="6"/>
    </row>
    <row r="1065" spans="1:1">
      <c r="A1065" s="6"/>
    </row>
    <row r="1066" spans="1:1">
      <c r="A1066" s="6"/>
    </row>
    <row r="1067" spans="1:1">
      <c r="A1067" s="6"/>
    </row>
    <row r="1068" spans="1:1">
      <c r="A1068" s="6"/>
    </row>
    <row r="1069" spans="1:1">
      <c r="A1069" s="6"/>
    </row>
    <row r="1070" spans="1:1">
      <c r="A1070" s="6"/>
    </row>
    <row r="1071" spans="1:1">
      <c r="A1071" s="6"/>
    </row>
    <row r="1072" spans="1:1">
      <c r="A1072" s="6"/>
    </row>
    <row r="1073" spans="1:1">
      <c r="A1073" s="6"/>
    </row>
    <row r="1074" spans="1:1">
      <c r="A1074" s="6"/>
    </row>
    <row r="1075" spans="1:1">
      <c r="A1075" s="6"/>
    </row>
    <row r="1076" spans="1:1">
      <c r="A1076" s="6"/>
    </row>
    <row r="1077" spans="1:1">
      <c r="A1077" s="6"/>
    </row>
    <row r="1078" spans="1:1">
      <c r="A1078" s="6"/>
    </row>
    <row r="1079" spans="1:1">
      <c r="A1079" s="6"/>
    </row>
    <row r="1080" spans="1:1">
      <c r="A1080" s="6"/>
    </row>
    <row r="1081" spans="1:1">
      <c r="A1081" s="6"/>
    </row>
    <row r="1082" spans="1:1">
      <c r="A1082" s="6"/>
    </row>
    <row r="1083" spans="1:1">
      <c r="A1083" s="6"/>
    </row>
    <row r="1084" spans="1:1">
      <c r="A1084" s="6"/>
    </row>
    <row r="1085" spans="1:1">
      <c r="A1085" s="6"/>
    </row>
    <row r="1086" spans="1:1">
      <c r="A1086" s="6"/>
    </row>
    <row r="1087" spans="1:1">
      <c r="A1087" s="6"/>
    </row>
    <row r="1088" spans="1:1">
      <c r="A1088" s="6"/>
    </row>
    <row r="1089" spans="1:1">
      <c r="A1089" s="6"/>
    </row>
    <row r="1090" spans="1:1">
      <c r="A1090" s="6"/>
    </row>
    <row r="1091" spans="1:1">
      <c r="A1091" s="6"/>
    </row>
    <row r="1092" spans="1:1">
      <c r="A1092" s="6"/>
    </row>
    <row r="1093" spans="1:1">
      <c r="A1093" s="6"/>
    </row>
    <row r="1094" spans="1:1">
      <c r="A1094" s="6"/>
    </row>
    <row r="1095" spans="1:1">
      <c r="A1095" s="6"/>
    </row>
    <row r="1096" spans="1:1">
      <c r="A1096" s="6"/>
    </row>
    <row r="1097" spans="1:1">
      <c r="A1097" s="6"/>
    </row>
    <row r="1098" spans="1:1">
      <c r="A1098" s="6"/>
    </row>
    <row r="1099" spans="1:1">
      <c r="A1099" s="6"/>
    </row>
    <row r="1100" spans="1:1">
      <c r="A1100" s="6"/>
    </row>
    <row r="1101" spans="1:1">
      <c r="A1101" s="6"/>
    </row>
    <row r="1102" spans="1:1">
      <c r="A1102" s="6"/>
    </row>
    <row r="1103" spans="1:1">
      <c r="A1103" s="6"/>
    </row>
    <row r="1104" spans="1:1">
      <c r="A1104" s="6"/>
    </row>
    <row r="1105" spans="1:1">
      <c r="A1105" s="6"/>
    </row>
    <row r="1106" spans="1:1">
      <c r="A1106" s="6"/>
    </row>
    <row r="1107" spans="1:1">
      <c r="A1107" s="6"/>
    </row>
    <row r="1108" spans="1:1">
      <c r="A1108" s="6"/>
    </row>
    <row r="1109" spans="1:1">
      <c r="A1109" s="6"/>
    </row>
    <row r="1110" spans="1:1">
      <c r="A1110" s="6"/>
    </row>
    <row r="1111" spans="1:1">
      <c r="A1111" s="6"/>
    </row>
    <row r="1112" spans="1:1">
      <c r="A1112" s="6"/>
    </row>
    <row r="1113" spans="1:1">
      <c r="A1113" s="6"/>
    </row>
    <row r="1114" spans="1:1">
      <c r="A1114" s="6"/>
    </row>
    <row r="1115" spans="1:1">
      <c r="A1115" s="6"/>
    </row>
    <row r="1116" spans="1:1">
      <c r="A1116" s="6"/>
    </row>
    <row r="1117" spans="1:1">
      <c r="A1117" s="6"/>
    </row>
    <row r="1118" spans="1:1">
      <c r="A1118" s="6"/>
    </row>
    <row r="1119" spans="1:1">
      <c r="A1119" s="6"/>
    </row>
    <row r="1120" spans="1:1">
      <c r="A1120" s="6"/>
    </row>
    <row r="1121" spans="1:1">
      <c r="A1121" s="6"/>
    </row>
    <row r="1122" spans="1:1">
      <c r="A1122" s="6"/>
    </row>
    <row r="1123" spans="1:1">
      <c r="A1123" s="6"/>
    </row>
    <row r="1124" spans="1:1">
      <c r="A1124" s="6"/>
    </row>
    <row r="1125" spans="1:1">
      <c r="A1125" s="6"/>
    </row>
    <row r="1126" spans="1:1">
      <c r="A1126" s="6"/>
    </row>
    <row r="1127" spans="1:1">
      <c r="A1127" s="6"/>
    </row>
    <row r="1128" spans="1:1">
      <c r="A1128" s="6"/>
    </row>
    <row r="1129" spans="1:1">
      <c r="A1129" s="6"/>
    </row>
    <row r="1130" spans="1:1">
      <c r="A1130" s="6"/>
    </row>
    <row r="1131" spans="1:1">
      <c r="A1131" s="6"/>
    </row>
    <row r="1132" spans="1:1">
      <c r="A1132" s="6"/>
    </row>
    <row r="1133" spans="1:1">
      <c r="A1133" s="6"/>
    </row>
    <row r="1134" spans="1:1">
      <c r="A1134" s="6"/>
    </row>
    <row r="1135" spans="1:1">
      <c r="A1135" s="6"/>
    </row>
    <row r="1136" spans="1:1">
      <c r="A1136" s="6"/>
    </row>
    <row r="1137" spans="1:1">
      <c r="A1137" s="6"/>
    </row>
    <row r="1138" spans="1:1">
      <c r="A1138" s="6"/>
    </row>
    <row r="1139" spans="1:1">
      <c r="A1139" s="6"/>
    </row>
    <row r="1140" spans="1:1">
      <c r="A1140" s="6"/>
    </row>
    <row r="1141" spans="1:1">
      <c r="A1141" s="6"/>
    </row>
    <row r="1142" spans="1:1">
      <c r="A1142" s="6"/>
    </row>
    <row r="1143" spans="1:1">
      <c r="A1143" s="6"/>
    </row>
    <row r="1144" spans="1:1">
      <c r="A1144" s="6"/>
    </row>
    <row r="1145" spans="1:1">
      <c r="A1145" s="6"/>
    </row>
    <row r="1146" spans="1:1">
      <c r="A1146" s="6"/>
    </row>
    <row r="1147" spans="1:1">
      <c r="A1147" s="6"/>
    </row>
    <row r="1148" spans="1:1">
      <c r="A1148" s="6"/>
    </row>
    <row r="1149" spans="1:1">
      <c r="A1149" s="6"/>
    </row>
    <row r="1150" spans="1:1">
      <c r="A1150" s="6"/>
    </row>
    <row r="1151" spans="1:1">
      <c r="A1151" s="6"/>
    </row>
    <row r="1152" spans="1:1">
      <c r="A1152" s="6"/>
    </row>
    <row r="1153" spans="1:1">
      <c r="A1153" s="6"/>
    </row>
    <row r="1154" spans="1:1">
      <c r="A1154" s="6"/>
    </row>
    <row r="1155" spans="1:1">
      <c r="A1155" s="6"/>
    </row>
    <row r="1156" spans="1:1">
      <c r="A1156" s="6"/>
    </row>
    <row r="1157" spans="1:1">
      <c r="A1157" s="6"/>
    </row>
    <row r="1158" spans="1:1">
      <c r="A1158" s="6"/>
    </row>
    <row r="1159" spans="1:1">
      <c r="A1159" s="6"/>
    </row>
    <row r="1160" spans="1:1">
      <c r="A1160" s="6"/>
    </row>
    <row r="1161" spans="1:1">
      <c r="A1161" s="6"/>
    </row>
    <row r="1162" spans="1:1">
      <c r="A1162" s="6"/>
    </row>
    <row r="1163" spans="1:1">
      <c r="A1163" s="6"/>
    </row>
    <row r="1164" spans="1:1">
      <c r="A1164" s="6"/>
    </row>
    <row r="1165" spans="1:1">
      <c r="A1165" s="6"/>
    </row>
    <row r="1166" spans="1:1">
      <c r="A1166" s="6"/>
    </row>
    <row r="1167" spans="1:1">
      <c r="A1167" s="6"/>
    </row>
    <row r="1168" spans="1:1">
      <c r="A1168" s="6"/>
    </row>
    <row r="1169" spans="1:1">
      <c r="A1169" s="6"/>
    </row>
    <row r="1170" spans="1:1">
      <c r="A1170" s="6"/>
    </row>
    <row r="1171" spans="1:1">
      <c r="A1171" s="6"/>
    </row>
    <row r="1172" spans="1:1">
      <c r="A1172" s="6"/>
    </row>
    <row r="1173" spans="1:1">
      <c r="A1173" s="6"/>
    </row>
    <row r="1174" spans="1:1">
      <c r="A1174" s="6"/>
    </row>
    <row r="1175" spans="1:1">
      <c r="A1175" s="6"/>
    </row>
    <row r="1176" spans="1:1">
      <c r="A1176" s="6"/>
    </row>
    <row r="1177" spans="1:1">
      <c r="A1177" s="6"/>
    </row>
    <row r="1178" spans="1:1">
      <c r="A1178" s="6"/>
    </row>
    <row r="1179" spans="1:1">
      <c r="A1179" s="6"/>
    </row>
    <row r="1180" spans="1:1">
      <c r="A1180" s="6"/>
    </row>
    <row r="1181" spans="1:1">
      <c r="A1181" s="6"/>
    </row>
    <row r="1182" spans="1:1">
      <c r="A1182" s="6"/>
    </row>
    <row r="1183" spans="1:1">
      <c r="A1183" s="6"/>
    </row>
    <row r="1184" spans="1:1">
      <c r="A1184" s="6"/>
    </row>
    <row r="1185" spans="1:1">
      <c r="A1185" s="6"/>
    </row>
    <row r="1186" spans="1:1">
      <c r="A1186" s="6"/>
    </row>
    <row r="1187" spans="1:1">
      <c r="A1187" s="6"/>
    </row>
    <row r="1188" spans="1:1">
      <c r="A1188" s="6"/>
    </row>
    <row r="1189" spans="1:1">
      <c r="A1189" s="6"/>
    </row>
    <row r="1190" spans="1:1">
      <c r="A1190" s="6"/>
    </row>
    <row r="1191" spans="1:1">
      <c r="A1191" s="6"/>
    </row>
    <row r="1192" spans="1:1">
      <c r="A1192" s="6"/>
    </row>
    <row r="1193" spans="1:1">
      <c r="A1193" s="6"/>
    </row>
    <row r="1194" spans="1:1">
      <c r="A1194" s="6"/>
    </row>
    <row r="1195" spans="1:1">
      <c r="A1195" s="6"/>
    </row>
    <row r="1196" spans="1:1">
      <c r="A1196" s="6"/>
    </row>
    <row r="1197" spans="1:1">
      <c r="A1197" s="6"/>
    </row>
    <row r="1198" spans="1:1">
      <c r="A1198" s="6"/>
    </row>
    <row r="1199" spans="1:1">
      <c r="A1199" s="6"/>
    </row>
    <row r="1200" spans="1:1">
      <c r="A1200" s="6"/>
    </row>
    <row r="1201" spans="1:1">
      <c r="A1201" s="6"/>
    </row>
    <row r="1202" spans="1:1">
      <c r="A1202" s="6"/>
    </row>
    <row r="1203" spans="1:1">
      <c r="A1203" s="6"/>
    </row>
    <row r="1204" spans="1:1">
      <c r="A1204" s="6"/>
    </row>
    <row r="1205" spans="1:1">
      <c r="A1205" s="6"/>
    </row>
    <row r="1206" spans="1:1">
      <c r="A1206" s="6"/>
    </row>
    <row r="1207" spans="1:1">
      <c r="A1207" s="6"/>
    </row>
    <row r="1208" spans="1:1">
      <c r="A1208" s="6"/>
    </row>
    <row r="1209" spans="1:1">
      <c r="A1209" s="6"/>
    </row>
    <row r="1210" spans="1:1">
      <c r="A1210" s="6"/>
    </row>
    <row r="1211" spans="1:1">
      <c r="A1211" s="6"/>
    </row>
    <row r="1212" spans="1:1">
      <c r="A1212" s="6"/>
    </row>
    <row r="1213" spans="1:1">
      <c r="A1213" s="6"/>
    </row>
    <row r="1214" spans="1:1">
      <c r="A1214" s="6"/>
    </row>
    <row r="1215" spans="1:1">
      <c r="A1215" s="6"/>
    </row>
    <row r="1216" spans="1:1">
      <c r="A1216" s="6"/>
    </row>
    <row r="1217" spans="1:1">
      <c r="A1217" s="6"/>
    </row>
    <row r="1218" spans="1:1">
      <c r="A1218" s="6"/>
    </row>
    <row r="1219" spans="1:1">
      <c r="A1219" s="6"/>
    </row>
    <row r="1220" spans="1:1">
      <c r="A1220" s="6"/>
    </row>
    <row r="1221" spans="1:1">
      <c r="A1221" s="6"/>
    </row>
    <row r="1222" spans="1:1">
      <c r="A1222" s="6"/>
    </row>
    <row r="1223" spans="1:1">
      <c r="A1223" s="6"/>
    </row>
    <row r="1224" spans="1:1">
      <c r="A1224" s="6"/>
    </row>
    <row r="1225" spans="1:1">
      <c r="A1225" s="6"/>
    </row>
    <row r="1226" spans="1:1">
      <c r="A1226" s="6"/>
    </row>
    <row r="1227" spans="1:1">
      <c r="A1227" s="6"/>
    </row>
    <row r="1228" spans="1:1">
      <c r="A1228" s="6"/>
    </row>
    <row r="1229" spans="1:1">
      <c r="A1229" s="6"/>
    </row>
    <row r="1230" spans="1:1">
      <c r="A1230" s="6"/>
    </row>
    <row r="1231" spans="1:1">
      <c r="A1231" s="6"/>
    </row>
    <row r="1232" spans="1:1">
      <c r="A1232" s="6"/>
    </row>
    <row r="1233" spans="1:1">
      <c r="A1233" s="6"/>
    </row>
    <row r="1234" spans="1:1">
      <c r="A1234" s="6"/>
    </row>
    <row r="1235" spans="1:1">
      <c r="A1235" s="6"/>
    </row>
    <row r="1236" spans="1:1">
      <c r="A1236" s="6"/>
    </row>
    <row r="1237" spans="1:1">
      <c r="A1237" s="6"/>
    </row>
    <row r="1238" spans="1:1">
      <c r="A1238" s="6"/>
    </row>
    <row r="1239" spans="1:1">
      <c r="A1239" s="6"/>
    </row>
    <row r="1240" spans="1:1">
      <c r="A1240" s="6"/>
    </row>
    <row r="1241" spans="1:1">
      <c r="A1241" s="6"/>
    </row>
    <row r="1242" spans="1:1">
      <c r="A1242" s="6"/>
    </row>
    <row r="1243" spans="1:1">
      <c r="A1243" s="6"/>
    </row>
    <row r="1244" spans="1:1">
      <c r="A1244" s="6"/>
    </row>
    <row r="1245" spans="1:1">
      <c r="A1245" s="6"/>
    </row>
    <row r="1246" spans="1:1">
      <c r="A1246" s="6"/>
    </row>
    <row r="1247" spans="1:1">
      <c r="A1247" s="6"/>
    </row>
    <row r="1248" spans="1:1">
      <c r="A1248" s="6"/>
    </row>
    <row r="1249" spans="1:1">
      <c r="A1249" s="6"/>
    </row>
    <row r="1250" spans="1:1">
      <c r="A1250" s="6"/>
    </row>
    <row r="1251" spans="1:1">
      <c r="A1251" s="6"/>
    </row>
    <row r="1252" spans="1:1">
      <c r="A1252" s="6"/>
    </row>
    <row r="1253" spans="1:1">
      <c r="A1253" s="6"/>
    </row>
    <row r="1254" spans="1:1">
      <c r="A1254" s="6"/>
    </row>
    <row r="1255" spans="1:1">
      <c r="A1255" s="6"/>
    </row>
    <row r="1256" spans="1:1">
      <c r="A1256" s="6"/>
    </row>
    <row r="1257" spans="1:1">
      <c r="A1257" s="6"/>
    </row>
    <row r="1258" spans="1:1">
      <c r="A1258" s="6"/>
    </row>
    <row r="1259" spans="1:1">
      <c r="A1259" s="6"/>
    </row>
    <row r="1260" spans="1:1">
      <c r="A1260" s="6"/>
    </row>
    <row r="1261" spans="1:1">
      <c r="A1261" s="6"/>
    </row>
    <row r="1262" spans="1:1">
      <c r="A1262" s="6"/>
    </row>
    <row r="1263" spans="1:1">
      <c r="A1263" s="6"/>
    </row>
    <row r="1264" spans="1:1">
      <c r="A1264" s="6"/>
    </row>
    <row r="1265" spans="1:1">
      <c r="A1265" s="6"/>
    </row>
    <row r="1266" spans="1:1">
      <c r="A1266" s="6"/>
    </row>
    <row r="1267" spans="1:1">
      <c r="A1267" s="6"/>
    </row>
    <row r="1268" spans="1:1">
      <c r="A1268" s="6"/>
    </row>
    <row r="1269" spans="1:1">
      <c r="A1269" s="6"/>
    </row>
    <row r="1270" spans="1:1">
      <c r="A1270" s="6"/>
    </row>
    <row r="1271" spans="1:1">
      <c r="A1271" s="6"/>
    </row>
    <row r="1272" spans="1:1">
      <c r="A1272" s="6"/>
    </row>
    <row r="1273" spans="1:1">
      <c r="A1273" s="6"/>
    </row>
    <row r="1274" spans="1:1">
      <c r="A1274" s="6"/>
    </row>
    <row r="1275" spans="1:1">
      <c r="A1275" s="6"/>
    </row>
    <row r="1276" spans="1:1">
      <c r="A1276" s="6"/>
    </row>
    <row r="1277" spans="1:1">
      <c r="A1277" s="6"/>
    </row>
    <row r="1278" spans="1:1">
      <c r="A1278" s="6"/>
    </row>
    <row r="1279" spans="1:1">
      <c r="A1279" s="6"/>
    </row>
    <row r="1280" spans="1:1">
      <c r="A1280" s="6"/>
    </row>
    <row r="1281" spans="1:1">
      <c r="A1281" s="6"/>
    </row>
    <row r="1282" spans="1:1">
      <c r="A1282" s="6"/>
    </row>
    <row r="1283" spans="1:1">
      <c r="A1283" s="6"/>
    </row>
    <row r="1284" spans="1:1">
      <c r="A1284" s="6"/>
    </row>
    <row r="1285" spans="1:1">
      <c r="A1285" s="6"/>
    </row>
    <row r="1286" spans="1:1">
      <c r="A1286" s="6"/>
    </row>
    <row r="1287" spans="1:1">
      <c r="A1287" s="6"/>
    </row>
    <row r="1288" spans="1:1">
      <c r="A1288" s="6"/>
    </row>
    <row r="1289" spans="1:1">
      <c r="A1289" s="6"/>
    </row>
    <row r="1290" spans="1:1">
      <c r="A1290" s="6"/>
    </row>
    <row r="1291" spans="1:1">
      <c r="A1291" s="6"/>
    </row>
    <row r="1292" spans="1:1">
      <c r="A1292" s="6"/>
    </row>
    <row r="1293" spans="1:1">
      <c r="A1293" s="6"/>
    </row>
    <row r="1294" spans="1:1">
      <c r="A1294" s="6"/>
    </row>
    <row r="1295" spans="1:1">
      <c r="A1295" s="6"/>
    </row>
    <row r="1296" spans="1:1">
      <c r="A1296" s="6"/>
    </row>
    <row r="1297" spans="1:1">
      <c r="A1297" s="6"/>
    </row>
    <row r="1298" spans="1:1">
      <c r="A1298" s="6"/>
    </row>
    <row r="1299" spans="1:1">
      <c r="A1299" s="6"/>
    </row>
    <row r="1300" spans="1:1">
      <c r="A1300" s="6"/>
    </row>
    <row r="1301" spans="1:1">
      <c r="A1301" s="6"/>
    </row>
    <row r="1302" spans="1:1">
      <c r="A1302" s="6"/>
    </row>
    <row r="1303" spans="1:1">
      <c r="A1303" s="6"/>
    </row>
    <row r="1304" spans="1:1">
      <c r="A1304" s="6"/>
    </row>
    <row r="1305" spans="1:1">
      <c r="A1305" s="6"/>
    </row>
    <row r="1306" spans="1:1">
      <c r="A1306" s="6"/>
    </row>
    <row r="1307" spans="1:1">
      <c r="A1307" s="6"/>
    </row>
    <row r="1308" spans="1:1">
      <c r="A1308" s="6"/>
    </row>
    <row r="1309" spans="1:1">
      <c r="A1309" s="6"/>
    </row>
    <row r="1310" spans="1:1">
      <c r="A1310" s="6"/>
    </row>
    <row r="1311" spans="1:1">
      <c r="A1311" s="6"/>
    </row>
    <row r="1312" spans="1:1">
      <c r="A1312" s="6"/>
    </row>
    <row r="1313" spans="1:1">
      <c r="A1313" s="6"/>
    </row>
    <row r="1314" spans="1:1">
      <c r="A1314" s="6"/>
    </row>
    <row r="1315" spans="1:1">
      <c r="A1315" s="6"/>
    </row>
    <row r="1316" spans="1:1">
      <c r="A1316" s="6"/>
    </row>
    <row r="1317" spans="1:1">
      <c r="A1317" s="6"/>
    </row>
    <row r="1318" spans="1:1">
      <c r="A1318" s="6"/>
    </row>
    <row r="1319" spans="1:1">
      <c r="A1319" s="6"/>
    </row>
    <row r="1320" spans="1:1">
      <c r="A1320" s="6"/>
    </row>
    <row r="1321" spans="1:1">
      <c r="A1321" s="6"/>
    </row>
    <row r="1322" spans="1:1">
      <c r="A1322" s="6"/>
    </row>
    <row r="1323" spans="1:1">
      <c r="A1323" s="6"/>
    </row>
    <row r="1324" spans="1:1">
      <c r="A1324" s="6"/>
    </row>
    <row r="1325" spans="1:1">
      <c r="A1325" s="6"/>
    </row>
    <row r="1326" spans="1:1">
      <c r="A1326" s="6"/>
    </row>
    <row r="1327" spans="1:1">
      <c r="A1327" s="6"/>
    </row>
    <row r="1328" spans="1:1">
      <c r="A1328" s="6"/>
    </row>
    <row r="1329" spans="1:1">
      <c r="A1329" s="6"/>
    </row>
    <row r="1330" spans="1:1">
      <c r="A1330" s="6"/>
    </row>
    <row r="1331" spans="1:1">
      <c r="A1331" s="6"/>
    </row>
    <row r="1332" spans="1:1">
      <c r="A1332" s="6"/>
    </row>
    <row r="1333" spans="1:1">
      <c r="A1333" s="6"/>
    </row>
    <row r="1334" spans="1:1">
      <c r="A1334" s="6"/>
    </row>
    <row r="1335" spans="1:1">
      <c r="A1335" s="6"/>
    </row>
    <row r="1336" spans="1:1">
      <c r="A1336" s="6"/>
    </row>
    <row r="1337" spans="1:1">
      <c r="A1337" s="6"/>
    </row>
    <row r="1338" spans="1:1">
      <c r="A1338" s="6"/>
    </row>
    <row r="1339" spans="1:1">
      <c r="A1339" s="6"/>
    </row>
    <row r="1340" spans="1:1">
      <c r="A1340" s="6"/>
    </row>
    <row r="1341" spans="1:1">
      <c r="A1341" s="6"/>
    </row>
    <row r="1342" spans="1:1">
      <c r="A1342" s="6"/>
    </row>
    <row r="1343" spans="1:1">
      <c r="A1343" s="6"/>
    </row>
    <row r="1344" spans="1:1">
      <c r="A1344" s="6"/>
    </row>
    <row r="1345" spans="1:1">
      <c r="A1345" s="6"/>
    </row>
    <row r="1346" spans="1:1">
      <c r="A1346" s="6"/>
    </row>
    <row r="1347" spans="1:1">
      <c r="A1347" s="6"/>
    </row>
    <row r="1348" spans="1:1">
      <c r="A1348" s="6"/>
    </row>
    <row r="1349" spans="1:1">
      <c r="A1349" s="6"/>
    </row>
    <row r="1350" spans="1:1">
      <c r="A1350" s="6"/>
    </row>
    <row r="1351" spans="1:1">
      <c r="A1351" s="6"/>
    </row>
    <row r="1352" spans="1:1">
      <c r="A1352" s="6"/>
    </row>
    <row r="1353" spans="1:1">
      <c r="A1353" s="6"/>
    </row>
    <row r="1354" spans="1:1">
      <c r="A1354" s="6"/>
    </row>
    <row r="1355" spans="1:1">
      <c r="A1355" s="6"/>
    </row>
    <row r="1356" spans="1:1">
      <c r="A1356" s="6"/>
    </row>
    <row r="1357" spans="1:1">
      <c r="A1357" s="6"/>
    </row>
    <row r="1358" spans="1:1">
      <c r="A1358" s="6"/>
    </row>
    <row r="1359" spans="1:1">
      <c r="A1359" s="6"/>
    </row>
    <row r="1360" spans="1:1">
      <c r="A1360" s="6"/>
    </row>
    <row r="1361" spans="1:1">
      <c r="A1361" s="6"/>
    </row>
    <row r="1362" spans="1:1">
      <c r="A1362" s="6"/>
    </row>
    <row r="1363" spans="1:1">
      <c r="A1363" s="6"/>
    </row>
    <row r="1364" spans="1:1">
      <c r="A1364" s="6"/>
    </row>
    <row r="1365" spans="1:1">
      <c r="A1365" s="6"/>
    </row>
    <row r="1366" spans="1:1">
      <c r="A1366" s="6"/>
    </row>
    <row r="1367" spans="1:1">
      <c r="A1367" s="6"/>
    </row>
    <row r="1368" spans="1:1">
      <c r="A1368" s="6"/>
    </row>
    <row r="1369" spans="1:1">
      <c r="A1369" s="6"/>
    </row>
    <row r="1370" spans="1:1">
      <c r="A1370" s="6"/>
    </row>
    <row r="1371" spans="1:1">
      <c r="A1371" s="6"/>
    </row>
    <row r="1372" spans="1:1">
      <c r="A1372" s="6"/>
    </row>
    <row r="1373" spans="1:1">
      <c r="A1373" s="6"/>
    </row>
    <row r="1374" spans="1:1">
      <c r="A1374" s="6"/>
    </row>
    <row r="1375" spans="1:1">
      <c r="A1375" s="6"/>
    </row>
    <row r="1376" spans="1:1">
      <c r="A1376" s="6"/>
    </row>
    <row r="1377" spans="1:1">
      <c r="A1377" s="6"/>
    </row>
    <row r="1378" spans="1:1">
      <c r="A1378" s="6"/>
    </row>
    <row r="1379" spans="1:1">
      <c r="A1379" s="6"/>
    </row>
    <row r="1380" spans="1:1">
      <c r="A1380" s="6"/>
    </row>
    <row r="1381" spans="1:1">
      <c r="A1381" s="6"/>
    </row>
    <row r="1382" spans="1:1">
      <c r="A1382" s="6"/>
    </row>
    <row r="1383" spans="1:1">
      <c r="A1383" s="6"/>
    </row>
    <row r="1384" spans="1:1">
      <c r="A1384" s="6"/>
    </row>
    <row r="1385" spans="1:1">
      <c r="A1385" s="6"/>
    </row>
    <row r="1386" spans="1:1">
      <c r="A1386" s="6"/>
    </row>
    <row r="1387" spans="1:1">
      <c r="A1387" s="6"/>
    </row>
    <row r="1388" spans="1:1">
      <c r="A1388" s="6"/>
    </row>
    <row r="1389" spans="1:1">
      <c r="A1389" s="6"/>
    </row>
    <row r="1390" spans="1:1">
      <c r="A1390" s="6"/>
    </row>
    <row r="1391" spans="1:1">
      <c r="A1391" s="6"/>
    </row>
    <row r="1392" spans="1:1">
      <c r="A1392" s="6"/>
    </row>
    <row r="1393" spans="1:1">
      <c r="A1393" s="6"/>
    </row>
    <row r="1394" spans="1:1">
      <c r="A1394" s="6"/>
    </row>
    <row r="1395" spans="1:1">
      <c r="A1395" s="6"/>
    </row>
    <row r="1396" spans="1:1">
      <c r="A1396" s="6"/>
    </row>
    <row r="1397" spans="1:1">
      <c r="A1397" s="6"/>
    </row>
    <row r="1398" spans="1:1">
      <c r="A1398" s="6"/>
    </row>
    <row r="1399" spans="1:1">
      <c r="A1399" s="6"/>
    </row>
    <row r="1400" spans="1:1">
      <c r="A1400" s="6"/>
    </row>
    <row r="1401" spans="1:1">
      <c r="A1401" s="6"/>
    </row>
    <row r="1402" spans="1:1">
      <c r="A1402" s="6"/>
    </row>
    <row r="1403" spans="1:1">
      <c r="A1403" s="6"/>
    </row>
    <row r="1404" spans="1:1">
      <c r="A1404" s="6"/>
    </row>
    <row r="1405" spans="1:1">
      <c r="A1405" s="6"/>
    </row>
    <row r="1406" spans="1:1">
      <c r="A1406" s="6"/>
    </row>
    <row r="1407" spans="1:1">
      <c r="A1407" s="6"/>
    </row>
    <row r="1408" spans="1:1">
      <c r="A1408" s="6"/>
    </row>
    <row r="1409" spans="1:1">
      <c r="A1409" s="6"/>
    </row>
    <row r="1410" spans="1:1">
      <c r="A1410" s="6"/>
    </row>
    <row r="1411" spans="1:1">
      <c r="A1411" s="6"/>
    </row>
    <row r="1412" spans="1:1">
      <c r="A1412" s="6"/>
    </row>
    <row r="1413" spans="1:1">
      <c r="A1413" s="6"/>
    </row>
    <row r="1414" spans="1:1">
      <c r="A1414" s="6"/>
    </row>
    <row r="1415" spans="1:1">
      <c r="A1415" s="6"/>
    </row>
    <row r="1416" spans="1:1">
      <c r="A1416" s="6"/>
    </row>
    <row r="1417" spans="1:1">
      <c r="A1417" s="6"/>
    </row>
    <row r="1418" spans="1:1">
      <c r="A1418" s="6"/>
    </row>
    <row r="1419" spans="1:1">
      <c r="A1419" s="6"/>
    </row>
    <row r="1420" spans="1:1">
      <c r="A1420" s="6"/>
    </row>
    <row r="1421" spans="1:1">
      <c r="A1421" s="6"/>
    </row>
    <row r="1422" spans="1:1">
      <c r="A1422" s="6"/>
    </row>
    <row r="1423" spans="1:1">
      <c r="A1423" s="6"/>
    </row>
    <row r="1424" spans="1:1">
      <c r="A1424" s="6"/>
    </row>
    <row r="1425" spans="1:1">
      <c r="A1425" s="6"/>
    </row>
    <row r="1426" spans="1:1">
      <c r="A1426" s="6"/>
    </row>
    <row r="1427" spans="1:1">
      <c r="A1427" s="6"/>
    </row>
    <row r="1428" spans="1:1">
      <c r="A1428" s="6"/>
    </row>
    <row r="1429" spans="1:1">
      <c r="A1429" s="6"/>
    </row>
    <row r="1430" spans="1:1">
      <c r="A1430" s="6"/>
    </row>
    <row r="1431" spans="1:1">
      <c r="A1431" s="6"/>
    </row>
    <row r="1432" spans="1:1">
      <c r="A1432" s="6"/>
    </row>
    <row r="1433" spans="1:1">
      <c r="A1433" s="6"/>
    </row>
    <row r="1434" spans="1:1">
      <c r="A1434" s="6"/>
    </row>
    <row r="1435" spans="1:1">
      <c r="A1435" s="6"/>
    </row>
    <row r="1436" spans="1:1">
      <c r="A1436" s="6"/>
    </row>
    <row r="1437" spans="1:1">
      <c r="A1437" s="6"/>
    </row>
    <row r="1438" spans="1:1">
      <c r="A1438" s="6"/>
    </row>
    <row r="1439" spans="1:1">
      <c r="A1439" s="6"/>
    </row>
    <row r="1440" spans="1:1">
      <c r="A1440" s="6"/>
    </row>
    <row r="1441" spans="1:1">
      <c r="A1441" s="6"/>
    </row>
    <row r="1442" spans="1:1">
      <c r="A1442" s="6"/>
    </row>
    <row r="1443" spans="1:1">
      <c r="A1443" s="6"/>
    </row>
    <row r="1444" spans="1:1">
      <c r="A1444" s="6"/>
    </row>
    <row r="1445" spans="1:1">
      <c r="A1445" s="6"/>
    </row>
    <row r="1446" spans="1:1">
      <c r="A1446" s="6"/>
    </row>
    <row r="1447" spans="1:1">
      <c r="A1447" s="6"/>
    </row>
    <row r="1448" spans="1:1">
      <c r="A1448" s="6"/>
    </row>
    <row r="1449" spans="1:1">
      <c r="A1449" s="6"/>
    </row>
    <row r="1450" spans="1:1">
      <c r="A1450" s="6"/>
    </row>
    <row r="1451" spans="1:1">
      <c r="A1451" s="6"/>
    </row>
    <row r="1452" spans="1:1">
      <c r="A1452" s="6"/>
    </row>
    <row r="1453" spans="1:1">
      <c r="A1453" s="6"/>
    </row>
    <row r="1454" spans="1:1">
      <c r="A1454" s="6"/>
    </row>
    <row r="1455" spans="1:1">
      <c r="A1455" s="6"/>
    </row>
    <row r="1456" spans="1:1">
      <c r="A1456" s="6"/>
    </row>
    <row r="1457" spans="1:1">
      <c r="A1457" s="6"/>
    </row>
    <row r="1458" spans="1:1">
      <c r="A1458" s="6"/>
    </row>
    <row r="1459" spans="1:1">
      <c r="A1459" s="6"/>
    </row>
    <row r="1460" spans="1:1">
      <c r="A1460" s="6"/>
    </row>
    <row r="1461" spans="1:1">
      <c r="A1461" s="6"/>
    </row>
    <row r="1462" spans="1:1">
      <c r="A1462" s="6"/>
    </row>
    <row r="1463" spans="1:1">
      <c r="A1463" s="6"/>
    </row>
    <row r="1464" spans="1:1">
      <c r="A1464" s="6"/>
    </row>
    <row r="1465" spans="1:1">
      <c r="A1465" s="6"/>
    </row>
    <row r="1466" spans="1:1">
      <c r="A1466" s="6"/>
    </row>
    <row r="1467" spans="1:1">
      <c r="A1467" s="6"/>
    </row>
    <row r="1468" spans="1:1">
      <c r="A1468" s="6"/>
    </row>
    <row r="1469" spans="1:1">
      <c r="A1469" s="6"/>
    </row>
    <row r="1470" spans="1:1">
      <c r="A1470" s="6"/>
    </row>
    <row r="1471" spans="1:1">
      <c r="A1471" s="6"/>
    </row>
    <row r="1472" spans="1:1">
      <c r="A1472" s="6"/>
    </row>
    <row r="1473" spans="1:1">
      <c r="A1473" s="6"/>
    </row>
    <row r="1474" spans="1:1">
      <c r="A1474" s="6"/>
    </row>
    <row r="1475" spans="1:1">
      <c r="A1475" s="6"/>
    </row>
    <row r="1476" spans="1:1">
      <c r="A1476" s="6"/>
    </row>
    <row r="1477" spans="1:1">
      <c r="A1477" s="6"/>
    </row>
    <row r="1478" spans="1:1">
      <c r="A1478" s="6"/>
    </row>
    <row r="1479" spans="1:1">
      <c r="A1479" s="6"/>
    </row>
    <row r="1480" spans="1:1">
      <c r="A1480" s="6"/>
    </row>
    <row r="1481" spans="1:1">
      <c r="A1481" s="6"/>
    </row>
    <row r="1482" spans="1:1">
      <c r="A1482" s="6"/>
    </row>
    <row r="1483" spans="1:1">
      <c r="A1483" s="6"/>
    </row>
    <row r="1484" spans="1:1">
      <c r="A1484" s="6"/>
    </row>
    <row r="1485" spans="1:1">
      <c r="A1485" s="6"/>
    </row>
    <row r="1486" spans="1:1">
      <c r="A1486" s="6"/>
    </row>
    <row r="1487" spans="1:1">
      <c r="A1487" s="6"/>
    </row>
    <row r="1488" spans="1:1">
      <c r="A1488" s="6"/>
    </row>
    <row r="1489" spans="1:1">
      <c r="A1489" s="6"/>
    </row>
    <row r="1490" spans="1:1">
      <c r="A1490" s="6"/>
    </row>
    <row r="1491" spans="1:1">
      <c r="A1491" s="6"/>
    </row>
    <row r="1492" spans="1:1">
      <c r="A1492" s="6"/>
    </row>
    <row r="1493" spans="1:1">
      <c r="A1493" s="6"/>
    </row>
    <row r="1494" spans="1:1">
      <c r="A1494" s="6"/>
    </row>
    <row r="1495" spans="1:1">
      <c r="A1495" s="6"/>
    </row>
    <row r="1496" spans="1:1">
      <c r="A1496" s="6"/>
    </row>
    <row r="1497" spans="1:1">
      <c r="A1497" s="6"/>
    </row>
    <row r="1498" spans="1:1">
      <c r="A1498" s="6"/>
    </row>
    <row r="1499" spans="1:1">
      <c r="A1499" s="6"/>
    </row>
    <row r="1500" spans="1:1">
      <c r="A1500" s="6"/>
    </row>
    <row r="1501" spans="1:1">
      <c r="A1501" s="6"/>
    </row>
    <row r="1502" spans="1:1">
      <c r="A1502" s="6"/>
    </row>
    <row r="1503" spans="1:1">
      <c r="A1503" s="6"/>
    </row>
    <row r="1504" spans="1:1">
      <c r="A1504" s="6"/>
    </row>
    <row r="1505" spans="1:1">
      <c r="A1505" s="6"/>
    </row>
    <row r="1506" spans="1:1">
      <c r="A1506" s="6"/>
    </row>
    <row r="1507" spans="1:1">
      <c r="A1507" s="6"/>
    </row>
    <row r="1508" spans="1:1">
      <c r="A1508" s="6"/>
    </row>
    <row r="1509" spans="1:1">
      <c r="A1509" s="6"/>
    </row>
    <row r="1510" spans="1:1">
      <c r="A1510" s="6"/>
    </row>
    <row r="1511" spans="1:1">
      <c r="A1511" s="6"/>
    </row>
    <row r="1512" spans="1:1">
      <c r="A1512" s="6"/>
    </row>
    <row r="1513" spans="1:1">
      <c r="A1513" s="6"/>
    </row>
    <row r="1514" spans="1:1">
      <c r="A1514" s="6"/>
    </row>
    <row r="1515" spans="1:1">
      <c r="A1515" s="6"/>
    </row>
    <row r="1516" spans="1:1">
      <c r="A1516" s="6"/>
    </row>
    <row r="1517" spans="1:1">
      <c r="A1517" s="6"/>
    </row>
    <row r="1518" spans="1:1">
      <c r="A1518" s="6"/>
    </row>
    <row r="1519" spans="1:1">
      <c r="A1519" s="6"/>
    </row>
    <row r="1520" spans="1:1">
      <c r="A1520" s="6"/>
    </row>
    <row r="1521" spans="1:1">
      <c r="A1521" s="6"/>
    </row>
    <row r="1522" spans="1:1">
      <c r="A1522" s="6"/>
    </row>
    <row r="1523" spans="1:1">
      <c r="A1523" s="6"/>
    </row>
    <row r="1524" spans="1:1">
      <c r="A1524" s="6"/>
    </row>
    <row r="1525" spans="1:1">
      <c r="A1525" s="6"/>
    </row>
    <row r="1526" spans="1:1">
      <c r="A1526" s="6"/>
    </row>
    <row r="1527" spans="1:1">
      <c r="A1527" s="6"/>
    </row>
    <row r="1528" spans="1:1">
      <c r="A1528" s="6"/>
    </row>
    <row r="1529" spans="1:1">
      <c r="A1529" s="6"/>
    </row>
    <row r="1530" spans="1:1">
      <c r="A1530" s="6"/>
    </row>
    <row r="1531" spans="1:1">
      <c r="A1531" s="6"/>
    </row>
    <row r="1532" spans="1:1">
      <c r="A1532" s="6"/>
    </row>
    <row r="1533" spans="1:1">
      <c r="A1533" s="6"/>
    </row>
    <row r="1534" spans="1:1">
      <c r="A1534" s="6"/>
    </row>
    <row r="1535" spans="1:1">
      <c r="A1535" s="6"/>
    </row>
  </sheetData>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8620F-BBA0-4C28-AB40-C21FD4991F58}">
  <dimension ref="A1:D1549"/>
  <sheetViews>
    <sheetView showGridLines="0" zoomScaleNormal="100" workbookViewId="0"/>
  </sheetViews>
  <sheetFormatPr defaultRowHeight="15"/>
  <cols>
    <col min="1" max="1" width="9.140625" customWidth="1"/>
    <col min="2" max="2" width="12.140625" customWidth="1"/>
    <col min="3" max="3" width="10.85546875" bestFit="1" customWidth="1"/>
  </cols>
  <sheetData>
    <row r="1" spans="1:4" s="7" customFormat="1" ht="48.2" customHeight="1">
      <c r="B1" s="24" t="str">
        <f>'Table of Contents'!B1</f>
        <v>Post-Event Report Data: PG&amp;E September 20 - 21, 2021 De-energization Event</v>
      </c>
    </row>
    <row r="2" spans="1:4" ht="15.75" thickBot="1">
      <c r="A2" s="6"/>
      <c r="B2" s="5" t="s">
        <v>822</v>
      </c>
      <c r="C2" s="6"/>
      <c r="D2" s="6"/>
    </row>
    <row r="3" spans="1:4" s="9" customFormat="1" ht="28.5">
      <c r="B3" s="80" t="s">
        <v>159</v>
      </c>
      <c r="C3" s="81" t="s">
        <v>155</v>
      </c>
      <c r="D3" s="82" t="s">
        <v>160</v>
      </c>
    </row>
    <row r="4" spans="1:4">
      <c r="A4" s="6"/>
      <c r="B4" s="118" t="s">
        <v>630</v>
      </c>
      <c r="C4" s="124">
        <v>604929</v>
      </c>
      <c r="D4" s="131">
        <v>0.97570000000000001</v>
      </c>
    </row>
    <row r="5" spans="1:4" s="6" customFormat="1">
      <c r="B5" s="118" t="s">
        <v>631</v>
      </c>
      <c r="C5" s="124">
        <v>14410</v>
      </c>
      <c r="D5" s="131">
        <v>2.3199999999999998E-2</v>
      </c>
    </row>
    <row r="6" spans="1:4" s="6" customFormat="1">
      <c r="B6" s="118" t="s">
        <v>641</v>
      </c>
      <c r="C6" s="124">
        <v>1446</v>
      </c>
      <c r="D6" s="131">
        <v>2.3E-3</v>
      </c>
    </row>
    <row r="7" spans="1:4" s="6" customFormat="1">
      <c r="B7" s="118" t="s">
        <v>643</v>
      </c>
      <c r="C7" s="46">
        <v>333</v>
      </c>
      <c r="D7" s="131">
        <v>5.0000000000000001E-4</v>
      </c>
    </row>
    <row r="8" spans="1:4" s="6" customFormat="1">
      <c r="B8" s="118" t="s">
        <v>644</v>
      </c>
      <c r="C8" s="46">
        <v>319</v>
      </c>
      <c r="D8" s="131">
        <v>5.0000000000000001E-4</v>
      </c>
    </row>
    <row r="9" spans="1:4" s="6" customFormat="1">
      <c r="B9" s="118" t="s">
        <v>634</v>
      </c>
      <c r="C9" s="46">
        <v>220</v>
      </c>
      <c r="D9" s="131">
        <v>4.0000000000000002E-4</v>
      </c>
    </row>
    <row r="10" spans="1:4" s="6" customFormat="1">
      <c r="B10" s="118" t="s">
        <v>649</v>
      </c>
      <c r="C10" s="46">
        <v>103</v>
      </c>
      <c r="D10" s="131">
        <v>2.0000000000000001E-4</v>
      </c>
    </row>
    <row r="11" spans="1:4" s="6" customFormat="1">
      <c r="B11" s="118" t="s">
        <v>651</v>
      </c>
      <c r="C11" s="46">
        <v>99</v>
      </c>
      <c r="D11" s="131">
        <v>2.0000000000000001E-4</v>
      </c>
    </row>
    <row r="12" spans="1:4" s="6" customFormat="1">
      <c r="B12" s="118" t="s">
        <v>647</v>
      </c>
      <c r="C12" s="46">
        <v>43</v>
      </c>
      <c r="D12" s="131">
        <v>1E-4</v>
      </c>
    </row>
    <row r="13" spans="1:4" s="6" customFormat="1">
      <c r="B13" s="118" t="s">
        <v>648</v>
      </c>
      <c r="C13" s="46">
        <v>32</v>
      </c>
      <c r="D13" s="131">
        <v>1E-4</v>
      </c>
    </row>
    <row r="14" spans="1:4" s="6" customFormat="1">
      <c r="B14" s="118" t="s">
        <v>652</v>
      </c>
      <c r="C14" s="46">
        <v>30</v>
      </c>
      <c r="D14" s="131">
        <v>0</v>
      </c>
    </row>
    <row r="15" spans="1:4" s="6" customFormat="1">
      <c r="B15" s="118" t="s">
        <v>650</v>
      </c>
      <c r="C15" s="46">
        <v>28</v>
      </c>
      <c r="D15" s="131">
        <v>0</v>
      </c>
    </row>
    <row r="16" spans="1:4" s="6" customFormat="1">
      <c r="B16" s="118" t="s">
        <v>645</v>
      </c>
      <c r="C16" s="46">
        <v>27</v>
      </c>
      <c r="D16" s="131">
        <v>0</v>
      </c>
    </row>
    <row r="17" spans="1:4" s="6" customFormat="1">
      <c r="B17" s="118" t="s">
        <v>646</v>
      </c>
      <c r="C17" s="46">
        <v>22</v>
      </c>
      <c r="D17" s="131">
        <v>0</v>
      </c>
    </row>
    <row r="18" spans="1:4" s="6" customFormat="1">
      <c r="B18" s="118" t="s">
        <v>653</v>
      </c>
      <c r="C18" s="46">
        <v>11</v>
      </c>
      <c r="D18" s="131">
        <v>0</v>
      </c>
    </row>
    <row r="19" spans="1:4" s="6" customFormat="1">
      <c r="B19" s="118" t="s">
        <v>642</v>
      </c>
      <c r="C19" s="46">
        <v>7</v>
      </c>
      <c r="D19" s="131">
        <v>0</v>
      </c>
    </row>
    <row r="20" spans="1:4" s="6" customFormat="1" ht="15.75" thickBot="1">
      <c r="B20" s="132" t="s">
        <v>899</v>
      </c>
      <c r="C20" s="135">
        <v>620017</v>
      </c>
      <c r="D20" s="134">
        <v>1</v>
      </c>
    </row>
    <row r="21" spans="1:4">
      <c r="A21" s="6"/>
      <c r="B21" s="8"/>
      <c r="C21" s="6"/>
      <c r="D21" s="6"/>
    </row>
    <row r="22" spans="1:4">
      <c r="A22" s="6"/>
      <c r="B22" s="23" t="s">
        <v>161</v>
      </c>
      <c r="C22" s="6"/>
      <c r="D22" s="6"/>
    </row>
    <row r="23" spans="1:4">
      <c r="A23" s="6"/>
      <c r="B23" s="8"/>
      <c r="C23" s="6"/>
      <c r="D23" s="6"/>
    </row>
    <row r="24" spans="1:4">
      <c r="A24" s="6"/>
      <c r="B24" s="8"/>
      <c r="C24" s="6"/>
      <c r="D24" s="6"/>
    </row>
    <row r="25" spans="1:4">
      <c r="A25" s="6"/>
      <c r="B25" s="8"/>
      <c r="C25" s="6"/>
      <c r="D25" s="6"/>
    </row>
    <row r="26" spans="1:4">
      <c r="A26" s="6"/>
      <c r="B26" s="8"/>
      <c r="C26" s="6"/>
      <c r="D26" s="6"/>
    </row>
    <row r="27" spans="1:4">
      <c r="A27" s="6"/>
      <c r="B27" s="8"/>
      <c r="C27" s="6"/>
      <c r="D27" s="6"/>
    </row>
    <row r="28" spans="1:4">
      <c r="A28" s="6"/>
      <c r="B28" s="8"/>
      <c r="C28" s="6"/>
      <c r="D28" s="6"/>
    </row>
    <row r="29" spans="1:4">
      <c r="A29" s="6"/>
      <c r="B29" s="8"/>
      <c r="C29" s="6"/>
      <c r="D29" s="6"/>
    </row>
    <row r="30" spans="1:4">
      <c r="A30" s="6"/>
      <c r="B30" s="8"/>
      <c r="C30" s="6"/>
      <c r="D30" s="6"/>
    </row>
    <row r="31" spans="1:4">
      <c r="A31" s="6"/>
      <c r="B31" s="8"/>
      <c r="C31" s="6"/>
      <c r="D31" s="6"/>
    </row>
    <row r="32" spans="1:4">
      <c r="A32" s="6"/>
      <c r="B32" s="8"/>
      <c r="C32" s="6"/>
      <c r="D32" s="6"/>
    </row>
    <row r="33" spans="1:1">
      <c r="A33" s="6"/>
    </row>
    <row r="34" spans="1:1">
      <c r="A34" s="6"/>
    </row>
    <row r="35" spans="1:1">
      <c r="A35" s="6"/>
    </row>
    <row r="36" spans="1:1">
      <c r="A36" s="6"/>
    </row>
    <row r="37" spans="1:1">
      <c r="A37" s="6"/>
    </row>
    <row r="38" spans="1:1">
      <c r="A38" s="6"/>
    </row>
    <row r="39" spans="1:1">
      <c r="A39" s="6"/>
    </row>
    <row r="40" spans="1:1">
      <c r="A40" s="6"/>
    </row>
    <row r="41" spans="1:1">
      <c r="A41" s="6"/>
    </row>
    <row r="42" spans="1:1">
      <c r="A42" s="6"/>
    </row>
    <row r="43" spans="1:1">
      <c r="A43" s="6"/>
    </row>
    <row r="44" spans="1:1">
      <c r="A44" s="6"/>
    </row>
    <row r="45" spans="1:1">
      <c r="A45" s="6"/>
    </row>
    <row r="46" spans="1:1">
      <c r="A46" s="6"/>
    </row>
    <row r="47" spans="1:1">
      <c r="A47" s="6"/>
    </row>
    <row r="48" spans="1:1">
      <c r="A48" s="6"/>
    </row>
    <row r="49" spans="1:1">
      <c r="A49" s="6"/>
    </row>
    <row r="50" spans="1:1">
      <c r="A50" s="6"/>
    </row>
    <row r="51" spans="1:1">
      <c r="A51" s="6"/>
    </row>
    <row r="52" spans="1:1">
      <c r="A52" s="6"/>
    </row>
    <row r="53" spans="1:1">
      <c r="A53" s="6"/>
    </row>
    <row r="54" spans="1:1">
      <c r="A54" s="6"/>
    </row>
    <row r="55" spans="1:1">
      <c r="A55" s="6"/>
    </row>
    <row r="56" spans="1:1">
      <c r="A56" s="6"/>
    </row>
    <row r="57" spans="1:1">
      <c r="A57" s="6"/>
    </row>
    <row r="58" spans="1:1">
      <c r="A58" s="6"/>
    </row>
    <row r="59" spans="1:1">
      <c r="A59" s="6"/>
    </row>
    <row r="60" spans="1:1">
      <c r="A60" s="6"/>
    </row>
    <row r="61" spans="1:1">
      <c r="A61" s="6"/>
    </row>
    <row r="62" spans="1:1">
      <c r="A62" s="6"/>
    </row>
    <row r="63" spans="1:1">
      <c r="A63" s="6"/>
    </row>
    <row r="64" spans="1:1">
      <c r="A64" s="6"/>
    </row>
    <row r="65" spans="1:1">
      <c r="A65" s="6"/>
    </row>
    <row r="66" spans="1:1">
      <c r="A66" s="6"/>
    </row>
    <row r="67" spans="1:1">
      <c r="A67" s="6"/>
    </row>
    <row r="68" spans="1:1">
      <c r="A68" s="6"/>
    </row>
    <row r="69" spans="1:1">
      <c r="A69" s="6"/>
    </row>
    <row r="70" spans="1:1">
      <c r="A70" s="6"/>
    </row>
    <row r="71" spans="1:1">
      <c r="A71" s="6"/>
    </row>
    <row r="72" spans="1:1">
      <c r="A72" s="6"/>
    </row>
    <row r="73" spans="1:1">
      <c r="A73" s="6"/>
    </row>
    <row r="74" spans="1:1">
      <c r="A74" s="6"/>
    </row>
    <row r="75" spans="1:1">
      <c r="A75" s="6"/>
    </row>
    <row r="76" spans="1:1">
      <c r="A76" s="6"/>
    </row>
    <row r="77" spans="1:1">
      <c r="A77" s="6"/>
    </row>
    <row r="78" spans="1:1">
      <c r="A78" s="6"/>
    </row>
    <row r="79" spans="1:1">
      <c r="A79" s="6"/>
    </row>
    <row r="80" spans="1:1">
      <c r="A80" s="6"/>
    </row>
    <row r="81" spans="1:1">
      <c r="A81" s="6"/>
    </row>
    <row r="82" spans="1:1">
      <c r="A82" s="6"/>
    </row>
    <row r="83" spans="1:1">
      <c r="A83" s="6"/>
    </row>
    <row r="84" spans="1:1">
      <c r="A84" s="6"/>
    </row>
    <row r="85" spans="1:1">
      <c r="A85" s="6"/>
    </row>
    <row r="86" spans="1:1">
      <c r="A86" s="6"/>
    </row>
    <row r="87" spans="1:1">
      <c r="A87" s="6"/>
    </row>
    <row r="88" spans="1:1">
      <c r="A88" s="6"/>
    </row>
    <row r="89" spans="1:1">
      <c r="A89" s="6"/>
    </row>
    <row r="90" spans="1:1">
      <c r="A90" s="6"/>
    </row>
    <row r="91" spans="1:1">
      <c r="A91" s="6"/>
    </row>
    <row r="92" spans="1:1">
      <c r="A92" s="6"/>
    </row>
    <row r="93" spans="1:1">
      <c r="A93" s="6"/>
    </row>
    <row r="94" spans="1:1">
      <c r="A94" s="6"/>
    </row>
    <row r="95" spans="1:1">
      <c r="A95" s="6"/>
    </row>
    <row r="96" spans="1:1">
      <c r="A96" s="6"/>
    </row>
    <row r="97" spans="1:1">
      <c r="A97" s="6"/>
    </row>
    <row r="98" spans="1:1">
      <c r="A98" s="6"/>
    </row>
    <row r="99" spans="1:1">
      <c r="A99" s="6"/>
    </row>
    <row r="100" spans="1:1">
      <c r="A100" s="6"/>
    </row>
    <row r="101" spans="1:1">
      <c r="A101" s="6"/>
    </row>
    <row r="102" spans="1:1">
      <c r="A102" s="6"/>
    </row>
    <row r="103" spans="1:1">
      <c r="A103" s="6"/>
    </row>
    <row r="104" spans="1:1">
      <c r="A104" s="6"/>
    </row>
    <row r="105" spans="1:1">
      <c r="A105" s="6"/>
    </row>
    <row r="106" spans="1:1">
      <c r="A106" s="6"/>
    </row>
    <row r="107" spans="1:1">
      <c r="A107" s="6"/>
    </row>
    <row r="108" spans="1:1">
      <c r="A108" s="6"/>
    </row>
    <row r="109" spans="1:1">
      <c r="A109" s="6"/>
    </row>
    <row r="110" spans="1:1">
      <c r="A110" s="6"/>
    </row>
    <row r="111" spans="1:1">
      <c r="A111" s="6"/>
    </row>
    <row r="112" spans="1:1">
      <c r="A112" s="6"/>
    </row>
    <row r="113" spans="1:1">
      <c r="A113" s="6"/>
    </row>
    <row r="114" spans="1:1">
      <c r="A114" s="6"/>
    </row>
    <row r="115" spans="1:1">
      <c r="A115" s="6"/>
    </row>
    <row r="116" spans="1:1">
      <c r="A116" s="6"/>
    </row>
    <row r="117" spans="1:1">
      <c r="A117" s="6"/>
    </row>
    <row r="118" spans="1:1">
      <c r="A118" s="6"/>
    </row>
    <row r="119" spans="1:1">
      <c r="A119" s="6"/>
    </row>
    <row r="120" spans="1: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53" spans="1:1">
      <c r="A153" s="6"/>
    </row>
    <row r="154" spans="1:1">
      <c r="A154" s="6"/>
    </row>
    <row r="155" spans="1:1">
      <c r="A155" s="6"/>
    </row>
    <row r="156" spans="1:1">
      <c r="A156" s="6"/>
    </row>
    <row r="157" spans="1:1">
      <c r="A157" s="6"/>
    </row>
    <row r="158" spans="1:1">
      <c r="A158" s="6"/>
    </row>
    <row r="159" spans="1:1">
      <c r="A159" s="6"/>
    </row>
    <row r="160" spans="1: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4" spans="1:1">
      <c r="A194" s="6"/>
    </row>
    <row r="195" spans="1:1">
      <c r="A195"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c r="A238" s="6"/>
    </row>
    <row r="239" spans="1:1">
      <c r="A239" s="6"/>
    </row>
    <row r="240" spans="1:1">
      <c r="A240" s="6"/>
    </row>
    <row r="241" spans="1:1">
      <c r="A241" s="6"/>
    </row>
    <row r="242" spans="1: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c r="A270" s="6"/>
    </row>
    <row r="271" spans="1:1">
      <c r="A271" s="6"/>
    </row>
    <row r="272" spans="1:1">
      <c r="A272" s="6"/>
    </row>
    <row r="273" spans="1:1">
      <c r="A273" s="6"/>
    </row>
    <row r="274" spans="1:1">
      <c r="A274" s="6"/>
    </row>
    <row r="275" spans="1:1">
      <c r="A275" s="6"/>
    </row>
    <row r="276" spans="1:1">
      <c r="A276" s="6"/>
    </row>
    <row r="277" spans="1:1">
      <c r="A277" s="6"/>
    </row>
    <row r="278" spans="1: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2" spans="1:1">
      <c r="A292" s="6"/>
    </row>
    <row r="293" spans="1:1">
      <c r="A293" s="6"/>
    </row>
    <row r="294" spans="1:1">
      <c r="A294" s="6"/>
    </row>
    <row r="295" spans="1:1">
      <c r="A295" s="6"/>
    </row>
    <row r="296" spans="1:1">
      <c r="A296" s="6"/>
    </row>
    <row r="297" spans="1:1">
      <c r="A297" s="6"/>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c r="A336" s="6"/>
    </row>
    <row r="337" spans="1:1">
      <c r="A337" s="6"/>
    </row>
    <row r="338" spans="1:1">
      <c r="A338" s="6"/>
    </row>
    <row r="339" spans="1:1">
      <c r="A339" s="6"/>
    </row>
    <row r="340" spans="1: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4" spans="1:1">
      <c r="A484" s="6"/>
    </row>
    <row r="485" spans="1:1">
      <c r="A485" s="6"/>
    </row>
    <row r="486" spans="1:1">
      <c r="A486" s="6"/>
    </row>
    <row r="487" spans="1:1">
      <c r="A487" s="6"/>
    </row>
    <row r="488" spans="1:1">
      <c r="A488" s="6"/>
    </row>
    <row r="489" spans="1:1">
      <c r="A489" s="6"/>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c r="A530" s="6"/>
    </row>
    <row r="531" spans="1:1">
      <c r="A531" s="6"/>
    </row>
    <row r="532" spans="1:1">
      <c r="A532" s="6"/>
    </row>
    <row r="533" spans="1:1">
      <c r="A533" s="6"/>
    </row>
    <row r="534" spans="1:1">
      <c r="A534" s="6"/>
    </row>
    <row r="535" spans="1:1">
      <c r="A535" s="6"/>
    </row>
    <row r="536" spans="1:1">
      <c r="A536" s="6"/>
    </row>
    <row r="537" spans="1:1">
      <c r="A537" s="6"/>
    </row>
    <row r="538" spans="1:1">
      <c r="A538"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c r="A561" s="6"/>
    </row>
    <row r="562" spans="1:1">
      <c r="A562" s="6"/>
    </row>
    <row r="563" spans="1: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row r="601" spans="1:1">
      <c r="A601" s="6"/>
    </row>
    <row r="602" spans="1:1">
      <c r="A602" s="6"/>
    </row>
    <row r="603" spans="1:1">
      <c r="A603" s="6"/>
    </row>
    <row r="604" spans="1:1">
      <c r="A604" s="6"/>
    </row>
    <row r="605" spans="1:1">
      <c r="A605" s="6"/>
    </row>
    <row r="606" spans="1:1">
      <c r="A606" s="6"/>
    </row>
    <row r="607" spans="1:1">
      <c r="A607" s="6"/>
    </row>
    <row r="608" spans="1:1">
      <c r="A608" s="6"/>
    </row>
    <row r="609" spans="1:1">
      <c r="A609" s="6"/>
    </row>
    <row r="610" spans="1:1">
      <c r="A610" s="6"/>
    </row>
    <row r="611" spans="1:1">
      <c r="A611" s="6"/>
    </row>
    <row r="612" spans="1:1">
      <c r="A612" s="6"/>
    </row>
    <row r="613" spans="1:1">
      <c r="A613" s="6"/>
    </row>
    <row r="614" spans="1:1">
      <c r="A614" s="6"/>
    </row>
    <row r="615" spans="1:1">
      <c r="A615" s="6"/>
    </row>
    <row r="616" spans="1:1">
      <c r="A616" s="6"/>
    </row>
    <row r="617" spans="1:1">
      <c r="A617" s="6"/>
    </row>
    <row r="618" spans="1:1">
      <c r="A618" s="6"/>
    </row>
    <row r="619" spans="1:1">
      <c r="A619" s="6"/>
    </row>
    <row r="620" spans="1:1">
      <c r="A620" s="6"/>
    </row>
    <row r="621" spans="1:1">
      <c r="A621" s="6"/>
    </row>
    <row r="622" spans="1:1">
      <c r="A622" s="6"/>
    </row>
    <row r="623" spans="1:1">
      <c r="A623" s="6"/>
    </row>
    <row r="624" spans="1:1">
      <c r="A624" s="6"/>
    </row>
    <row r="625" spans="1:1">
      <c r="A625" s="6"/>
    </row>
    <row r="626" spans="1:1">
      <c r="A626" s="6"/>
    </row>
    <row r="627" spans="1:1">
      <c r="A627" s="6"/>
    </row>
    <row r="628" spans="1:1">
      <c r="A628" s="6"/>
    </row>
    <row r="629" spans="1:1">
      <c r="A629" s="6"/>
    </row>
    <row r="630" spans="1:1">
      <c r="A630" s="6"/>
    </row>
    <row r="631" spans="1:1">
      <c r="A631" s="6"/>
    </row>
    <row r="632" spans="1:1">
      <c r="A632" s="6"/>
    </row>
    <row r="633" spans="1:1">
      <c r="A633" s="6"/>
    </row>
    <row r="634" spans="1:1">
      <c r="A634" s="6"/>
    </row>
    <row r="635" spans="1:1">
      <c r="A635" s="6"/>
    </row>
    <row r="636" spans="1:1">
      <c r="A636" s="6"/>
    </row>
    <row r="637" spans="1:1">
      <c r="A637" s="6"/>
    </row>
    <row r="638" spans="1:1">
      <c r="A638" s="6"/>
    </row>
    <row r="639" spans="1:1">
      <c r="A639" s="6"/>
    </row>
    <row r="640" spans="1:1">
      <c r="A640" s="6"/>
    </row>
    <row r="641" spans="1:1">
      <c r="A641" s="6"/>
    </row>
    <row r="642" spans="1:1">
      <c r="A642" s="6"/>
    </row>
    <row r="643" spans="1:1">
      <c r="A643" s="6"/>
    </row>
    <row r="644" spans="1:1">
      <c r="A644" s="6"/>
    </row>
    <row r="645" spans="1:1">
      <c r="A645" s="6"/>
    </row>
    <row r="646" spans="1:1">
      <c r="A646" s="6"/>
    </row>
    <row r="647" spans="1:1">
      <c r="A647" s="6"/>
    </row>
    <row r="648" spans="1:1">
      <c r="A648" s="6"/>
    </row>
    <row r="649" spans="1:1">
      <c r="A649" s="6"/>
    </row>
    <row r="650" spans="1:1">
      <c r="A650" s="6"/>
    </row>
    <row r="651" spans="1:1">
      <c r="A651" s="6"/>
    </row>
    <row r="652" spans="1:1">
      <c r="A652" s="6"/>
    </row>
    <row r="653" spans="1:1">
      <c r="A653" s="6"/>
    </row>
    <row r="654" spans="1:1">
      <c r="A654" s="6"/>
    </row>
    <row r="655" spans="1:1">
      <c r="A655" s="6"/>
    </row>
    <row r="656" spans="1:1">
      <c r="A656" s="6"/>
    </row>
    <row r="657" spans="1:1">
      <c r="A657" s="6"/>
    </row>
    <row r="658" spans="1:1">
      <c r="A658" s="6"/>
    </row>
    <row r="659" spans="1:1">
      <c r="A659" s="6"/>
    </row>
    <row r="660" spans="1:1">
      <c r="A660" s="6"/>
    </row>
    <row r="661" spans="1:1">
      <c r="A661" s="6"/>
    </row>
    <row r="662" spans="1:1">
      <c r="A662" s="6"/>
    </row>
    <row r="663" spans="1:1">
      <c r="A663" s="6"/>
    </row>
    <row r="664" spans="1:1">
      <c r="A664" s="6"/>
    </row>
    <row r="665" spans="1:1">
      <c r="A665" s="6"/>
    </row>
    <row r="666" spans="1:1">
      <c r="A666" s="6"/>
    </row>
    <row r="667" spans="1:1">
      <c r="A667" s="6"/>
    </row>
    <row r="668" spans="1:1">
      <c r="A668" s="6"/>
    </row>
    <row r="669" spans="1:1">
      <c r="A669" s="6"/>
    </row>
    <row r="670" spans="1:1">
      <c r="A670" s="6"/>
    </row>
    <row r="671" spans="1:1">
      <c r="A671" s="6"/>
    </row>
    <row r="672" spans="1:1">
      <c r="A672" s="6"/>
    </row>
    <row r="673" spans="1:1">
      <c r="A673" s="6"/>
    </row>
    <row r="674" spans="1:1">
      <c r="A674" s="6"/>
    </row>
    <row r="675" spans="1:1">
      <c r="A675" s="6"/>
    </row>
    <row r="676" spans="1:1">
      <c r="A676" s="6"/>
    </row>
    <row r="677" spans="1:1">
      <c r="A677" s="6"/>
    </row>
    <row r="678" spans="1:1">
      <c r="A678" s="6"/>
    </row>
    <row r="679" spans="1:1">
      <c r="A679" s="6"/>
    </row>
    <row r="680" spans="1:1">
      <c r="A680" s="6"/>
    </row>
    <row r="681" spans="1:1">
      <c r="A681" s="6"/>
    </row>
    <row r="682" spans="1:1">
      <c r="A682" s="6"/>
    </row>
    <row r="683" spans="1:1">
      <c r="A683" s="6"/>
    </row>
    <row r="684" spans="1:1">
      <c r="A684" s="6"/>
    </row>
    <row r="685" spans="1:1">
      <c r="A685" s="6"/>
    </row>
    <row r="686" spans="1:1">
      <c r="A686" s="6"/>
    </row>
    <row r="687" spans="1:1">
      <c r="A687" s="6"/>
    </row>
    <row r="688" spans="1:1">
      <c r="A688" s="6"/>
    </row>
    <row r="689" spans="1:1">
      <c r="A689" s="6"/>
    </row>
    <row r="690" spans="1:1">
      <c r="A690" s="6"/>
    </row>
    <row r="691" spans="1:1">
      <c r="A691" s="6"/>
    </row>
    <row r="692" spans="1:1">
      <c r="A692" s="6"/>
    </row>
    <row r="693" spans="1:1">
      <c r="A693" s="6"/>
    </row>
    <row r="694" spans="1:1">
      <c r="A694" s="6"/>
    </row>
    <row r="695" spans="1:1">
      <c r="A695" s="6"/>
    </row>
    <row r="696" spans="1:1">
      <c r="A696" s="6"/>
    </row>
    <row r="697" spans="1:1">
      <c r="A697" s="6"/>
    </row>
    <row r="698" spans="1:1">
      <c r="A698" s="6"/>
    </row>
    <row r="699" spans="1:1">
      <c r="A699" s="6"/>
    </row>
    <row r="700" spans="1:1">
      <c r="A700" s="6"/>
    </row>
    <row r="701" spans="1:1">
      <c r="A701" s="6"/>
    </row>
    <row r="702" spans="1:1">
      <c r="A702" s="6"/>
    </row>
    <row r="703" spans="1:1">
      <c r="A703" s="6"/>
    </row>
    <row r="704" spans="1:1">
      <c r="A704" s="6"/>
    </row>
    <row r="705" spans="1:1">
      <c r="A705" s="6"/>
    </row>
    <row r="706" spans="1:1">
      <c r="A706" s="6"/>
    </row>
    <row r="707" spans="1:1">
      <c r="A707" s="6"/>
    </row>
    <row r="708" spans="1:1">
      <c r="A708" s="6"/>
    </row>
    <row r="709" spans="1:1">
      <c r="A709" s="6"/>
    </row>
    <row r="710" spans="1:1">
      <c r="A710" s="6"/>
    </row>
    <row r="711" spans="1:1">
      <c r="A711" s="6"/>
    </row>
    <row r="712" spans="1:1">
      <c r="A712" s="6"/>
    </row>
    <row r="713" spans="1:1">
      <c r="A713" s="6"/>
    </row>
    <row r="714" spans="1:1">
      <c r="A714" s="6"/>
    </row>
    <row r="715" spans="1:1">
      <c r="A715" s="6"/>
    </row>
    <row r="716" spans="1:1">
      <c r="A716" s="6"/>
    </row>
    <row r="717" spans="1:1">
      <c r="A717" s="6"/>
    </row>
    <row r="718" spans="1:1">
      <c r="A718" s="6"/>
    </row>
    <row r="719" spans="1:1">
      <c r="A719" s="6"/>
    </row>
    <row r="720" spans="1:1">
      <c r="A720" s="6"/>
    </row>
    <row r="721" spans="1:1">
      <c r="A721" s="6"/>
    </row>
    <row r="722" spans="1:1">
      <c r="A722" s="6"/>
    </row>
    <row r="723" spans="1:1">
      <c r="A723" s="6"/>
    </row>
    <row r="724" spans="1:1">
      <c r="A724" s="6"/>
    </row>
    <row r="725" spans="1:1">
      <c r="A725" s="6"/>
    </row>
    <row r="726" spans="1:1">
      <c r="A726" s="6"/>
    </row>
    <row r="727" spans="1:1">
      <c r="A727" s="6"/>
    </row>
    <row r="728" spans="1:1">
      <c r="A728" s="6"/>
    </row>
    <row r="729" spans="1:1">
      <c r="A729" s="6"/>
    </row>
    <row r="730" spans="1:1">
      <c r="A730" s="6"/>
    </row>
    <row r="731" spans="1:1">
      <c r="A731" s="6"/>
    </row>
    <row r="732" spans="1:1">
      <c r="A732" s="6"/>
    </row>
    <row r="733" spans="1:1">
      <c r="A733" s="6"/>
    </row>
    <row r="734" spans="1:1">
      <c r="A734" s="6"/>
    </row>
    <row r="735" spans="1:1">
      <c r="A735" s="6"/>
    </row>
    <row r="736" spans="1:1">
      <c r="A736" s="6"/>
    </row>
    <row r="737" spans="1:1">
      <c r="A737" s="6"/>
    </row>
    <row r="738" spans="1:1">
      <c r="A738" s="6"/>
    </row>
    <row r="739" spans="1:1">
      <c r="A739" s="6"/>
    </row>
    <row r="740" spans="1:1">
      <c r="A740" s="6"/>
    </row>
    <row r="741" spans="1:1">
      <c r="A741" s="6"/>
    </row>
    <row r="742" spans="1:1">
      <c r="A742" s="6"/>
    </row>
    <row r="743" spans="1:1">
      <c r="A743" s="6"/>
    </row>
    <row r="744" spans="1:1">
      <c r="A744" s="6"/>
    </row>
    <row r="745" spans="1:1">
      <c r="A745" s="6"/>
    </row>
    <row r="746" spans="1:1">
      <c r="A746" s="6"/>
    </row>
    <row r="747" spans="1:1">
      <c r="A747" s="6"/>
    </row>
    <row r="748" spans="1:1">
      <c r="A748" s="6"/>
    </row>
    <row r="749" spans="1:1">
      <c r="A749" s="6"/>
    </row>
    <row r="750" spans="1:1">
      <c r="A750" s="6"/>
    </row>
    <row r="751" spans="1:1">
      <c r="A751" s="6"/>
    </row>
    <row r="752" spans="1:1">
      <c r="A752" s="6"/>
    </row>
    <row r="753" spans="1:1">
      <c r="A753" s="6"/>
    </row>
    <row r="754" spans="1:1">
      <c r="A754" s="6"/>
    </row>
    <row r="755" spans="1:1">
      <c r="A755" s="6"/>
    </row>
    <row r="756" spans="1:1">
      <c r="A756" s="6"/>
    </row>
    <row r="757" spans="1:1">
      <c r="A757" s="6"/>
    </row>
    <row r="758" spans="1:1">
      <c r="A758" s="6"/>
    </row>
    <row r="759" spans="1:1">
      <c r="A759" s="6"/>
    </row>
    <row r="760" spans="1:1">
      <c r="A760" s="6"/>
    </row>
    <row r="761" spans="1:1">
      <c r="A761" s="6"/>
    </row>
    <row r="762" spans="1:1">
      <c r="A762" s="6"/>
    </row>
    <row r="763" spans="1:1">
      <c r="A763" s="6"/>
    </row>
    <row r="764" spans="1:1">
      <c r="A764" s="6"/>
    </row>
    <row r="765" spans="1:1">
      <c r="A765" s="6"/>
    </row>
    <row r="766" spans="1:1">
      <c r="A766" s="6"/>
    </row>
    <row r="767" spans="1:1">
      <c r="A767" s="6"/>
    </row>
    <row r="768" spans="1:1">
      <c r="A768" s="6"/>
    </row>
    <row r="769" spans="1:1">
      <c r="A769" s="6"/>
    </row>
    <row r="770" spans="1:1">
      <c r="A770" s="6"/>
    </row>
    <row r="771" spans="1:1">
      <c r="A771" s="6"/>
    </row>
    <row r="772" spans="1:1">
      <c r="A772" s="6"/>
    </row>
    <row r="773" spans="1:1">
      <c r="A773" s="6"/>
    </row>
    <row r="774" spans="1:1">
      <c r="A774" s="6"/>
    </row>
    <row r="775" spans="1:1">
      <c r="A775" s="6"/>
    </row>
    <row r="776" spans="1:1">
      <c r="A776" s="6"/>
    </row>
    <row r="777" spans="1:1">
      <c r="A777" s="6"/>
    </row>
    <row r="778" spans="1:1">
      <c r="A778" s="6"/>
    </row>
    <row r="779" spans="1:1">
      <c r="A779" s="6"/>
    </row>
    <row r="780" spans="1:1">
      <c r="A780" s="6"/>
    </row>
    <row r="781" spans="1:1">
      <c r="A781" s="6"/>
    </row>
    <row r="782" spans="1:1">
      <c r="A782" s="6"/>
    </row>
    <row r="783" spans="1:1">
      <c r="A783" s="6"/>
    </row>
    <row r="784" spans="1:1">
      <c r="A784" s="6"/>
    </row>
    <row r="785" spans="1:1">
      <c r="A785" s="6"/>
    </row>
    <row r="786" spans="1:1">
      <c r="A786" s="6"/>
    </row>
    <row r="787" spans="1:1">
      <c r="A787" s="6"/>
    </row>
    <row r="788" spans="1:1">
      <c r="A788" s="6"/>
    </row>
    <row r="789" spans="1:1">
      <c r="A789" s="6"/>
    </row>
    <row r="790" spans="1:1">
      <c r="A790" s="6"/>
    </row>
    <row r="791" spans="1:1">
      <c r="A791" s="6"/>
    </row>
    <row r="792" spans="1:1">
      <c r="A792" s="6"/>
    </row>
    <row r="793" spans="1:1">
      <c r="A793" s="6"/>
    </row>
    <row r="794" spans="1:1">
      <c r="A794" s="6"/>
    </row>
    <row r="795" spans="1:1">
      <c r="A795" s="6"/>
    </row>
    <row r="796" spans="1:1">
      <c r="A796" s="6"/>
    </row>
    <row r="797" spans="1:1">
      <c r="A797" s="6"/>
    </row>
    <row r="798" spans="1:1">
      <c r="A798" s="6"/>
    </row>
    <row r="799" spans="1:1">
      <c r="A799" s="6"/>
    </row>
    <row r="800" spans="1:1">
      <c r="A800" s="6"/>
    </row>
    <row r="801" spans="1:1">
      <c r="A801" s="6"/>
    </row>
    <row r="802" spans="1:1">
      <c r="A802" s="6"/>
    </row>
    <row r="803" spans="1:1">
      <c r="A803" s="6"/>
    </row>
    <row r="804" spans="1:1">
      <c r="A804" s="6"/>
    </row>
    <row r="805" spans="1:1">
      <c r="A805" s="6"/>
    </row>
    <row r="806" spans="1:1">
      <c r="A806" s="6"/>
    </row>
    <row r="807" spans="1:1">
      <c r="A807" s="6"/>
    </row>
    <row r="808" spans="1:1">
      <c r="A808" s="6"/>
    </row>
    <row r="809" spans="1:1">
      <c r="A809" s="6"/>
    </row>
    <row r="810" spans="1:1">
      <c r="A810" s="6"/>
    </row>
    <row r="811" spans="1:1">
      <c r="A811" s="6"/>
    </row>
    <row r="812" spans="1:1">
      <c r="A812" s="6"/>
    </row>
    <row r="813" spans="1:1">
      <c r="A813" s="6"/>
    </row>
    <row r="814" spans="1:1">
      <c r="A814" s="6"/>
    </row>
    <row r="815" spans="1:1">
      <c r="A815" s="6"/>
    </row>
    <row r="816" spans="1:1">
      <c r="A816" s="6"/>
    </row>
    <row r="817" spans="1:1">
      <c r="A817" s="6"/>
    </row>
    <row r="818" spans="1:1">
      <c r="A818" s="6"/>
    </row>
    <row r="819" spans="1:1">
      <c r="A819" s="6"/>
    </row>
    <row r="820" spans="1:1">
      <c r="A820" s="6"/>
    </row>
    <row r="821" spans="1:1">
      <c r="A821" s="6"/>
    </row>
    <row r="822" spans="1:1">
      <c r="A822" s="6"/>
    </row>
    <row r="823" spans="1:1">
      <c r="A823" s="6"/>
    </row>
    <row r="824" spans="1:1">
      <c r="A824" s="6"/>
    </row>
    <row r="825" spans="1:1">
      <c r="A825" s="6"/>
    </row>
    <row r="826" spans="1:1">
      <c r="A826" s="6"/>
    </row>
    <row r="827" spans="1:1">
      <c r="A827" s="6"/>
    </row>
    <row r="828" spans="1:1">
      <c r="A828" s="6"/>
    </row>
    <row r="829" spans="1:1">
      <c r="A829" s="6"/>
    </row>
    <row r="830" spans="1:1">
      <c r="A830" s="6"/>
    </row>
    <row r="831" spans="1:1">
      <c r="A831" s="6"/>
    </row>
    <row r="832" spans="1:1">
      <c r="A832" s="6"/>
    </row>
    <row r="833" spans="1:1">
      <c r="A833" s="6"/>
    </row>
    <row r="834" spans="1:1">
      <c r="A834" s="6"/>
    </row>
    <row r="835" spans="1:1">
      <c r="A835" s="6"/>
    </row>
    <row r="836" spans="1:1">
      <c r="A836" s="6"/>
    </row>
    <row r="837" spans="1:1">
      <c r="A837" s="6"/>
    </row>
    <row r="838" spans="1:1">
      <c r="A838" s="6"/>
    </row>
    <row r="839" spans="1:1">
      <c r="A839" s="6"/>
    </row>
    <row r="840" spans="1:1">
      <c r="A840" s="6"/>
    </row>
    <row r="841" spans="1:1">
      <c r="A841" s="6"/>
    </row>
    <row r="842" spans="1:1">
      <c r="A842" s="6"/>
    </row>
    <row r="843" spans="1:1">
      <c r="A843" s="6"/>
    </row>
    <row r="844" spans="1:1">
      <c r="A844" s="6"/>
    </row>
    <row r="845" spans="1:1">
      <c r="A845" s="6"/>
    </row>
    <row r="846" spans="1:1">
      <c r="A846" s="6"/>
    </row>
    <row r="847" spans="1:1">
      <c r="A847" s="6"/>
    </row>
    <row r="848" spans="1:1">
      <c r="A848" s="6"/>
    </row>
    <row r="849" spans="1:1">
      <c r="A849" s="6"/>
    </row>
    <row r="850" spans="1:1">
      <c r="A850" s="6"/>
    </row>
    <row r="851" spans="1:1">
      <c r="A851" s="6"/>
    </row>
    <row r="852" spans="1:1">
      <c r="A852" s="6"/>
    </row>
    <row r="853" spans="1:1">
      <c r="A853" s="6"/>
    </row>
    <row r="854" spans="1:1">
      <c r="A854" s="6"/>
    </row>
    <row r="855" spans="1:1">
      <c r="A855" s="6"/>
    </row>
    <row r="856" spans="1:1">
      <c r="A856" s="6"/>
    </row>
    <row r="857" spans="1:1">
      <c r="A857" s="6"/>
    </row>
    <row r="858" spans="1:1">
      <c r="A858" s="6"/>
    </row>
    <row r="859" spans="1:1">
      <c r="A859" s="6"/>
    </row>
    <row r="860" spans="1:1">
      <c r="A860" s="6"/>
    </row>
    <row r="861" spans="1:1">
      <c r="A861" s="6"/>
    </row>
    <row r="862" spans="1:1">
      <c r="A862" s="6"/>
    </row>
    <row r="863" spans="1:1">
      <c r="A863" s="6"/>
    </row>
    <row r="864" spans="1:1">
      <c r="A864" s="6"/>
    </row>
    <row r="865" spans="1:1">
      <c r="A865" s="6"/>
    </row>
    <row r="866" spans="1:1">
      <c r="A866" s="6"/>
    </row>
    <row r="867" spans="1:1">
      <c r="A867" s="6"/>
    </row>
    <row r="868" spans="1:1">
      <c r="A868" s="6"/>
    </row>
    <row r="869" spans="1:1">
      <c r="A869" s="6"/>
    </row>
    <row r="870" spans="1:1">
      <c r="A870" s="6"/>
    </row>
    <row r="871" spans="1:1">
      <c r="A871" s="6"/>
    </row>
    <row r="872" spans="1:1">
      <c r="A872" s="6"/>
    </row>
    <row r="873" spans="1:1">
      <c r="A873" s="6"/>
    </row>
    <row r="874" spans="1:1">
      <c r="A874" s="6"/>
    </row>
    <row r="875" spans="1:1">
      <c r="A875" s="6"/>
    </row>
    <row r="876" spans="1:1">
      <c r="A876" s="6"/>
    </row>
    <row r="877" spans="1:1">
      <c r="A877" s="6"/>
    </row>
    <row r="878" spans="1:1">
      <c r="A878" s="6"/>
    </row>
    <row r="879" spans="1:1">
      <c r="A879" s="6"/>
    </row>
    <row r="880" spans="1:1">
      <c r="A880" s="6"/>
    </row>
    <row r="881" spans="1:1">
      <c r="A881" s="6"/>
    </row>
    <row r="882" spans="1:1">
      <c r="A882" s="6"/>
    </row>
    <row r="883" spans="1:1">
      <c r="A883" s="6"/>
    </row>
    <row r="884" spans="1:1">
      <c r="A884" s="6"/>
    </row>
    <row r="885" spans="1:1">
      <c r="A885" s="6"/>
    </row>
    <row r="886" spans="1:1">
      <c r="A886" s="6"/>
    </row>
    <row r="887" spans="1:1">
      <c r="A887" s="6"/>
    </row>
    <row r="888" spans="1:1">
      <c r="A888" s="6"/>
    </row>
    <row r="889" spans="1:1">
      <c r="A889" s="6"/>
    </row>
    <row r="890" spans="1:1">
      <c r="A890" s="6"/>
    </row>
    <row r="891" spans="1:1">
      <c r="A891" s="6"/>
    </row>
    <row r="892" spans="1:1">
      <c r="A892" s="6"/>
    </row>
    <row r="893" spans="1:1">
      <c r="A893" s="6"/>
    </row>
    <row r="894" spans="1:1">
      <c r="A894" s="6"/>
    </row>
    <row r="895" spans="1:1">
      <c r="A895" s="6"/>
    </row>
    <row r="896" spans="1:1">
      <c r="A896" s="6"/>
    </row>
    <row r="897" spans="1:1">
      <c r="A897" s="6"/>
    </row>
    <row r="898" spans="1:1">
      <c r="A898" s="6"/>
    </row>
    <row r="899" spans="1:1">
      <c r="A899" s="6"/>
    </row>
    <row r="900" spans="1:1">
      <c r="A900" s="6"/>
    </row>
    <row r="901" spans="1:1">
      <c r="A901" s="6"/>
    </row>
    <row r="902" spans="1:1">
      <c r="A902" s="6"/>
    </row>
    <row r="903" spans="1:1">
      <c r="A903" s="6"/>
    </row>
    <row r="904" spans="1:1">
      <c r="A904" s="6"/>
    </row>
    <row r="905" spans="1:1">
      <c r="A905" s="6"/>
    </row>
    <row r="906" spans="1:1">
      <c r="A906" s="6"/>
    </row>
    <row r="907" spans="1:1">
      <c r="A907" s="6"/>
    </row>
    <row r="908" spans="1:1">
      <c r="A908" s="6"/>
    </row>
    <row r="909" spans="1:1">
      <c r="A909" s="6"/>
    </row>
    <row r="910" spans="1:1">
      <c r="A910" s="6"/>
    </row>
    <row r="911" spans="1:1">
      <c r="A911" s="6"/>
    </row>
    <row r="912" spans="1:1">
      <c r="A912" s="6"/>
    </row>
    <row r="913" spans="1:1">
      <c r="A913" s="6"/>
    </row>
    <row r="914" spans="1:1">
      <c r="A914" s="6"/>
    </row>
    <row r="915" spans="1:1">
      <c r="A915" s="6"/>
    </row>
    <row r="916" spans="1:1">
      <c r="A916" s="6"/>
    </row>
    <row r="917" spans="1:1">
      <c r="A917" s="6"/>
    </row>
    <row r="918" spans="1:1">
      <c r="A918" s="6"/>
    </row>
    <row r="919" spans="1:1">
      <c r="A919" s="6"/>
    </row>
    <row r="920" spans="1:1">
      <c r="A920" s="6"/>
    </row>
    <row r="921" spans="1:1">
      <c r="A921" s="6"/>
    </row>
    <row r="922" spans="1:1">
      <c r="A922" s="6"/>
    </row>
    <row r="923" spans="1:1">
      <c r="A923" s="6"/>
    </row>
    <row r="924" spans="1:1">
      <c r="A924" s="6"/>
    </row>
    <row r="925" spans="1:1">
      <c r="A925" s="6"/>
    </row>
    <row r="926" spans="1:1">
      <c r="A926" s="6"/>
    </row>
    <row r="927" spans="1:1">
      <c r="A927" s="6"/>
    </row>
    <row r="928" spans="1:1">
      <c r="A928" s="6"/>
    </row>
    <row r="929" spans="1:1">
      <c r="A929" s="6"/>
    </row>
    <row r="930" spans="1:1">
      <c r="A930" s="6"/>
    </row>
    <row r="931" spans="1:1">
      <c r="A931" s="6"/>
    </row>
    <row r="932" spans="1:1">
      <c r="A932" s="6"/>
    </row>
    <row r="933" spans="1:1">
      <c r="A933" s="6"/>
    </row>
    <row r="934" spans="1:1">
      <c r="A934" s="6"/>
    </row>
    <row r="935" spans="1:1">
      <c r="A935" s="6"/>
    </row>
    <row r="936" spans="1:1">
      <c r="A936" s="6"/>
    </row>
    <row r="937" spans="1:1">
      <c r="A937" s="6"/>
    </row>
    <row r="938" spans="1:1">
      <c r="A938" s="6"/>
    </row>
    <row r="939" spans="1:1">
      <c r="A939" s="6"/>
    </row>
    <row r="940" spans="1:1">
      <c r="A940" s="6"/>
    </row>
    <row r="941" spans="1:1">
      <c r="A941" s="6"/>
    </row>
    <row r="942" spans="1:1">
      <c r="A942" s="6"/>
    </row>
    <row r="943" spans="1:1">
      <c r="A943" s="6"/>
    </row>
    <row r="944" spans="1:1">
      <c r="A944" s="6"/>
    </row>
    <row r="945" spans="1:1">
      <c r="A945" s="6"/>
    </row>
    <row r="946" spans="1:1">
      <c r="A946" s="6"/>
    </row>
    <row r="947" spans="1:1">
      <c r="A947" s="6"/>
    </row>
    <row r="948" spans="1:1">
      <c r="A948" s="6"/>
    </row>
    <row r="949" spans="1:1">
      <c r="A949" s="6"/>
    </row>
    <row r="950" spans="1:1">
      <c r="A950" s="6"/>
    </row>
    <row r="951" spans="1:1">
      <c r="A951" s="6"/>
    </row>
    <row r="952" spans="1:1">
      <c r="A952" s="6"/>
    </row>
    <row r="953" spans="1:1">
      <c r="A953" s="6"/>
    </row>
    <row r="954" spans="1:1">
      <c r="A954" s="6"/>
    </row>
    <row r="955" spans="1:1">
      <c r="A955" s="6"/>
    </row>
    <row r="956" spans="1:1">
      <c r="A956" s="6"/>
    </row>
    <row r="957" spans="1:1">
      <c r="A957" s="6"/>
    </row>
    <row r="958" spans="1:1">
      <c r="A958" s="6"/>
    </row>
    <row r="959" spans="1:1">
      <c r="A959" s="6"/>
    </row>
    <row r="960" spans="1:1">
      <c r="A960" s="6"/>
    </row>
    <row r="961" spans="1:1">
      <c r="A961" s="6"/>
    </row>
    <row r="962" spans="1:1">
      <c r="A962" s="6"/>
    </row>
    <row r="963" spans="1:1">
      <c r="A963" s="6"/>
    </row>
    <row r="964" spans="1:1">
      <c r="A964" s="6"/>
    </row>
    <row r="965" spans="1:1">
      <c r="A965" s="6"/>
    </row>
    <row r="966" spans="1:1">
      <c r="A966" s="6"/>
    </row>
    <row r="967" spans="1:1">
      <c r="A967" s="6"/>
    </row>
    <row r="968" spans="1:1">
      <c r="A968" s="6"/>
    </row>
    <row r="969" spans="1:1">
      <c r="A969" s="6"/>
    </row>
    <row r="970" spans="1:1">
      <c r="A970" s="6"/>
    </row>
    <row r="971" spans="1:1">
      <c r="A971" s="6"/>
    </row>
    <row r="972" spans="1:1">
      <c r="A972" s="6"/>
    </row>
    <row r="973" spans="1:1">
      <c r="A973" s="6"/>
    </row>
    <row r="974" spans="1:1">
      <c r="A974" s="6"/>
    </row>
    <row r="975" spans="1:1">
      <c r="A975" s="6"/>
    </row>
    <row r="976" spans="1:1">
      <c r="A976" s="6"/>
    </row>
    <row r="977" spans="1:1">
      <c r="A977" s="6"/>
    </row>
    <row r="978" spans="1:1">
      <c r="A978" s="6"/>
    </row>
    <row r="979" spans="1:1">
      <c r="A979" s="6"/>
    </row>
    <row r="980" spans="1:1">
      <c r="A980" s="6"/>
    </row>
    <row r="981" spans="1:1">
      <c r="A981" s="6"/>
    </row>
    <row r="982" spans="1:1">
      <c r="A982" s="6"/>
    </row>
    <row r="983" spans="1:1">
      <c r="A983" s="6"/>
    </row>
    <row r="984" spans="1:1">
      <c r="A984" s="6"/>
    </row>
    <row r="985" spans="1:1">
      <c r="A985" s="6"/>
    </row>
    <row r="986" spans="1:1">
      <c r="A986" s="6"/>
    </row>
    <row r="987" spans="1:1">
      <c r="A987" s="6"/>
    </row>
    <row r="988" spans="1:1">
      <c r="A988" s="6"/>
    </row>
    <row r="989" spans="1:1">
      <c r="A989" s="6"/>
    </row>
    <row r="990" spans="1:1">
      <c r="A990" s="6"/>
    </row>
    <row r="991" spans="1:1">
      <c r="A991" s="6"/>
    </row>
    <row r="992" spans="1:1">
      <c r="A992" s="6"/>
    </row>
    <row r="993" spans="1:1">
      <c r="A993" s="6"/>
    </row>
    <row r="994" spans="1:1">
      <c r="A994" s="6"/>
    </row>
    <row r="995" spans="1:1">
      <c r="A995" s="6"/>
    </row>
    <row r="996" spans="1:1">
      <c r="A996" s="6"/>
    </row>
    <row r="997" spans="1:1">
      <c r="A997" s="6"/>
    </row>
    <row r="998" spans="1:1">
      <c r="A998" s="6"/>
    </row>
    <row r="999" spans="1:1">
      <c r="A999" s="6"/>
    </row>
    <row r="1000" spans="1:1">
      <c r="A1000" s="6"/>
    </row>
    <row r="1001" spans="1:1">
      <c r="A1001" s="6"/>
    </row>
    <row r="1002" spans="1:1">
      <c r="A1002" s="6"/>
    </row>
    <row r="1003" spans="1:1">
      <c r="A1003" s="6"/>
    </row>
    <row r="1004" spans="1:1">
      <c r="A1004" s="6"/>
    </row>
    <row r="1005" spans="1:1">
      <c r="A1005" s="6"/>
    </row>
    <row r="1006" spans="1:1">
      <c r="A1006" s="6"/>
    </row>
    <row r="1007" spans="1:1">
      <c r="A1007" s="6"/>
    </row>
    <row r="1008" spans="1:1">
      <c r="A1008" s="6"/>
    </row>
    <row r="1009" spans="1:1">
      <c r="A1009" s="6"/>
    </row>
    <row r="1010" spans="1:1">
      <c r="A1010" s="6"/>
    </row>
    <row r="1011" spans="1:1">
      <c r="A1011" s="6"/>
    </row>
    <row r="1012" spans="1:1">
      <c r="A1012" s="6"/>
    </row>
    <row r="1013" spans="1:1">
      <c r="A1013" s="6"/>
    </row>
    <row r="1014" spans="1:1">
      <c r="A1014" s="6"/>
    </row>
    <row r="1015" spans="1:1">
      <c r="A1015" s="6"/>
    </row>
    <row r="1016" spans="1:1">
      <c r="A1016" s="6"/>
    </row>
    <row r="1017" spans="1:1">
      <c r="A1017" s="6"/>
    </row>
    <row r="1018" spans="1:1">
      <c r="A1018" s="6"/>
    </row>
    <row r="1019" spans="1:1">
      <c r="A1019" s="6"/>
    </row>
    <row r="1020" spans="1:1">
      <c r="A1020" s="6"/>
    </row>
    <row r="1021" spans="1:1">
      <c r="A1021" s="6"/>
    </row>
    <row r="1022" spans="1:1">
      <c r="A1022" s="6"/>
    </row>
    <row r="1023" spans="1:1">
      <c r="A1023" s="6"/>
    </row>
    <row r="1024" spans="1:1">
      <c r="A1024" s="6"/>
    </row>
    <row r="1025" spans="1:1">
      <c r="A1025" s="6"/>
    </row>
    <row r="1026" spans="1:1">
      <c r="A1026" s="6"/>
    </row>
    <row r="1027" spans="1:1">
      <c r="A1027" s="6"/>
    </row>
    <row r="1028" spans="1:1">
      <c r="A1028" s="6"/>
    </row>
    <row r="1029" spans="1:1">
      <c r="A1029" s="6"/>
    </row>
    <row r="1030" spans="1:1">
      <c r="A1030" s="6"/>
    </row>
    <row r="1031" spans="1:1">
      <c r="A1031" s="6"/>
    </row>
    <row r="1032" spans="1:1">
      <c r="A1032" s="6"/>
    </row>
    <row r="1033" spans="1:1">
      <c r="A1033" s="6"/>
    </row>
    <row r="1034" spans="1:1">
      <c r="A1034" s="6"/>
    </row>
    <row r="1035" spans="1:1">
      <c r="A1035" s="6"/>
    </row>
    <row r="1036" spans="1:1">
      <c r="A1036" s="6"/>
    </row>
    <row r="1037" spans="1:1">
      <c r="A1037" s="6"/>
    </row>
    <row r="1038" spans="1:1">
      <c r="A1038" s="6"/>
    </row>
    <row r="1039" spans="1:1">
      <c r="A1039" s="6"/>
    </row>
    <row r="1040" spans="1:1">
      <c r="A1040" s="6"/>
    </row>
    <row r="1041" spans="1:1">
      <c r="A1041" s="6"/>
    </row>
    <row r="1042" spans="1:1">
      <c r="A1042" s="6"/>
    </row>
    <row r="1043" spans="1:1">
      <c r="A1043" s="6"/>
    </row>
    <row r="1044" spans="1:1">
      <c r="A1044" s="6"/>
    </row>
    <row r="1045" spans="1:1">
      <c r="A1045" s="6"/>
    </row>
    <row r="1046" spans="1:1">
      <c r="A1046" s="6"/>
    </row>
    <row r="1047" spans="1:1">
      <c r="A1047" s="6"/>
    </row>
    <row r="1048" spans="1:1">
      <c r="A1048" s="6"/>
    </row>
    <row r="1049" spans="1:1">
      <c r="A1049" s="6"/>
    </row>
    <row r="1050" spans="1:1">
      <c r="A1050" s="6"/>
    </row>
    <row r="1051" spans="1:1">
      <c r="A1051" s="6"/>
    </row>
    <row r="1052" spans="1:1">
      <c r="A1052" s="6"/>
    </row>
    <row r="1053" spans="1:1">
      <c r="A1053" s="6"/>
    </row>
    <row r="1054" spans="1:1">
      <c r="A1054" s="6"/>
    </row>
    <row r="1055" spans="1:1">
      <c r="A1055" s="6"/>
    </row>
    <row r="1056" spans="1:1">
      <c r="A1056" s="6"/>
    </row>
    <row r="1057" spans="1:1">
      <c r="A1057" s="6"/>
    </row>
    <row r="1058" spans="1:1">
      <c r="A1058" s="6"/>
    </row>
    <row r="1059" spans="1:1">
      <c r="A1059" s="6"/>
    </row>
    <row r="1060" spans="1:1">
      <c r="A1060" s="6"/>
    </row>
    <row r="1061" spans="1:1">
      <c r="A1061" s="6"/>
    </row>
    <row r="1062" spans="1:1">
      <c r="A1062" s="6"/>
    </row>
    <row r="1063" spans="1:1">
      <c r="A1063" s="6"/>
    </row>
    <row r="1064" spans="1:1">
      <c r="A1064" s="6"/>
    </row>
    <row r="1065" spans="1:1">
      <c r="A1065" s="6"/>
    </row>
    <row r="1066" spans="1:1">
      <c r="A1066" s="6"/>
    </row>
    <row r="1067" spans="1:1">
      <c r="A1067" s="6"/>
    </row>
    <row r="1068" spans="1:1">
      <c r="A1068" s="6"/>
    </row>
    <row r="1069" spans="1:1">
      <c r="A1069" s="6"/>
    </row>
    <row r="1070" spans="1:1">
      <c r="A1070" s="6"/>
    </row>
    <row r="1071" spans="1:1">
      <c r="A1071" s="6"/>
    </row>
    <row r="1072" spans="1:1">
      <c r="A1072" s="6"/>
    </row>
    <row r="1073" spans="1:1">
      <c r="A1073" s="6"/>
    </row>
    <row r="1074" spans="1:1">
      <c r="A1074" s="6"/>
    </row>
    <row r="1075" spans="1:1">
      <c r="A1075" s="6"/>
    </row>
    <row r="1076" spans="1:1">
      <c r="A1076" s="6"/>
    </row>
    <row r="1077" spans="1:1">
      <c r="A1077" s="6"/>
    </row>
    <row r="1078" spans="1:1">
      <c r="A1078" s="6"/>
    </row>
    <row r="1079" spans="1:1">
      <c r="A1079" s="6"/>
    </row>
    <row r="1080" spans="1:1">
      <c r="A1080" s="6"/>
    </row>
    <row r="1081" spans="1:1">
      <c r="A1081" s="6"/>
    </row>
    <row r="1082" spans="1:1">
      <c r="A1082" s="6"/>
    </row>
    <row r="1083" spans="1:1">
      <c r="A1083" s="6"/>
    </row>
    <row r="1084" spans="1:1">
      <c r="A1084" s="6"/>
    </row>
    <row r="1085" spans="1:1">
      <c r="A1085" s="6"/>
    </row>
    <row r="1086" spans="1:1">
      <c r="A1086" s="6"/>
    </row>
    <row r="1087" spans="1:1">
      <c r="A1087" s="6"/>
    </row>
    <row r="1088" spans="1:1">
      <c r="A1088" s="6"/>
    </row>
    <row r="1089" spans="1:1">
      <c r="A1089" s="6"/>
    </row>
    <row r="1090" spans="1:1">
      <c r="A1090" s="6"/>
    </row>
    <row r="1091" spans="1:1">
      <c r="A1091" s="6"/>
    </row>
    <row r="1092" spans="1:1">
      <c r="A1092" s="6"/>
    </row>
    <row r="1093" spans="1:1">
      <c r="A1093" s="6"/>
    </row>
    <row r="1094" spans="1:1">
      <c r="A1094" s="6"/>
    </row>
    <row r="1095" spans="1:1">
      <c r="A1095" s="6"/>
    </row>
    <row r="1096" spans="1:1">
      <c r="A1096" s="6"/>
    </row>
    <row r="1097" spans="1:1">
      <c r="A1097" s="6"/>
    </row>
    <row r="1098" spans="1:1">
      <c r="A1098" s="6"/>
    </row>
    <row r="1099" spans="1:1">
      <c r="A1099" s="6"/>
    </row>
    <row r="1100" spans="1:1">
      <c r="A1100" s="6"/>
    </row>
    <row r="1101" spans="1:1">
      <c r="A1101" s="6"/>
    </row>
    <row r="1102" spans="1:1">
      <c r="A1102" s="6"/>
    </row>
    <row r="1103" spans="1:1">
      <c r="A1103" s="6"/>
    </row>
    <row r="1104" spans="1:1">
      <c r="A1104" s="6"/>
    </row>
    <row r="1105" spans="1:1">
      <c r="A1105" s="6"/>
    </row>
    <row r="1106" spans="1:1">
      <c r="A1106" s="6"/>
    </row>
    <row r="1107" spans="1:1">
      <c r="A1107" s="6"/>
    </row>
    <row r="1108" spans="1:1">
      <c r="A1108" s="6"/>
    </row>
    <row r="1109" spans="1:1">
      <c r="A1109" s="6"/>
    </row>
    <row r="1110" spans="1:1">
      <c r="A1110" s="6"/>
    </row>
    <row r="1111" spans="1:1">
      <c r="A1111" s="6"/>
    </row>
    <row r="1112" spans="1:1">
      <c r="A1112" s="6"/>
    </row>
    <row r="1113" spans="1:1">
      <c r="A1113" s="6"/>
    </row>
    <row r="1114" spans="1:1">
      <c r="A1114" s="6"/>
    </row>
    <row r="1115" spans="1:1">
      <c r="A1115" s="6"/>
    </row>
    <row r="1116" spans="1:1">
      <c r="A1116" s="6"/>
    </row>
    <row r="1117" spans="1:1">
      <c r="A1117" s="6"/>
    </row>
    <row r="1118" spans="1:1">
      <c r="A1118" s="6"/>
    </row>
    <row r="1119" spans="1:1">
      <c r="A1119" s="6"/>
    </row>
    <row r="1120" spans="1:1">
      <c r="A1120" s="6"/>
    </row>
    <row r="1121" spans="1:1">
      <c r="A1121" s="6"/>
    </row>
    <row r="1122" spans="1:1">
      <c r="A1122" s="6"/>
    </row>
    <row r="1123" spans="1:1">
      <c r="A1123" s="6"/>
    </row>
    <row r="1124" spans="1:1">
      <c r="A1124" s="6"/>
    </row>
    <row r="1125" spans="1:1">
      <c r="A1125" s="6"/>
    </row>
    <row r="1126" spans="1:1">
      <c r="A1126" s="6"/>
    </row>
    <row r="1127" spans="1:1">
      <c r="A1127" s="6"/>
    </row>
    <row r="1128" spans="1:1">
      <c r="A1128" s="6"/>
    </row>
    <row r="1129" spans="1:1">
      <c r="A1129" s="6"/>
    </row>
    <row r="1130" spans="1:1">
      <c r="A1130" s="6"/>
    </row>
    <row r="1131" spans="1:1">
      <c r="A1131" s="6"/>
    </row>
    <row r="1132" spans="1:1">
      <c r="A1132" s="6"/>
    </row>
    <row r="1133" spans="1:1">
      <c r="A1133" s="6"/>
    </row>
    <row r="1134" spans="1:1">
      <c r="A1134" s="6"/>
    </row>
    <row r="1135" spans="1:1">
      <c r="A1135" s="6"/>
    </row>
    <row r="1136" spans="1:1">
      <c r="A1136" s="6"/>
    </row>
    <row r="1137" spans="1:1">
      <c r="A1137" s="6"/>
    </row>
    <row r="1138" spans="1:1">
      <c r="A1138" s="6"/>
    </row>
    <row r="1139" spans="1:1">
      <c r="A1139" s="6"/>
    </row>
    <row r="1140" spans="1:1">
      <c r="A1140" s="6"/>
    </row>
    <row r="1141" spans="1:1">
      <c r="A1141" s="6"/>
    </row>
    <row r="1142" spans="1:1">
      <c r="A1142" s="6"/>
    </row>
    <row r="1143" spans="1:1">
      <c r="A1143" s="6"/>
    </row>
    <row r="1144" spans="1:1">
      <c r="A1144" s="6"/>
    </row>
    <row r="1145" spans="1:1">
      <c r="A1145" s="6"/>
    </row>
    <row r="1146" spans="1:1">
      <c r="A1146" s="6"/>
    </row>
    <row r="1147" spans="1:1">
      <c r="A1147" s="6"/>
    </row>
    <row r="1148" spans="1:1">
      <c r="A1148" s="6"/>
    </row>
    <row r="1149" spans="1:1">
      <c r="A1149" s="6"/>
    </row>
    <row r="1150" spans="1:1">
      <c r="A1150" s="6"/>
    </row>
    <row r="1151" spans="1:1">
      <c r="A1151" s="6"/>
    </row>
    <row r="1152" spans="1:1">
      <c r="A1152" s="6"/>
    </row>
    <row r="1153" spans="1:1">
      <c r="A1153" s="6"/>
    </row>
    <row r="1154" spans="1:1">
      <c r="A1154" s="6"/>
    </row>
    <row r="1155" spans="1:1">
      <c r="A1155" s="6"/>
    </row>
    <row r="1156" spans="1:1">
      <c r="A1156" s="6"/>
    </row>
    <row r="1157" spans="1:1">
      <c r="A1157" s="6"/>
    </row>
    <row r="1158" spans="1:1">
      <c r="A1158" s="6"/>
    </row>
    <row r="1159" spans="1:1">
      <c r="A1159" s="6"/>
    </row>
    <row r="1160" spans="1:1">
      <c r="A1160" s="6"/>
    </row>
    <row r="1161" spans="1:1">
      <c r="A1161" s="6"/>
    </row>
    <row r="1162" spans="1:1">
      <c r="A1162" s="6"/>
    </row>
    <row r="1163" spans="1:1">
      <c r="A1163" s="6"/>
    </row>
    <row r="1164" spans="1:1">
      <c r="A1164" s="6"/>
    </row>
    <row r="1165" spans="1:1">
      <c r="A1165" s="6"/>
    </row>
    <row r="1166" spans="1:1">
      <c r="A1166" s="6"/>
    </row>
    <row r="1167" spans="1:1">
      <c r="A1167" s="6"/>
    </row>
    <row r="1168" spans="1:1">
      <c r="A1168" s="6"/>
    </row>
    <row r="1169" spans="1:1">
      <c r="A1169" s="6"/>
    </row>
    <row r="1170" spans="1:1">
      <c r="A1170" s="6"/>
    </row>
    <row r="1171" spans="1:1">
      <c r="A1171" s="6"/>
    </row>
    <row r="1172" spans="1:1">
      <c r="A1172" s="6"/>
    </row>
    <row r="1173" spans="1:1">
      <c r="A1173" s="6"/>
    </row>
    <row r="1174" spans="1:1">
      <c r="A1174" s="6"/>
    </row>
    <row r="1175" spans="1:1">
      <c r="A1175" s="6"/>
    </row>
    <row r="1176" spans="1:1">
      <c r="A1176" s="6"/>
    </row>
    <row r="1177" spans="1:1">
      <c r="A1177" s="6"/>
    </row>
    <row r="1178" spans="1:1">
      <c r="A1178" s="6"/>
    </row>
    <row r="1179" spans="1:1">
      <c r="A1179" s="6"/>
    </row>
    <row r="1180" spans="1:1">
      <c r="A1180" s="6"/>
    </row>
    <row r="1181" spans="1:1">
      <c r="A1181" s="6"/>
    </row>
    <row r="1182" spans="1:1">
      <c r="A1182" s="6"/>
    </row>
    <row r="1183" spans="1:1">
      <c r="A1183" s="6"/>
    </row>
    <row r="1184" spans="1:1">
      <c r="A1184" s="6"/>
    </row>
    <row r="1185" spans="1:1">
      <c r="A1185" s="6"/>
    </row>
    <row r="1186" spans="1:1">
      <c r="A1186" s="6"/>
    </row>
    <row r="1187" spans="1:1">
      <c r="A1187" s="6"/>
    </row>
    <row r="1188" spans="1:1">
      <c r="A1188" s="6"/>
    </row>
    <row r="1189" spans="1:1">
      <c r="A1189" s="6"/>
    </row>
    <row r="1190" spans="1:1">
      <c r="A1190" s="6"/>
    </row>
    <row r="1191" spans="1:1">
      <c r="A1191" s="6"/>
    </row>
    <row r="1192" spans="1:1">
      <c r="A1192" s="6"/>
    </row>
    <row r="1193" spans="1:1">
      <c r="A1193" s="6"/>
    </row>
    <row r="1194" spans="1:1">
      <c r="A1194" s="6"/>
    </row>
    <row r="1195" spans="1:1">
      <c r="A1195" s="6"/>
    </row>
    <row r="1196" spans="1:1">
      <c r="A1196" s="6"/>
    </row>
    <row r="1197" spans="1:1">
      <c r="A1197" s="6"/>
    </row>
    <row r="1198" spans="1:1">
      <c r="A1198" s="6"/>
    </row>
    <row r="1199" spans="1:1">
      <c r="A1199" s="6"/>
    </row>
    <row r="1200" spans="1:1">
      <c r="A1200" s="6"/>
    </row>
    <row r="1201" spans="1:1">
      <c r="A1201" s="6"/>
    </row>
    <row r="1202" spans="1:1">
      <c r="A1202" s="6"/>
    </row>
    <row r="1203" spans="1:1">
      <c r="A1203" s="6"/>
    </row>
    <row r="1204" spans="1:1">
      <c r="A1204" s="6"/>
    </row>
    <row r="1205" spans="1:1">
      <c r="A1205" s="6"/>
    </row>
    <row r="1206" spans="1:1">
      <c r="A1206" s="6"/>
    </row>
    <row r="1207" spans="1:1">
      <c r="A1207" s="6"/>
    </row>
    <row r="1208" spans="1:1">
      <c r="A1208" s="6"/>
    </row>
    <row r="1209" spans="1:1">
      <c r="A1209" s="6"/>
    </row>
    <row r="1210" spans="1:1">
      <c r="A1210" s="6"/>
    </row>
    <row r="1211" spans="1:1">
      <c r="A1211" s="6"/>
    </row>
    <row r="1212" spans="1:1">
      <c r="A1212" s="6"/>
    </row>
    <row r="1213" spans="1:1">
      <c r="A1213" s="6"/>
    </row>
    <row r="1214" spans="1:1">
      <c r="A1214" s="6"/>
    </row>
    <row r="1215" spans="1:1">
      <c r="A1215" s="6"/>
    </row>
    <row r="1216" spans="1:1">
      <c r="A1216" s="6"/>
    </row>
    <row r="1217" spans="1:1">
      <c r="A1217" s="6"/>
    </row>
    <row r="1218" spans="1:1">
      <c r="A1218" s="6"/>
    </row>
    <row r="1219" spans="1:1">
      <c r="A1219" s="6"/>
    </row>
    <row r="1220" spans="1:1">
      <c r="A1220" s="6"/>
    </row>
    <row r="1221" spans="1:1">
      <c r="A1221" s="6"/>
    </row>
    <row r="1222" spans="1:1">
      <c r="A1222" s="6"/>
    </row>
    <row r="1223" spans="1:1">
      <c r="A1223" s="6"/>
    </row>
    <row r="1224" spans="1:1">
      <c r="A1224" s="6"/>
    </row>
    <row r="1225" spans="1:1">
      <c r="A1225" s="6"/>
    </row>
    <row r="1226" spans="1:1">
      <c r="A1226" s="6"/>
    </row>
    <row r="1227" spans="1:1">
      <c r="A1227" s="6"/>
    </row>
    <row r="1228" spans="1:1">
      <c r="A1228" s="6"/>
    </row>
    <row r="1229" spans="1:1">
      <c r="A1229" s="6"/>
    </row>
    <row r="1230" spans="1:1">
      <c r="A1230" s="6"/>
    </row>
    <row r="1231" spans="1:1">
      <c r="A1231" s="6"/>
    </row>
    <row r="1232" spans="1:1">
      <c r="A1232" s="6"/>
    </row>
    <row r="1233" spans="1:1">
      <c r="A1233" s="6"/>
    </row>
    <row r="1234" spans="1:1">
      <c r="A1234" s="6"/>
    </row>
    <row r="1235" spans="1:1">
      <c r="A1235" s="6"/>
    </row>
    <row r="1236" spans="1:1">
      <c r="A1236" s="6"/>
    </row>
    <row r="1237" spans="1:1">
      <c r="A1237" s="6"/>
    </row>
    <row r="1238" spans="1:1">
      <c r="A1238" s="6"/>
    </row>
    <row r="1239" spans="1:1">
      <c r="A1239" s="6"/>
    </row>
    <row r="1240" spans="1:1">
      <c r="A1240" s="6"/>
    </row>
    <row r="1241" spans="1:1">
      <c r="A1241" s="6"/>
    </row>
    <row r="1242" spans="1:1">
      <c r="A1242" s="6"/>
    </row>
    <row r="1243" spans="1:1">
      <c r="A1243" s="6"/>
    </row>
    <row r="1244" spans="1:1">
      <c r="A1244" s="6"/>
    </row>
    <row r="1245" spans="1:1">
      <c r="A1245" s="6"/>
    </row>
    <row r="1246" spans="1:1">
      <c r="A1246" s="6"/>
    </row>
    <row r="1247" spans="1:1">
      <c r="A1247" s="6"/>
    </row>
    <row r="1248" spans="1:1">
      <c r="A1248" s="6"/>
    </row>
    <row r="1249" spans="1:1">
      <c r="A1249" s="6"/>
    </row>
    <row r="1250" spans="1:1">
      <c r="A1250" s="6"/>
    </row>
    <row r="1251" spans="1:1">
      <c r="A1251" s="6"/>
    </row>
    <row r="1252" spans="1:1">
      <c r="A1252" s="6"/>
    </row>
    <row r="1253" spans="1:1">
      <c r="A1253" s="6"/>
    </row>
    <row r="1254" spans="1:1">
      <c r="A1254" s="6"/>
    </row>
    <row r="1255" spans="1:1">
      <c r="A1255" s="6"/>
    </row>
    <row r="1256" spans="1:1">
      <c r="A1256" s="6"/>
    </row>
    <row r="1257" spans="1:1">
      <c r="A1257" s="6"/>
    </row>
    <row r="1258" spans="1:1">
      <c r="A1258" s="6"/>
    </row>
    <row r="1259" spans="1:1">
      <c r="A1259" s="6"/>
    </row>
    <row r="1260" spans="1:1">
      <c r="A1260" s="6"/>
    </row>
    <row r="1261" spans="1:1">
      <c r="A1261" s="6"/>
    </row>
    <row r="1262" spans="1:1">
      <c r="A1262" s="6"/>
    </row>
    <row r="1263" spans="1:1">
      <c r="A1263" s="6"/>
    </row>
    <row r="1264" spans="1:1">
      <c r="A1264" s="6"/>
    </row>
    <row r="1265" spans="1:1">
      <c r="A1265" s="6"/>
    </row>
    <row r="1266" spans="1:1">
      <c r="A1266" s="6"/>
    </row>
    <row r="1267" spans="1:1">
      <c r="A1267" s="6"/>
    </row>
    <row r="1268" spans="1:1">
      <c r="A1268" s="6"/>
    </row>
    <row r="1269" spans="1:1">
      <c r="A1269" s="6"/>
    </row>
    <row r="1270" spans="1:1">
      <c r="A1270" s="6"/>
    </row>
    <row r="1271" spans="1:1">
      <c r="A1271" s="6"/>
    </row>
    <row r="1272" spans="1:1">
      <c r="A1272" s="6"/>
    </row>
    <row r="1273" spans="1:1">
      <c r="A1273" s="6"/>
    </row>
    <row r="1274" spans="1:1">
      <c r="A1274" s="6"/>
    </row>
    <row r="1275" spans="1:1">
      <c r="A1275" s="6"/>
    </row>
    <row r="1276" spans="1:1">
      <c r="A1276" s="6"/>
    </row>
    <row r="1277" spans="1:1">
      <c r="A1277" s="6"/>
    </row>
    <row r="1278" spans="1:1">
      <c r="A1278" s="6"/>
    </row>
    <row r="1279" spans="1:1">
      <c r="A1279" s="6"/>
    </row>
    <row r="1280" spans="1:1">
      <c r="A1280" s="6"/>
    </row>
    <row r="1281" spans="1:1">
      <c r="A1281" s="6"/>
    </row>
    <row r="1282" spans="1:1">
      <c r="A1282" s="6"/>
    </row>
    <row r="1283" spans="1:1">
      <c r="A1283" s="6"/>
    </row>
    <row r="1284" spans="1:1">
      <c r="A1284" s="6"/>
    </row>
    <row r="1285" spans="1:1">
      <c r="A1285" s="6"/>
    </row>
    <row r="1286" spans="1:1">
      <c r="A1286" s="6"/>
    </row>
    <row r="1287" spans="1:1">
      <c r="A1287" s="6"/>
    </row>
    <row r="1288" spans="1:1">
      <c r="A1288" s="6"/>
    </row>
    <row r="1289" spans="1:1">
      <c r="A1289" s="6"/>
    </row>
    <row r="1290" spans="1:1">
      <c r="A1290" s="6"/>
    </row>
    <row r="1291" spans="1:1">
      <c r="A1291" s="6"/>
    </row>
    <row r="1292" spans="1:1">
      <c r="A1292" s="6"/>
    </row>
    <row r="1293" spans="1:1">
      <c r="A1293" s="6"/>
    </row>
    <row r="1294" spans="1:1">
      <c r="A1294" s="6"/>
    </row>
    <row r="1295" spans="1:1">
      <c r="A1295" s="6"/>
    </row>
    <row r="1296" spans="1:1">
      <c r="A1296" s="6"/>
    </row>
    <row r="1297" spans="1:1">
      <c r="A1297" s="6"/>
    </row>
    <row r="1298" spans="1:1">
      <c r="A1298" s="6"/>
    </row>
    <row r="1299" spans="1:1">
      <c r="A1299" s="6"/>
    </row>
    <row r="1300" spans="1:1">
      <c r="A1300" s="6"/>
    </row>
    <row r="1301" spans="1:1">
      <c r="A1301" s="6"/>
    </row>
    <row r="1302" spans="1:1">
      <c r="A1302" s="6"/>
    </row>
    <row r="1303" spans="1:1">
      <c r="A1303" s="6"/>
    </row>
    <row r="1304" spans="1:1">
      <c r="A1304" s="6"/>
    </row>
    <row r="1305" spans="1:1">
      <c r="A1305" s="6"/>
    </row>
    <row r="1306" spans="1:1">
      <c r="A1306" s="6"/>
    </row>
    <row r="1307" spans="1:1">
      <c r="A1307" s="6"/>
    </row>
    <row r="1308" spans="1:1">
      <c r="A1308" s="6"/>
    </row>
    <row r="1309" spans="1:1">
      <c r="A1309" s="6"/>
    </row>
    <row r="1310" spans="1:1">
      <c r="A1310" s="6"/>
    </row>
    <row r="1311" spans="1:1">
      <c r="A1311" s="6"/>
    </row>
    <row r="1312" spans="1:1">
      <c r="A1312" s="6"/>
    </row>
    <row r="1313" spans="1:1">
      <c r="A1313" s="6"/>
    </row>
    <row r="1314" spans="1:1">
      <c r="A1314" s="6"/>
    </row>
    <row r="1315" spans="1:1">
      <c r="A1315" s="6"/>
    </row>
    <row r="1316" spans="1:1">
      <c r="A1316" s="6"/>
    </row>
    <row r="1317" spans="1:1">
      <c r="A1317" s="6"/>
    </row>
    <row r="1318" spans="1:1">
      <c r="A1318" s="6"/>
    </row>
    <row r="1319" spans="1:1">
      <c r="A1319" s="6"/>
    </row>
    <row r="1320" spans="1:1">
      <c r="A1320" s="6"/>
    </row>
    <row r="1321" spans="1:1">
      <c r="A1321" s="6"/>
    </row>
    <row r="1322" spans="1:1">
      <c r="A1322" s="6"/>
    </row>
    <row r="1323" spans="1:1">
      <c r="A1323" s="6"/>
    </row>
    <row r="1324" spans="1:1">
      <c r="A1324" s="6"/>
    </row>
    <row r="1325" spans="1:1">
      <c r="A1325" s="6"/>
    </row>
    <row r="1326" spans="1:1">
      <c r="A1326" s="6"/>
    </row>
    <row r="1327" spans="1:1">
      <c r="A1327" s="6"/>
    </row>
    <row r="1328" spans="1:1">
      <c r="A1328" s="6"/>
    </row>
    <row r="1329" spans="1:1">
      <c r="A1329" s="6"/>
    </row>
    <row r="1330" spans="1:1">
      <c r="A1330" s="6"/>
    </row>
    <row r="1331" spans="1:1">
      <c r="A1331" s="6"/>
    </row>
    <row r="1332" spans="1:1">
      <c r="A1332" s="6"/>
    </row>
    <row r="1333" spans="1:1">
      <c r="A1333" s="6"/>
    </row>
    <row r="1334" spans="1:1">
      <c r="A1334" s="6"/>
    </row>
    <row r="1335" spans="1:1">
      <c r="A1335" s="6"/>
    </row>
    <row r="1336" spans="1:1">
      <c r="A1336" s="6"/>
    </row>
    <row r="1337" spans="1:1">
      <c r="A1337" s="6"/>
    </row>
    <row r="1338" spans="1:1">
      <c r="A1338" s="6"/>
    </row>
    <row r="1339" spans="1:1">
      <c r="A1339" s="6"/>
    </row>
    <row r="1340" spans="1:1">
      <c r="A1340" s="6"/>
    </row>
    <row r="1341" spans="1:1">
      <c r="A1341" s="6"/>
    </row>
    <row r="1342" spans="1:1">
      <c r="A1342" s="6"/>
    </row>
    <row r="1343" spans="1:1">
      <c r="A1343" s="6"/>
    </row>
    <row r="1344" spans="1:1">
      <c r="A1344" s="6"/>
    </row>
    <row r="1345" spans="1:1">
      <c r="A1345" s="6"/>
    </row>
    <row r="1346" spans="1:1">
      <c r="A1346" s="6"/>
    </row>
    <row r="1347" spans="1:1">
      <c r="A1347" s="6"/>
    </row>
    <row r="1348" spans="1:1">
      <c r="A1348" s="6"/>
    </row>
    <row r="1349" spans="1:1">
      <c r="A1349" s="6"/>
    </row>
    <row r="1350" spans="1:1">
      <c r="A1350" s="6"/>
    </row>
    <row r="1351" spans="1:1">
      <c r="A1351" s="6"/>
    </row>
    <row r="1352" spans="1:1">
      <c r="A1352" s="6"/>
    </row>
    <row r="1353" spans="1:1">
      <c r="A1353" s="6"/>
    </row>
    <row r="1354" spans="1:1">
      <c r="A1354" s="6"/>
    </row>
    <row r="1355" spans="1:1">
      <c r="A1355" s="6"/>
    </row>
    <row r="1356" spans="1:1">
      <c r="A1356" s="6"/>
    </row>
    <row r="1357" spans="1:1">
      <c r="A1357" s="6"/>
    </row>
    <row r="1358" spans="1:1">
      <c r="A1358" s="6"/>
    </row>
    <row r="1359" spans="1:1">
      <c r="A1359" s="6"/>
    </row>
    <row r="1360" spans="1:1">
      <c r="A1360" s="6"/>
    </row>
    <row r="1361" spans="1:1">
      <c r="A1361" s="6"/>
    </row>
    <row r="1362" spans="1:1">
      <c r="A1362" s="6"/>
    </row>
    <row r="1363" spans="1:1">
      <c r="A1363" s="6"/>
    </row>
    <row r="1364" spans="1:1">
      <c r="A1364" s="6"/>
    </row>
    <row r="1365" spans="1:1">
      <c r="A1365" s="6"/>
    </row>
    <row r="1366" spans="1:1">
      <c r="A1366" s="6"/>
    </row>
    <row r="1367" spans="1:1">
      <c r="A1367" s="6"/>
    </row>
    <row r="1368" spans="1:1">
      <c r="A1368" s="6"/>
    </row>
    <row r="1369" spans="1:1">
      <c r="A1369" s="6"/>
    </row>
    <row r="1370" spans="1:1">
      <c r="A1370" s="6"/>
    </row>
    <row r="1371" spans="1:1">
      <c r="A1371" s="6"/>
    </row>
    <row r="1372" spans="1:1">
      <c r="A1372" s="6"/>
    </row>
    <row r="1373" spans="1:1">
      <c r="A1373" s="6"/>
    </row>
    <row r="1374" spans="1:1">
      <c r="A1374" s="6"/>
    </row>
    <row r="1375" spans="1:1">
      <c r="A1375" s="6"/>
    </row>
    <row r="1376" spans="1:1">
      <c r="A1376" s="6"/>
    </row>
    <row r="1377" spans="1:1">
      <c r="A1377" s="6"/>
    </row>
    <row r="1378" spans="1:1">
      <c r="A1378" s="6"/>
    </row>
    <row r="1379" spans="1:1">
      <c r="A1379" s="6"/>
    </row>
    <row r="1380" spans="1:1">
      <c r="A1380" s="6"/>
    </row>
    <row r="1381" spans="1:1">
      <c r="A1381" s="6"/>
    </row>
    <row r="1382" spans="1:1">
      <c r="A1382" s="6"/>
    </row>
    <row r="1383" spans="1:1">
      <c r="A1383" s="6"/>
    </row>
    <row r="1384" spans="1:1">
      <c r="A1384" s="6"/>
    </row>
    <row r="1385" spans="1:1">
      <c r="A1385" s="6"/>
    </row>
    <row r="1386" spans="1:1">
      <c r="A1386" s="6"/>
    </row>
    <row r="1387" spans="1:1">
      <c r="A1387" s="6"/>
    </row>
    <row r="1388" spans="1:1">
      <c r="A1388" s="6"/>
    </row>
    <row r="1389" spans="1:1">
      <c r="A1389" s="6"/>
    </row>
    <row r="1390" spans="1:1">
      <c r="A1390" s="6"/>
    </row>
    <row r="1391" spans="1:1">
      <c r="A1391" s="6"/>
    </row>
    <row r="1392" spans="1:1">
      <c r="A1392" s="6"/>
    </row>
    <row r="1393" spans="1:1">
      <c r="A1393" s="6"/>
    </row>
    <row r="1394" spans="1:1">
      <c r="A1394" s="6"/>
    </row>
    <row r="1395" spans="1:1">
      <c r="A1395" s="6"/>
    </row>
    <row r="1396" spans="1:1">
      <c r="A1396" s="6"/>
    </row>
    <row r="1397" spans="1:1">
      <c r="A1397" s="6"/>
    </row>
    <row r="1398" spans="1:1">
      <c r="A1398" s="6"/>
    </row>
    <row r="1399" spans="1:1">
      <c r="A1399" s="6"/>
    </row>
    <row r="1400" spans="1:1">
      <c r="A1400" s="6"/>
    </row>
    <row r="1401" spans="1:1">
      <c r="A1401" s="6"/>
    </row>
    <row r="1402" spans="1:1">
      <c r="A1402" s="6"/>
    </row>
    <row r="1403" spans="1:1">
      <c r="A1403" s="6"/>
    </row>
    <row r="1404" spans="1:1">
      <c r="A1404" s="6"/>
    </row>
    <row r="1405" spans="1:1">
      <c r="A1405" s="6"/>
    </row>
    <row r="1406" spans="1:1">
      <c r="A1406" s="6"/>
    </row>
    <row r="1407" spans="1:1">
      <c r="A1407" s="6"/>
    </row>
    <row r="1408" spans="1:1">
      <c r="A1408" s="6"/>
    </row>
    <row r="1409" spans="1:1">
      <c r="A1409" s="6"/>
    </row>
    <row r="1410" spans="1:1">
      <c r="A1410" s="6"/>
    </row>
    <row r="1411" spans="1:1">
      <c r="A1411" s="6"/>
    </row>
    <row r="1412" spans="1:1">
      <c r="A1412" s="6"/>
    </row>
    <row r="1413" spans="1:1">
      <c r="A1413" s="6"/>
    </row>
    <row r="1414" spans="1:1">
      <c r="A1414" s="6"/>
    </row>
    <row r="1415" spans="1:1">
      <c r="A1415" s="6"/>
    </row>
    <row r="1416" spans="1:1">
      <c r="A1416" s="6"/>
    </row>
    <row r="1417" spans="1:1">
      <c r="A1417" s="6"/>
    </row>
    <row r="1418" spans="1:1">
      <c r="A1418" s="6"/>
    </row>
    <row r="1419" spans="1:1">
      <c r="A1419" s="6"/>
    </row>
    <row r="1420" spans="1:1">
      <c r="A1420" s="6"/>
    </row>
    <row r="1421" spans="1:1">
      <c r="A1421" s="6"/>
    </row>
    <row r="1422" spans="1:1">
      <c r="A1422" s="6"/>
    </row>
    <row r="1423" spans="1:1">
      <c r="A1423" s="6"/>
    </row>
    <row r="1424" spans="1:1">
      <c r="A1424" s="6"/>
    </row>
    <row r="1425" spans="1:1">
      <c r="A1425" s="6"/>
    </row>
    <row r="1426" spans="1:1">
      <c r="A1426" s="6"/>
    </row>
    <row r="1427" spans="1:1">
      <c r="A1427" s="6"/>
    </row>
    <row r="1428" spans="1:1">
      <c r="A1428" s="6"/>
    </row>
    <row r="1429" spans="1:1">
      <c r="A1429" s="6"/>
    </row>
    <row r="1430" spans="1:1">
      <c r="A1430" s="6"/>
    </row>
    <row r="1431" spans="1:1">
      <c r="A1431" s="6"/>
    </row>
    <row r="1432" spans="1:1">
      <c r="A1432" s="6"/>
    </row>
    <row r="1433" spans="1:1">
      <c r="A1433" s="6"/>
    </row>
    <row r="1434" spans="1:1">
      <c r="A1434" s="6"/>
    </row>
    <row r="1435" spans="1:1">
      <c r="A1435" s="6"/>
    </row>
    <row r="1436" spans="1:1">
      <c r="A1436" s="6"/>
    </row>
    <row r="1437" spans="1:1">
      <c r="A1437" s="6"/>
    </row>
    <row r="1438" spans="1:1">
      <c r="A1438" s="6"/>
    </row>
    <row r="1439" spans="1:1">
      <c r="A1439" s="6"/>
    </row>
    <row r="1440" spans="1:1">
      <c r="A1440" s="6"/>
    </row>
    <row r="1441" spans="1:1">
      <c r="A1441" s="6"/>
    </row>
    <row r="1442" spans="1:1">
      <c r="A1442" s="6"/>
    </row>
    <row r="1443" spans="1:1">
      <c r="A1443" s="6"/>
    </row>
    <row r="1444" spans="1:1">
      <c r="A1444" s="6"/>
    </row>
    <row r="1445" spans="1:1">
      <c r="A1445" s="6"/>
    </row>
    <row r="1446" spans="1:1">
      <c r="A1446" s="6"/>
    </row>
    <row r="1447" spans="1:1">
      <c r="A1447" s="6"/>
    </row>
    <row r="1448" spans="1:1">
      <c r="A1448" s="6"/>
    </row>
    <row r="1449" spans="1:1">
      <c r="A1449" s="6"/>
    </row>
    <row r="1450" spans="1:1">
      <c r="A1450" s="6"/>
    </row>
    <row r="1451" spans="1:1">
      <c r="A1451" s="6"/>
    </row>
    <row r="1452" spans="1:1">
      <c r="A1452" s="6"/>
    </row>
    <row r="1453" spans="1:1">
      <c r="A1453" s="6"/>
    </row>
    <row r="1454" spans="1:1">
      <c r="A1454" s="6"/>
    </row>
    <row r="1455" spans="1:1">
      <c r="A1455" s="6"/>
    </row>
    <row r="1456" spans="1:1">
      <c r="A1456" s="6"/>
    </row>
    <row r="1457" spans="1:1">
      <c r="A1457" s="6"/>
    </row>
    <row r="1458" spans="1:1">
      <c r="A1458" s="6"/>
    </row>
    <row r="1459" spans="1:1">
      <c r="A1459" s="6"/>
    </row>
    <row r="1460" spans="1:1">
      <c r="A1460" s="6"/>
    </row>
    <row r="1461" spans="1:1">
      <c r="A1461" s="6"/>
    </row>
    <row r="1462" spans="1:1">
      <c r="A1462" s="6"/>
    </row>
    <row r="1463" spans="1:1">
      <c r="A1463" s="6"/>
    </row>
    <row r="1464" spans="1:1">
      <c r="A1464" s="6"/>
    </row>
    <row r="1465" spans="1:1">
      <c r="A1465" s="6"/>
    </row>
    <row r="1466" spans="1:1">
      <c r="A1466" s="6"/>
    </row>
    <row r="1467" spans="1:1">
      <c r="A1467" s="6"/>
    </row>
    <row r="1468" spans="1:1">
      <c r="A1468" s="6"/>
    </row>
    <row r="1469" spans="1:1">
      <c r="A1469" s="6"/>
    </row>
    <row r="1470" spans="1:1">
      <c r="A1470" s="6"/>
    </row>
    <row r="1471" spans="1:1">
      <c r="A1471" s="6"/>
    </row>
    <row r="1472" spans="1:1">
      <c r="A1472" s="6"/>
    </row>
    <row r="1473" spans="1:1">
      <c r="A1473" s="6"/>
    </row>
    <row r="1474" spans="1:1">
      <c r="A1474" s="6"/>
    </row>
    <row r="1475" spans="1:1">
      <c r="A1475" s="6"/>
    </row>
    <row r="1476" spans="1:1">
      <c r="A1476" s="6"/>
    </row>
    <row r="1477" spans="1:1">
      <c r="A1477" s="6"/>
    </row>
    <row r="1478" spans="1:1">
      <c r="A1478" s="6"/>
    </row>
    <row r="1479" spans="1:1">
      <c r="A1479" s="6"/>
    </row>
    <row r="1480" spans="1:1">
      <c r="A1480" s="6"/>
    </row>
    <row r="1481" spans="1:1">
      <c r="A1481" s="6"/>
    </row>
    <row r="1482" spans="1:1">
      <c r="A1482" s="6"/>
    </row>
    <row r="1483" spans="1:1">
      <c r="A1483" s="6"/>
    </row>
    <row r="1484" spans="1:1">
      <c r="A1484" s="6"/>
    </row>
    <row r="1485" spans="1:1">
      <c r="A1485" s="6"/>
    </row>
    <row r="1486" spans="1:1">
      <c r="A1486" s="6"/>
    </row>
    <row r="1487" spans="1:1">
      <c r="A1487" s="6"/>
    </row>
    <row r="1488" spans="1:1">
      <c r="A1488" s="6"/>
    </row>
    <row r="1489" spans="1:1">
      <c r="A1489" s="6"/>
    </row>
    <row r="1490" spans="1:1">
      <c r="A1490" s="6"/>
    </row>
    <row r="1491" spans="1:1">
      <c r="A1491" s="6"/>
    </row>
    <row r="1492" spans="1:1">
      <c r="A1492" s="6"/>
    </row>
    <row r="1493" spans="1:1">
      <c r="A1493" s="6"/>
    </row>
    <row r="1494" spans="1:1">
      <c r="A1494" s="6"/>
    </row>
    <row r="1495" spans="1:1">
      <c r="A1495" s="6"/>
    </row>
    <row r="1496" spans="1:1">
      <c r="A1496" s="6"/>
    </row>
    <row r="1497" spans="1:1">
      <c r="A1497" s="6"/>
    </row>
    <row r="1498" spans="1:1">
      <c r="A1498" s="6"/>
    </row>
    <row r="1499" spans="1:1">
      <c r="A1499" s="6"/>
    </row>
    <row r="1500" spans="1:1">
      <c r="A1500" s="6"/>
    </row>
    <row r="1501" spans="1:1">
      <c r="A1501" s="6"/>
    </row>
    <row r="1502" spans="1:1">
      <c r="A1502" s="6"/>
    </row>
    <row r="1503" spans="1:1">
      <c r="A1503" s="6"/>
    </row>
    <row r="1504" spans="1:1">
      <c r="A1504" s="6"/>
    </row>
    <row r="1505" spans="1:1">
      <c r="A1505" s="6"/>
    </row>
    <row r="1506" spans="1:1">
      <c r="A1506" s="6"/>
    </row>
    <row r="1507" spans="1:1">
      <c r="A1507" s="6"/>
    </row>
    <row r="1508" spans="1:1">
      <c r="A1508" s="6"/>
    </row>
    <row r="1509" spans="1:1">
      <c r="A1509" s="6"/>
    </row>
    <row r="1510" spans="1:1">
      <c r="A1510" s="6"/>
    </row>
    <row r="1511" spans="1:1">
      <c r="A1511" s="6"/>
    </row>
    <row r="1512" spans="1:1">
      <c r="A1512" s="6"/>
    </row>
    <row r="1513" spans="1:1">
      <c r="A1513" s="6"/>
    </row>
    <row r="1514" spans="1:1">
      <c r="A1514" s="6"/>
    </row>
    <row r="1515" spans="1:1">
      <c r="A1515" s="6"/>
    </row>
    <row r="1516" spans="1:1">
      <c r="A1516" s="6"/>
    </row>
    <row r="1517" spans="1:1">
      <c r="A1517" s="6"/>
    </row>
    <row r="1518" spans="1:1">
      <c r="A1518" s="6"/>
    </row>
    <row r="1519" spans="1:1">
      <c r="A1519" s="6"/>
    </row>
    <row r="1520" spans="1:1">
      <c r="A1520" s="6"/>
    </row>
    <row r="1521" spans="1:1">
      <c r="A1521" s="6"/>
    </row>
    <row r="1522" spans="1:1">
      <c r="A1522" s="6"/>
    </row>
    <row r="1523" spans="1:1">
      <c r="A1523" s="6"/>
    </row>
    <row r="1524" spans="1:1">
      <c r="A1524" s="6"/>
    </row>
    <row r="1525" spans="1:1">
      <c r="A1525" s="6"/>
    </row>
    <row r="1526" spans="1:1">
      <c r="A1526" s="6"/>
    </row>
    <row r="1527" spans="1:1">
      <c r="A1527" s="6"/>
    </row>
    <row r="1528" spans="1:1">
      <c r="A1528" s="6"/>
    </row>
    <row r="1529" spans="1:1">
      <c r="A1529" s="6"/>
    </row>
    <row r="1530" spans="1:1">
      <c r="A1530" s="6"/>
    </row>
    <row r="1531" spans="1:1">
      <c r="A1531" s="6"/>
    </row>
    <row r="1532" spans="1:1">
      <c r="A1532" s="6"/>
    </row>
    <row r="1533" spans="1:1">
      <c r="A1533" s="6"/>
    </row>
    <row r="1534" spans="1:1">
      <c r="A1534" s="6"/>
    </row>
    <row r="1535" spans="1:1">
      <c r="A1535" s="6"/>
    </row>
    <row r="1536" spans="1:1">
      <c r="A1536" s="6"/>
    </row>
    <row r="1537" spans="1:1">
      <c r="A1537" s="6"/>
    </row>
    <row r="1538" spans="1:1">
      <c r="A1538" s="6"/>
    </row>
    <row r="1539" spans="1:1">
      <c r="A1539" s="6"/>
    </row>
    <row r="1540" spans="1:1">
      <c r="A1540" s="6"/>
    </row>
    <row r="1541" spans="1:1">
      <c r="A1541" s="6"/>
    </row>
    <row r="1542" spans="1:1">
      <c r="A1542" s="6"/>
    </row>
    <row r="1543" spans="1:1">
      <c r="A1543" s="6"/>
    </row>
    <row r="1544" spans="1:1">
      <c r="A1544" s="6"/>
    </row>
    <row r="1545" spans="1:1">
      <c r="A1545" s="6"/>
    </row>
    <row r="1546" spans="1:1">
      <c r="A1546" s="6"/>
    </row>
    <row r="1547" spans="1:1">
      <c r="A1547" s="6"/>
    </row>
    <row r="1548" spans="1:1">
      <c r="A1548" s="6"/>
    </row>
    <row r="1549" spans="1:1">
      <c r="A1549" s="6"/>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C9430-9575-4909-B7F5-90619D163669}">
  <sheetPr>
    <tabColor theme="1"/>
  </sheetPr>
  <dimension ref="B1:B5"/>
  <sheetViews>
    <sheetView showGridLines="0" zoomScaleNormal="100" workbookViewId="0"/>
  </sheetViews>
  <sheetFormatPr defaultColWidth="9.140625" defaultRowHeight="15"/>
  <cols>
    <col min="1" max="1" width="9.140625" style="6" customWidth="1"/>
    <col min="2" max="16384" width="9.140625" style="6"/>
  </cols>
  <sheetData>
    <row r="1" spans="2:2" s="7" customFormat="1" ht="48.2" customHeight="1">
      <c r="B1" s="24" t="str">
        <f>'Table of Contents'!B1</f>
        <v>Post-Event Report Data: PG&amp;E September 20 - 21, 2021 De-energization Event</v>
      </c>
    </row>
    <row r="2" spans="2:2" ht="27">
      <c r="B2" s="25" t="s">
        <v>4</v>
      </c>
    </row>
    <row r="3" spans="2:2">
      <c r="B3" s="26" t="str">
        <f>'Table 1'!_Ref80199625</f>
        <v>Table 1: Customers Notified and De-energized</v>
      </c>
    </row>
    <row r="4" spans="2:2">
      <c r="B4" s="27"/>
    </row>
    <row r="5" spans="2:2">
      <c r="B5" s="27"/>
    </row>
  </sheetData>
  <hyperlinks>
    <hyperlink ref="B3" location="'Table 1'!A1" display="'Table 1'!A1" xr:uid="{61462B4D-3637-4E9F-9248-F6E6676FAA42}"/>
  </hyperlink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E4F0E-89D8-4B8C-914D-B68E8C021888}">
  <dimension ref="A1:F1534"/>
  <sheetViews>
    <sheetView showGridLines="0" zoomScaleNormal="100" workbookViewId="0"/>
  </sheetViews>
  <sheetFormatPr defaultRowHeight="15"/>
  <cols>
    <col min="1" max="1" width="9.140625" customWidth="1"/>
    <col min="2" max="2" width="12" bestFit="1" customWidth="1"/>
    <col min="3" max="4" width="14.7109375" customWidth="1"/>
    <col min="5" max="5" width="10.85546875" customWidth="1"/>
    <col min="6" max="6" width="62" customWidth="1"/>
  </cols>
  <sheetData>
    <row r="1" spans="1:6" s="7" customFormat="1" ht="48.2" customHeight="1">
      <c r="B1" s="24" t="str">
        <f>'Table of Contents'!B1</f>
        <v>Post-Event Report Data: PG&amp;E September 20 - 21, 2021 De-energization Event</v>
      </c>
    </row>
    <row r="2" spans="1:6" ht="15.75" thickBot="1">
      <c r="A2" s="6"/>
      <c r="B2" s="5" t="s">
        <v>828</v>
      </c>
      <c r="C2" s="6"/>
      <c r="D2" s="6"/>
      <c r="E2" s="6"/>
      <c r="F2" s="6"/>
    </row>
    <row r="3" spans="1:6" s="9" customFormat="1" ht="31.7" customHeight="1">
      <c r="B3" s="80" t="s">
        <v>162</v>
      </c>
      <c r="C3" s="81" t="s">
        <v>665</v>
      </c>
      <c r="D3" s="81" t="s">
        <v>163</v>
      </c>
      <c r="E3" s="81" t="s">
        <v>164</v>
      </c>
      <c r="F3" s="82" t="s">
        <v>105</v>
      </c>
    </row>
    <row r="4" spans="1:6">
      <c r="A4" s="6"/>
      <c r="B4" s="102" t="s">
        <v>654</v>
      </c>
      <c r="C4" s="62">
        <v>5</v>
      </c>
      <c r="D4" s="62">
        <v>0.125</v>
      </c>
      <c r="E4" s="172">
        <v>36</v>
      </c>
      <c r="F4" s="119" t="s">
        <v>655</v>
      </c>
    </row>
    <row r="5" spans="1:6" s="6" customFormat="1">
      <c r="B5" s="102" t="s">
        <v>654</v>
      </c>
      <c r="C5" s="62">
        <v>6</v>
      </c>
      <c r="D5" s="62">
        <v>0.15</v>
      </c>
      <c r="E5" s="62">
        <v>30</v>
      </c>
      <c r="F5" s="119" t="s">
        <v>656</v>
      </c>
    </row>
    <row r="6" spans="1:6" s="6" customFormat="1">
      <c r="B6" s="102" t="s">
        <v>654</v>
      </c>
      <c r="C6" s="62">
        <v>5</v>
      </c>
      <c r="D6" s="62">
        <v>0.2</v>
      </c>
      <c r="E6" s="62">
        <v>29</v>
      </c>
      <c r="F6" s="119" t="s">
        <v>657</v>
      </c>
    </row>
    <row r="7" spans="1:6" s="6" customFormat="1">
      <c r="B7" s="102" t="s">
        <v>654</v>
      </c>
      <c r="C7" s="62">
        <v>2</v>
      </c>
      <c r="D7" s="62">
        <v>0.3</v>
      </c>
      <c r="E7" s="62">
        <v>29</v>
      </c>
      <c r="F7" s="119" t="s">
        <v>658</v>
      </c>
    </row>
    <row r="8" spans="1:6" s="6" customFormat="1">
      <c r="B8" s="102" t="s">
        <v>654</v>
      </c>
      <c r="C8" s="62">
        <v>4</v>
      </c>
      <c r="D8" s="62">
        <v>0.35</v>
      </c>
      <c r="E8" s="62">
        <v>25</v>
      </c>
      <c r="F8" s="119" t="s">
        <v>659</v>
      </c>
    </row>
    <row r="9" spans="1:6" s="6" customFormat="1">
      <c r="B9" s="102" t="s">
        <v>654</v>
      </c>
      <c r="C9" s="62">
        <v>1</v>
      </c>
      <c r="D9" s="62">
        <v>0.4</v>
      </c>
      <c r="E9" s="62">
        <v>21</v>
      </c>
      <c r="F9" s="119" t="s">
        <v>660</v>
      </c>
    </row>
    <row r="10" spans="1:6" s="6" customFormat="1">
      <c r="B10" s="102" t="s">
        <v>654</v>
      </c>
      <c r="C10" s="62">
        <v>13</v>
      </c>
      <c r="D10" s="62">
        <v>0.5</v>
      </c>
      <c r="E10" s="62">
        <v>23</v>
      </c>
      <c r="F10" s="119" t="s">
        <v>661</v>
      </c>
    </row>
    <row r="11" spans="1:6" s="6" customFormat="1">
      <c r="B11" s="102" t="s">
        <v>654</v>
      </c>
      <c r="C11" s="62">
        <v>3</v>
      </c>
      <c r="D11" s="62">
        <v>1</v>
      </c>
      <c r="E11" s="62">
        <v>21</v>
      </c>
      <c r="F11" s="119" t="s">
        <v>662</v>
      </c>
    </row>
    <row r="12" spans="1:6" s="6" customFormat="1">
      <c r="B12" s="102" t="s">
        <v>654</v>
      </c>
      <c r="C12" s="62">
        <v>9</v>
      </c>
      <c r="D12" s="62">
        <v>1.25</v>
      </c>
      <c r="E12" s="62">
        <v>20</v>
      </c>
      <c r="F12" s="119" t="s">
        <v>663</v>
      </c>
    </row>
    <row r="13" spans="1:6" s="6" customFormat="1">
      <c r="B13" s="102" t="s">
        <v>654</v>
      </c>
      <c r="C13" s="62">
        <v>1</v>
      </c>
      <c r="D13" s="62">
        <v>1.5</v>
      </c>
      <c r="E13" s="62">
        <v>14</v>
      </c>
      <c r="F13" s="119" t="s">
        <v>660</v>
      </c>
    </row>
    <row r="14" spans="1:6" s="6" customFormat="1" ht="15.75" thickBot="1">
      <c r="B14" s="18" t="s">
        <v>654</v>
      </c>
      <c r="C14" s="63">
        <v>7</v>
      </c>
      <c r="D14" s="63">
        <v>2</v>
      </c>
      <c r="E14" s="63">
        <v>11</v>
      </c>
      <c r="F14" s="19" t="s">
        <v>664</v>
      </c>
    </row>
    <row r="15" spans="1:6">
      <c r="A15" s="6"/>
      <c r="B15" s="16"/>
      <c r="C15" s="20"/>
      <c r="D15" s="20"/>
      <c r="E15" s="20"/>
      <c r="F15" s="20"/>
    </row>
    <row r="16" spans="1:6">
      <c r="A16" s="6"/>
      <c r="B16" s="23" t="s">
        <v>666</v>
      </c>
      <c r="C16" s="20"/>
      <c r="D16" s="20"/>
      <c r="E16" s="20"/>
      <c r="F16" s="20"/>
    </row>
    <row r="17" spans="1:6">
      <c r="A17" s="6"/>
      <c r="B17" s="2"/>
      <c r="C17" s="6"/>
      <c r="D17" s="6"/>
      <c r="E17" s="6"/>
      <c r="F17" s="6"/>
    </row>
    <row r="18" spans="1:6">
      <c r="A18" s="6"/>
      <c r="B18" s="10"/>
      <c r="C18" s="6"/>
      <c r="D18" s="6"/>
      <c r="E18" s="6"/>
      <c r="F18" s="6"/>
    </row>
    <row r="19" spans="1:6">
      <c r="A19" s="6"/>
      <c r="B19" s="8"/>
      <c r="C19" s="6"/>
      <c r="D19" s="6"/>
      <c r="E19" s="6"/>
      <c r="F19" s="6"/>
    </row>
    <row r="20" spans="1:6">
      <c r="A20" s="6"/>
      <c r="B20" s="8"/>
      <c r="C20" s="6"/>
      <c r="D20" s="6"/>
      <c r="E20" s="6"/>
      <c r="F20" s="6"/>
    </row>
    <row r="21" spans="1:6">
      <c r="A21" s="6"/>
      <c r="B21" s="8"/>
      <c r="C21" s="6"/>
      <c r="D21" s="6"/>
      <c r="E21" s="6"/>
      <c r="F21" s="6"/>
    </row>
    <row r="22" spans="1:6">
      <c r="A22" s="6"/>
      <c r="B22" s="8"/>
      <c r="C22" s="6"/>
      <c r="D22" s="6"/>
      <c r="E22" s="6"/>
      <c r="F22" s="6"/>
    </row>
    <row r="23" spans="1:6">
      <c r="A23" s="6"/>
      <c r="B23" s="8"/>
      <c r="C23" s="6"/>
      <c r="D23" s="6"/>
      <c r="E23" s="6"/>
      <c r="F23" s="6"/>
    </row>
    <row r="24" spans="1:6">
      <c r="A24" s="6"/>
      <c r="B24" s="8"/>
      <c r="C24" s="6"/>
      <c r="D24" s="6"/>
      <c r="E24" s="6"/>
      <c r="F24" s="6"/>
    </row>
    <row r="25" spans="1:6">
      <c r="A25" s="6"/>
      <c r="B25" s="8"/>
      <c r="C25" s="6"/>
      <c r="D25" s="6"/>
      <c r="E25" s="6"/>
      <c r="F25" s="6"/>
    </row>
    <row r="26" spans="1:6">
      <c r="A26" s="6"/>
      <c r="B26" s="8"/>
      <c r="C26" s="6"/>
      <c r="D26" s="6"/>
      <c r="E26" s="6"/>
      <c r="F26" s="6"/>
    </row>
    <row r="27" spans="1:6">
      <c r="A27" s="6"/>
      <c r="B27" s="8"/>
    </row>
    <row r="28" spans="1:6">
      <c r="A28" s="6"/>
      <c r="B28" s="8"/>
    </row>
    <row r="29" spans="1:6">
      <c r="A29" s="6"/>
      <c r="B29" s="8"/>
    </row>
    <row r="30" spans="1:6">
      <c r="A30" s="6"/>
      <c r="B30" s="8"/>
    </row>
    <row r="31" spans="1:6">
      <c r="A31" s="6"/>
      <c r="B31" s="8"/>
    </row>
    <row r="32" spans="1:6">
      <c r="A32" s="6"/>
      <c r="B32" s="8"/>
    </row>
    <row r="33" spans="1:2">
      <c r="A33" s="6"/>
      <c r="B33" s="6"/>
    </row>
    <row r="34" spans="1:2">
      <c r="A34" s="6"/>
      <c r="B34" s="6"/>
    </row>
    <row r="35" spans="1:2">
      <c r="A35" s="6"/>
      <c r="B35" s="6"/>
    </row>
    <row r="36" spans="1:2">
      <c r="A36" s="6"/>
      <c r="B36" s="6"/>
    </row>
    <row r="37" spans="1:2">
      <c r="A37" s="6"/>
      <c r="B37" s="6"/>
    </row>
    <row r="38" spans="1:2">
      <c r="A38" s="6"/>
      <c r="B38" s="6"/>
    </row>
    <row r="39" spans="1:2">
      <c r="A39" s="6"/>
      <c r="B39" s="6"/>
    </row>
    <row r="40" spans="1:2">
      <c r="A40" s="6"/>
      <c r="B40" s="6"/>
    </row>
    <row r="41" spans="1:2">
      <c r="A41" s="6"/>
      <c r="B41" s="6"/>
    </row>
    <row r="42" spans="1:2">
      <c r="A42" s="6"/>
      <c r="B42" s="6"/>
    </row>
    <row r="43" spans="1:2">
      <c r="A43" s="6"/>
    </row>
    <row r="44" spans="1:2">
      <c r="A44" s="6"/>
    </row>
    <row r="45" spans="1:2">
      <c r="A45" s="6"/>
    </row>
    <row r="46" spans="1:2">
      <c r="A46" s="6"/>
    </row>
    <row r="47" spans="1:2">
      <c r="A47" s="6"/>
    </row>
    <row r="48" spans="1:2">
      <c r="A48" s="6"/>
    </row>
    <row r="49" spans="1:1">
      <c r="A49" s="6"/>
    </row>
    <row r="50" spans="1:1">
      <c r="A50" s="6"/>
    </row>
    <row r="51" spans="1:1">
      <c r="A51" s="6"/>
    </row>
    <row r="52" spans="1:1">
      <c r="A52" s="6"/>
    </row>
    <row r="53" spans="1:1">
      <c r="A53" s="6"/>
    </row>
    <row r="54" spans="1:1">
      <c r="A54" s="6"/>
    </row>
    <row r="55" spans="1:1">
      <c r="A55" s="6"/>
    </row>
    <row r="56" spans="1:1">
      <c r="A56" s="6"/>
    </row>
    <row r="57" spans="1:1">
      <c r="A57" s="6"/>
    </row>
    <row r="58" spans="1:1">
      <c r="A58" s="6"/>
    </row>
    <row r="59" spans="1:1">
      <c r="A59" s="6"/>
    </row>
    <row r="60" spans="1:1">
      <c r="A60" s="6"/>
    </row>
    <row r="61" spans="1:1">
      <c r="A61" s="6"/>
    </row>
    <row r="62" spans="1:1">
      <c r="A62" s="6"/>
    </row>
    <row r="63" spans="1:1">
      <c r="A63" s="6"/>
    </row>
    <row r="64" spans="1:1">
      <c r="A64" s="6"/>
    </row>
    <row r="65" spans="1:1">
      <c r="A65" s="6"/>
    </row>
    <row r="66" spans="1:1">
      <c r="A66" s="6"/>
    </row>
    <row r="67" spans="1:1">
      <c r="A67" s="6"/>
    </row>
    <row r="68" spans="1:1">
      <c r="A68" s="6"/>
    </row>
    <row r="69" spans="1:1">
      <c r="A69" s="6"/>
    </row>
    <row r="70" spans="1:1">
      <c r="A70" s="6"/>
    </row>
    <row r="71" spans="1:1">
      <c r="A71" s="6"/>
    </row>
    <row r="72" spans="1:1">
      <c r="A72" s="6"/>
    </row>
    <row r="73" spans="1:1">
      <c r="A73" s="6"/>
    </row>
    <row r="74" spans="1:1">
      <c r="A74" s="6"/>
    </row>
    <row r="75" spans="1:1">
      <c r="A75" s="6"/>
    </row>
    <row r="76" spans="1:1">
      <c r="A76" s="6"/>
    </row>
    <row r="77" spans="1:1">
      <c r="A77" s="6"/>
    </row>
    <row r="78" spans="1:1">
      <c r="A78" s="6"/>
    </row>
    <row r="79" spans="1:1">
      <c r="A79" s="6"/>
    </row>
    <row r="80" spans="1:1">
      <c r="A80" s="6"/>
    </row>
    <row r="81" spans="1:1">
      <c r="A81" s="6"/>
    </row>
    <row r="82" spans="1:1">
      <c r="A82" s="6"/>
    </row>
    <row r="83" spans="1:1">
      <c r="A83" s="6"/>
    </row>
    <row r="84" spans="1:1">
      <c r="A84" s="6"/>
    </row>
    <row r="85" spans="1:1">
      <c r="A85" s="6"/>
    </row>
    <row r="86" spans="1:1">
      <c r="A86" s="6"/>
    </row>
    <row r="87" spans="1:1">
      <c r="A87" s="6"/>
    </row>
    <row r="88" spans="1:1">
      <c r="A88" s="6"/>
    </row>
    <row r="89" spans="1:1">
      <c r="A89" s="6"/>
    </row>
    <row r="90" spans="1:1">
      <c r="A90" s="6"/>
    </row>
    <row r="91" spans="1:1">
      <c r="A91" s="6"/>
    </row>
    <row r="92" spans="1:1">
      <c r="A92" s="6"/>
    </row>
    <row r="93" spans="1:1">
      <c r="A93" s="6"/>
    </row>
    <row r="94" spans="1:1">
      <c r="A94" s="6"/>
    </row>
    <row r="95" spans="1:1">
      <c r="A95" s="6"/>
    </row>
    <row r="96" spans="1:1">
      <c r="A96" s="6"/>
    </row>
    <row r="97" spans="1:1">
      <c r="A97" s="6"/>
    </row>
    <row r="98" spans="1:1">
      <c r="A98" s="6"/>
    </row>
    <row r="99" spans="1:1">
      <c r="A99" s="6"/>
    </row>
    <row r="100" spans="1:1">
      <c r="A100" s="6"/>
    </row>
    <row r="101" spans="1:1">
      <c r="A101" s="6"/>
    </row>
    <row r="102" spans="1:1">
      <c r="A102" s="6"/>
    </row>
    <row r="103" spans="1:1">
      <c r="A103" s="6"/>
    </row>
    <row r="104" spans="1:1">
      <c r="A104" s="6"/>
    </row>
    <row r="105" spans="1:1">
      <c r="A105" s="6"/>
    </row>
    <row r="106" spans="1:1">
      <c r="A106" s="6"/>
    </row>
    <row r="107" spans="1:1">
      <c r="A107" s="6"/>
    </row>
    <row r="108" spans="1:1">
      <c r="A108" s="6"/>
    </row>
    <row r="109" spans="1:1">
      <c r="A109" s="6"/>
    </row>
    <row r="110" spans="1:1">
      <c r="A110" s="6"/>
    </row>
    <row r="111" spans="1:1">
      <c r="A111" s="6"/>
    </row>
    <row r="112" spans="1:1">
      <c r="A112" s="6"/>
    </row>
    <row r="113" spans="1:1">
      <c r="A113" s="6"/>
    </row>
    <row r="114" spans="1:1">
      <c r="A114" s="6"/>
    </row>
    <row r="115" spans="1:1">
      <c r="A115" s="6"/>
    </row>
    <row r="116" spans="1:1">
      <c r="A116" s="6"/>
    </row>
    <row r="117" spans="1:1">
      <c r="A117" s="6"/>
    </row>
    <row r="118" spans="1:1">
      <c r="A118" s="6"/>
    </row>
    <row r="119" spans="1:1">
      <c r="A119" s="6"/>
    </row>
    <row r="120" spans="1: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53" spans="1:1">
      <c r="A153" s="6"/>
    </row>
    <row r="154" spans="1:1">
      <c r="A154" s="6"/>
    </row>
    <row r="155" spans="1:1">
      <c r="A155" s="6"/>
    </row>
    <row r="156" spans="1:1">
      <c r="A156" s="6"/>
    </row>
    <row r="157" spans="1:1">
      <c r="A157" s="6"/>
    </row>
    <row r="158" spans="1:1">
      <c r="A158" s="6"/>
    </row>
    <row r="159" spans="1:1">
      <c r="A159" s="6"/>
    </row>
    <row r="160" spans="1: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4" spans="1:1">
      <c r="A194" s="6"/>
    </row>
    <row r="195" spans="1:1">
      <c r="A195"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c r="A238" s="6"/>
    </row>
    <row r="239" spans="1:1">
      <c r="A239" s="6"/>
    </row>
    <row r="240" spans="1:1">
      <c r="A240" s="6"/>
    </row>
    <row r="241" spans="1:1">
      <c r="A241" s="6"/>
    </row>
    <row r="242" spans="1: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c r="A270" s="6"/>
    </row>
    <row r="271" spans="1:1">
      <c r="A271" s="6"/>
    </row>
    <row r="272" spans="1:1">
      <c r="A272" s="6"/>
    </row>
    <row r="273" spans="1:1">
      <c r="A273" s="6"/>
    </row>
    <row r="274" spans="1:1">
      <c r="A274" s="6"/>
    </row>
    <row r="275" spans="1:1">
      <c r="A275" s="6"/>
    </row>
    <row r="276" spans="1:1">
      <c r="A276" s="6"/>
    </row>
    <row r="277" spans="1:1">
      <c r="A277" s="6"/>
    </row>
    <row r="278" spans="1: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2" spans="1:1">
      <c r="A292" s="6"/>
    </row>
    <row r="293" spans="1:1">
      <c r="A293" s="6"/>
    </row>
    <row r="294" spans="1:1">
      <c r="A294" s="6"/>
    </row>
    <row r="295" spans="1:1">
      <c r="A295" s="6"/>
    </row>
    <row r="296" spans="1:1">
      <c r="A296" s="6"/>
    </row>
    <row r="297" spans="1:1">
      <c r="A297" s="6"/>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c r="A336" s="6"/>
    </row>
    <row r="337" spans="1:1">
      <c r="A337" s="6"/>
    </row>
    <row r="338" spans="1:1">
      <c r="A338" s="6"/>
    </row>
    <row r="339" spans="1:1">
      <c r="A339" s="6"/>
    </row>
    <row r="340" spans="1: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4" spans="1:1">
      <c r="A484" s="6"/>
    </row>
    <row r="485" spans="1:1">
      <c r="A485" s="6"/>
    </row>
    <row r="486" spans="1:1">
      <c r="A486" s="6"/>
    </row>
    <row r="487" spans="1:1">
      <c r="A487" s="6"/>
    </row>
    <row r="488" spans="1:1">
      <c r="A488" s="6"/>
    </row>
    <row r="489" spans="1:1">
      <c r="A489" s="6"/>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c r="A530" s="6"/>
    </row>
    <row r="531" spans="1:1">
      <c r="A531" s="6"/>
    </row>
    <row r="532" spans="1:1">
      <c r="A532" s="6"/>
    </row>
    <row r="533" spans="1:1">
      <c r="A533" s="6"/>
    </row>
    <row r="534" spans="1:1">
      <c r="A534" s="6"/>
    </row>
    <row r="535" spans="1:1">
      <c r="A535" s="6"/>
    </row>
    <row r="536" spans="1:1">
      <c r="A536" s="6"/>
    </row>
    <row r="537" spans="1:1">
      <c r="A537" s="6"/>
    </row>
    <row r="538" spans="1:1">
      <c r="A538"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c r="A561" s="6"/>
    </row>
    <row r="562" spans="1:1">
      <c r="A562" s="6"/>
    </row>
    <row r="563" spans="1: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row r="601" spans="1:1">
      <c r="A601" s="6"/>
    </row>
    <row r="602" spans="1:1">
      <c r="A602" s="6"/>
    </row>
    <row r="603" spans="1:1">
      <c r="A603" s="6"/>
    </row>
    <row r="604" spans="1:1">
      <c r="A604" s="6"/>
    </row>
    <row r="605" spans="1:1">
      <c r="A605" s="6"/>
    </row>
    <row r="606" spans="1:1">
      <c r="A606" s="6"/>
    </row>
    <row r="607" spans="1:1">
      <c r="A607" s="6"/>
    </row>
    <row r="608" spans="1:1">
      <c r="A608" s="6"/>
    </row>
    <row r="609" spans="1:1">
      <c r="A609" s="6"/>
    </row>
    <row r="610" spans="1:1">
      <c r="A610" s="6"/>
    </row>
    <row r="611" spans="1:1">
      <c r="A611" s="6"/>
    </row>
    <row r="612" spans="1:1">
      <c r="A612" s="6"/>
    </row>
    <row r="613" spans="1:1">
      <c r="A613" s="6"/>
    </row>
    <row r="614" spans="1:1">
      <c r="A614" s="6"/>
    </row>
    <row r="615" spans="1:1">
      <c r="A615" s="6"/>
    </row>
    <row r="616" spans="1:1">
      <c r="A616" s="6"/>
    </row>
    <row r="617" spans="1:1">
      <c r="A617" s="6"/>
    </row>
    <row r="618" spans="1:1">
      <c r="A618" s="6"/>
    </row>
    <row r="619" spans="1:1">
      <c r="A619" s="6"/>
    </row>
    <row r="620" spans="1:1">
      <c r="A620" s="6"/>
    </row>
    <row r="621" spans="1:1">
      <c r="A621" s="6"/>
    </row>
    <row r="622" spans="1:1">
      <c r="A622" s="6"/>
    </row>
    <row r="623" spans="1:1">
      <c r="A623" s="6"/>
    </row>
    <row r="624" spans="1:1">
      <c r="A624" s="6"/>
    </row>
    <row r="625" spans="1:1">
      <c r="A625" s="6"/>
    </row>
    <row r="626" spans="1:1">
      <c r="A626" s="6"/>
    </row>
    <row r="627" spans="1:1">
      <c r="A627" s="6"/>
    </row>
    <row r="628" spans="1:1">
      <c r="A628" s="6"/>
    </row>
    <row r="629" spans="1:1">
      <c r="A629" s="6"/>
    </row>
    <row r="630" spans="1:1">
      <c r="A630" s="6"/>
    </row>
    <row r="631" spans="1:1">
      <c r="A631" s="6"/>
    </row>
    <row r="632" spans="1:1">
      <c r="A632" s="6"/>
    </row>
    <row r="633" spans="1:1">
      <c r="A633" s="6"/>
    </row>
    <row r="634" spans="1:1">
      <c r="A634" s="6"/>
    </row>
    <row r="635" spans="1:1">
      <c r="A635" s="6"/>
    </row>
    <row r="636" spans="1:1">
      <c r="A636" s="6"/>
    </row>
    <row r="637" spans="1:1">
      <c r="A637" s="6"/>
    </row>
    <row r="638" spans="1:1">
      <c r="A638" s="6"/>
    </row>
    <row r="639" spans="1:1">
      <c r="A639" s="6"/>
    </row>
    <row r="640" spans="1:1">
      <c r="A640" s="6"/>
    </row>
    <row r="641" spans="1:1">
      <c r="A641" s="6"/>
    </row>
    <row r="642" spans="1:1">
      <c r="A642" s="6"/>
    </row>
    <row r="643" spans="1:1">
      <c r="A643" s="6"/>
    </row>
    <row r="644" spans="1:1">
      <c r="A644" s="6"/>
    </row>
    <row r="645" spans="1:1">
      <c r="A645" s="6"/>
    </row>
    <row r="646" spans="1:1">
      <c r="A646" s="6"/>
    </row>
    <row r="647" spans="1:1">
      <c r="A647" s="6"/>
    </row>
    <row r="648" spans="1:1">
      <c r="A648" s="6"/>
    </row>
    <row r="649" spans="1:1">
      <c r="A649" s="6"/>
    </row>
    <row r="650" spans="1:1">
      <c r="A650" s="6"/>
    </row>
    <row r="651" spans="1:1">
      <c r="A651" s="6"/>
    </row>
    <row r="652" spans="1:1">
      <c r="A652" s="6"/>
    </row>
    <row r="653" spans="1:1">
      <c r="A653" s="6"/>
    </row>
    <row r="654" spans="1:1">
      <c r="A654" s="6"/>
    </row>
    <row r="655" spans="1:1">
      <c r="A655" s="6"/>
    </row>
    <row r="656" spans="1:1">
      <c r="A656" s="6"/>
    </row>
    <row r="657" spans="1:1">
      <c r="A657" s="6"/>
    </row>
    <row r="658" spans="1:1">
      <c r="A658" s="6"/>
    </row>
    <row r="659" spans="1:1">
      <c r="A659" s="6"/>
    </row>
    <row r="660" spans="1:1">
      <c r="A660" s="6"/>
    </row>
    <row r="661" spans="1:1">
      <c r="A661" s="6"/>
    </row>
    <row r="662" spans="1:1">
      <c r="A662" s="6"/>
    </row>
    <row r="663" spans="1:1">
      <c r="A663" s="6"/>
    </row>
    <row r="664" spans="1:1">
      <c r="A664" s="6"/>
    </row>
    <row r="665" spans="1:1">
      <c r="A665" s="6"/>
    </row>
    <row r="666" spans="1:1">
      <c r="A666" s="6"/>
    </row>
    <row r="667" spans="1:1">
      <c r="A667" s="6"/>
    </row>
    <row r="668" spans="1:1">
      <c r="A668" s="6"/>
    </row>
    <row r="669" spans="1:1">
      <c r="A669" s="6"/>
    </row>
    <row r="670" spans="1:1">
      <c r="A670" s="6"/>
    </row>
    <row r="671" spans="1:1">
      <c r="A671" s="6"/>
    </row>
    <row r="672" spans="1:1">
      <c r="A672" s="6"/>
    </row>
    <row r="673" spans="1:1">
      <c r="A673" s="6"/>
    </row>
    <row r="674" spans="1:1">
      <c r="A674" s="6"/>
    </row>
    <row r="675" spans="1:1">
      <c r="A675" s="6"/>
    </row>
    <row r="676" spans="1:1">
      <c r="A676" s="6"/>
    </row>
    <row r="677" spans="1:1">
      <c r="A677" s="6"/>
    </row>
    <row r="678" spans="1:1">
      <c r="A678" s="6"/>
    </row>
    <row r="679" spans="1:1">
      <c r="A679" s="6"/>
    </row>
    <row r="680" spans="1:1">
      <c r="A680" s="6"/>
    </row>
    <row r="681" spans="1:1">
      <c r="A681" s="6"/>
    </row>
    <row r="682" spans="1:1">
      <c r="A682" s="6"/>
    </row>
    <row r="683" spans="1:1">
      <c r="A683" s="6"/>
    </row>
    <row r="684" spans="1:1">
      <c r="A684" s="6"/>
    </row>
    <row r="685" spans="1:1">
      <c r="A685" s="6"/>
    </row>
    <row r="686" spans="1:1">
      <c r="A686" s="6"/>
    </row>
    <row r="687" spans="1:1">
      <c r="A687" s="6"/>
    </row>
    <row r="688" spans="1:1">
      <c r="A688" s="6"/>
    </row>
    <row r="689" spans="1:1">
      <c r="A689" s="6"/>
    </row>
    <row r="690" spans="1:1">
      <c r="A690" s="6"/>
    </row>
    <row r="691" spans="1:1">
      <c r="A691" s="6"/>
    </row>
    <row r="692" spans="1:1">
      <c r="A692" s="6"/>
    </row>
    <row r="693" spans="1:1">
      <c r="A693" s="6"/>
    </row>
    <row r="694" spans="1:1">
      <c r="A694" s="6"/>
    </row>
    <row r="695" spans="1:1">
      <c r="A695" s="6"/>
    </row>
    <row r="696" spans="1:1">
      <c r="A696" s="6"/>
    </row>
    <row r="697" spans="1:1">
      <c r="A697" s="6"/>
    </row>
    <row r="698" spans="1:1">
      <c r="A698" s="6"/>
    </row>
    <row r="699" spans="1:1">
      <c r="A699" s="6"/>
    </row>
    <row r="700" spans="1:1">
      <c r="A700" s="6"/>
    </row>
    <row r="701" spans="1:1">
      <c r="A701" s="6"/>
    </row>
    <row r="702" spans="1:1">
      <c r="A702" s="6"/>
    </row>
    <row r="703" spans="1:1">
      <c r="A703" s="6"/>
    </row>
    <row r="704" spans="1:1">
      <c r="A704" s="6"/>
    </row>
    <row r="705" spans="1:1">
      <c r="A705" s="6"/>
    </row>
    <row r="706" spans="1:1">
      <c r="A706" s="6"/>
    </row>
    <row r="707" spans="1:1">
      <c r="A707" s="6"/>
    </row>
    <row r="708" spans="1:1">
      <c r="A708" s="6"/>
    </row>
    <row r="709" spans="1:1">
      <c r="A709" s="6"/>
    </row>
    <row r="710" spans="1:1">
      <c r="A710" s="6"/>
    </row>
    <row r="711" spans="1:1">
      <c r="A711" s="6"/>
    </row>
    <row r="712" spans="1:1">
      <c r="A712" s="6"/>
    </row>
    <row r="713" spans="1:1">
      <c r="A713" s="6"/>
    </row>
    <row r="714" spans="1:1">
      <c r="A714" s="6"/>
    </row>
    <row r="715" spans="1:1">
      <c r="A715" s="6"/>
    </row>
    <row r="716" spans="1:1">
      <c r="A716" s="6"/>
    </row>
    <row r="717" spans="1:1">
      <c r="A717" s="6"/>
    </row>
    <row r="718" spans="1:1">
      <c r="A718" s="6"/>
    </row>
    <row r="719" spans="1:1">
      <c r="A719" s="6"/>
    </row>
    <row r="720" spans="1:1">
      <c r="A720" s="6"/>
    </row>
    <row r="721" spans="1:1">
      <c r="A721" s="6"/>
    </row>
    <row r="722" spans="1:1">
      <c r="A722" s="6"/>
    </row>
    <row r="723" spans="1:1">
      <c r="A723" s="6"/>
    </row>
    <row r="724" spans="1:1">
      <c r="A724" s="6"/>
    </row>
    <row r="725" spans="1:1">
      <c r="A725" s="6"/>
    </row>
    <row r="726" spans="1:1">
      <c r="A726" s="6"/>
    </row>
    <row r="727" spans="1:1">
      <c r="A727" s="6"/>
    </row>
    <row r="728" spans="1:1">
      <c r="A728" s="6"/>
    </row>
    <row r="729" spans="1:1">
      <c r="A729" s="6"/>
    </row>
    <row r="730" spans="1:1">
      <c r="A730" s="6"/>
    </row>
    <row r="731" spans="1:1">
      <c r="A731" s="6"/>
    </row>
    <row r="732" spans="1:1">
      <c r="A732" s="6"/>
    </row>
    <row r="733" spans="1:1">
      <c r="A733" s="6"/>
    </row>
    <row r="734" spans="1:1">
      <c r="A734" s="6"/>
    </row>
    <row r="735" spans="1:1">
      <c r="A735" s="6"/>
    </row>
    <row r="736" spans="1:1">
      <c r="A736" s="6"/>
    </row>
    <row r="737" spans="1:1">
      <c r="A737" s="6"/>
    </row>
    <row r="738" spans="1:1">
      <c r="A738" s="6"/>
    </row>
    <row r="739" spans="1:1">
      <c r="A739" s="6"/>
    </row>
    <row r="740" spans="1:1">
      <c r="A740" s="6"/>
    </row>
    <row r="741" spans="1:1">
      <c r="A741" s="6"/>
    </row>
    <row r="742" spans="1:1">
      <c r="A742" s="6"/>
    </row>
    <row r="743" spans="1:1">
      <c r="A743" s="6"/>
    </row>
    <row r="744" spans="1:1">
      <c r="A744" s="6"/>
    </row>
    <row r="745" spans="1:1">
      <c r="A745" s="6"/>
    </row>
    <row r="746" spans="1:1">
      <c r="A746" s="6"/>
    </row>
    <row r="747" spans="1:1">
      <c r="A747" s="6"/>
    </row>
    <row r="748" spans="1:1">
      <c r="A748" s="6"/>
    </row>
    <row r="749" spans="1:1">
      <c r="A749" s="6"/>
    </row>
    <row r="750" spans="1:1">
      <c r="A750" s="6"/>
    </row>
    <row r="751" spans="1:1">
      <c r="A751" s="6"/>
    </row>
    <row r="752" spans="1:1">
      <c r="A752" s="6"/>
    </row>
    <row r="753" spans="1:1">
      <c r="A753" s="6"/>
    </row>
    <row r="754" spans="1:1">
      <c r="A754" s="6"/>
    </row>
    <row r="755" spans="1:1">
      <c r="A755" s="6"/>
    </row>
    <row r="756" spans="1:1">
      <c r="A756" s="6"/>
    </row>
    <row r="757" spans="1:1">
      <c r="A757" s="6"/>
    </row>
    <row r="758" spans="1:1">
      <c r="A758" s="6"/>
    </row>
    <row r="759" spans="1:1">
      <c r="A759" s="6"/>
    </row>
    <row r="760" spans="1:1">
      <c r="A760" s="6"/>
    </row>
    <row r="761" spans="1:1">
      <c r="A761" s="6"/>
    </row>
    <row r="762" spans="1:1">
      <c r="A762" s="6"/>
    </row>
    <row r="763" spans="1:1">
      <c r="A763" s="6"/>
    </row>
    <row r="764" spans="1:1">
      <c r="A764" s="6"/>
    </row>
    <row r="765" spans="1:1">
      <c r="A765" s="6"/>
    </row>
    <row r="766" spans="1:1">
      <c r="A766" s="6"/>
    </row>
    <row r="767" spans="1:1">
      <c r="A767" s="6"/>
    </row>
    <row r="768" spans="1:1">
      <c r="A768" s="6"/>
    </row>
    <row r="769" spans="1:1">
      <c r="A769" s="6"/>
    </row>
    <row r="770" spans="1:1">
      <c r="A770" s="6"/>
    </row>
    <row r="771" spans="1:1">
      <c r="A771" s="6"/>
    </row>
    <row r="772" spans="1:1">
      <c r="A772" s="6"/>
    </row>
    <row r="773" spans="1:1">
      <c r="A773" s="6"/>
    </row>
    <row r="774" spans="1:1">
      <c r="A774" s="6"/>
    </row>
    <row r="775" spans="1:1">
      <c r="A775" s="6"/>
    </row>
    <row r="776" spans="1:1">
      <c r="A776" s="6"/>
    </row>
    <row r="777" spans="1:1">
      <c r="A777" s="6"/>
    </row>
    <row r="778" spans="1:1">
      <c r="A778" s="6"/>
    </row>
    <row r="779" spans="1:1">
      <c r="A779" s="6"/>
    </row>
    <row r="780" spans="1:1">
      <c r="A780" s="6"/>
    </row>
    <row r="781" spans="1:1">
      <c r="A781" s="6"/>
    </row>
    <row r="782" spans="1:1">
      <c r="A782" s="6"/>
    </row>
    <row r="783" spans="1:1">
      <c r="A783" s="6"/>
    </row>
    <row r="784" spans="1:1">
      <c r="A784" s="6"/>
    </row>
    <row r="785" spans="1:1">
      <c r="A785" s="6"/>
    </row>
    <row r="786" spans="1:1">
      <c r="A786" s="6"/>
    </row>
    <row r="787" spans="1:1">
      <c r="A787" s="6"/>
    </row>
    <row r="788" spans="1:1">
      <c r="A788" s="6"/>
    </row>
    <row r="789" spans="1:1">
      <c r="A789" s="6"/>
    </row>
    <row r="790" spans="1:1">
      <c r="A790" s="6"/>
    </row>
    <row r="791" spans="1:1">
      <c r="A791" s="6"/>
    </row>
    <row r="792" spans="1:1">
      <c r="A792" s="6"/>
    </row>
    <row r="793" spans="1:1">
      <c r="A793" s="6"/>
    </row>
    <row r="794" spans="1:1">
      <c r="A794" s="6"/>
    </row>
    <row r="795" spans="1:1">
      <c r="A795" s="6"/>
    </row>
    <row r="796" spans="1:1">
      <c r="A796" s="6"/>
    </row>
    <row r="797" spans="1:1">
      <c r="A797" s="6"/>
    </row>
    <row r="798" spans="1:1">
      <c r="A798" s="6"/>
    </row>
    <row r="799" spans="1:1">
      <c r="A799" s="6"/>
    </row>
    <row r="800" spans="1:1">
      <c r="A800" s="6"/>
    </row>
    <row r="801" spans="1:1">
      <c r="A801" s="6"/>
    </row>
    <row r="802" spans="1:1">
      <c r="A802" s="6"/>
    </row>
    <row r="803" spans="1:1">
      <c r="A803" s="6"/>
    </row>
    <row r="804" spans="1:1">
      <c r="A804" s="6"/>
    </row>
    <row r="805" spans="1:1">
      <c r="A805" s="6"/>
    </row>
    <row r="806" spans="1:1">
      <c r="A806" s="6"/>
    </row>
    <row r="807" spans="1:1">
      <c r="A807" s="6"/>
    </row>
    <row r="808" spans="1:1">
      <c r="A808" s="6"/>
    </row>
    <row r="809" spans="1:1">
      <c r="A809" s="6"/>
    </row>
    <row r="810" spans="1:1">
      <c r="A810" s="6"/>
    </row>
    <row r="811" spans="1:1">
      <c r="A811" s="6"/>
    </row>
    <row r="812" spans="1:1">
      <c r="A812" s="6"/>
    </row>
    <row r="813" spans="1:1">
      <c r="A813" s="6"/>
    </row>
    <row r="814" spans="1:1">
      <c r="A814" s="6"/>
    </row>
    <row r="815" spans="1:1">
      <c r="A815" s="6"/>
    </row>
    <row r="816" spans="1:1">
      <c r="A816" s="6"/>
    </row>
    <row r="817" spans="1:1">
      <c r="A817" s="6"/>
    </row>
    <row r="818" spans="1:1">
      <c r="A818" s="6"/>
    </row>
    <row r="819" spans="1:1">
      <c r="A819" s="6"/>
    </row>
    <row r="820" spans="1:1">
      <c r="A820" s="6"/>
    </row>
    <row r="821" spans="1:1">
      <c r="A821" s="6"/>
    </row>
    <row r="822" spans="1:1">
      <c r="A822" s="6"/>
    </row>
    <row r="823" spans="1:1">
      <c r="A823" s="6"/>
    </row>
    <row r="824" spans="1:1">
      <c r="A824" s="6"/>
    </row>
    <row r="825" spans="1:1">
      <c r="A825" s="6"/>
    </row>
    <row r="826" spans="1:1">
      <c r="A826" s="6"/>
    </row>
    <row r="827" spans="1:1">
      <c r="A827" s="6"/>
    </row>
    <row r="828" spans="1:1">
      <c r="A828" s="6"/>
    </row>
    <row r="829" spans="1:1">
      <c r="A829" s="6"/>
    </row>
    <row r="830" spans="1:1">
      <c r="A830" s="6"/>
    </row>
    <row r="831" spans="1:1">
      <c r="A831" s="6"/>
    </row>
    <row r="832" spans="1:1">
      <c r="A832" s="6"/>
    </row>
    <row r="833" spans="1:1">
      <c r="A833" s="6"/>
    </row>
    <row r="834" spans="1:1">
      <c r="A834" s="6"/>
    </row>
    <row r="835" spans="1:1">
      <c r="A835" s="6"/>
    </row>
    <row r="836" spans="1:1">
      <c r="A836" s="6"/>
    </row>
    <row r="837" spans="1:1">
      <c r="A837" s="6"/>
    </row>
    <row r="838" spans="1:1">
      <c r="A838" s="6"/>
    </row>
    <row r="839" spans="1:1">
      <c r="A839" s="6"/>
    </row>
    <row r="840" spans="1:1">
      <c r="A840" s="6"/>
    </row>
    <row r="841" spans="1:1">
      <c r="A841" s="6"/>
    </row>
    <row r="842" spans="1:1">
      <c r="A842" s="6"/>
    </row>
    <row r="843" spans="1:1">
      <c r="A843" s="6"/>
    </row>
    <row r="844" spans="1:1">
      <c r="A844" s="6"/>
    </row>
    <row r="845" spans="1:1">
      <c r="A845" s="6"/>
    </row>
    <row r="846" spans="1:1">
      <c r="A846" s="6"/>
    </row>
    <row r="847" spans="1:1">
      <c r="A847" s="6"/>
    </row>
    <row r="848" spans="1:1">
      <c r="A848" s="6"/>
    </row>
    <row r="849" spans="1:1">
      <c r="A849" s="6"/>
    </row>
    <row r="850" spans="1:1">
      <c r="A850" s="6"/>
    </row>
    <row r="851" spans="1:1">
      <c r="A851" s="6"/>
    </row>
    <row r="852" spans="1:1">
      <c r="A852" s="6"/>
    </row>
    <row r="853" spans="1:1">
      <c r="A853" s="6"/>
    </row>
    <row r="854" spans="1:1">
      <c r="A854" s="6"/>
    </row>
    <row r="855" spans="1:1">
      <c r="A855" s="6"/>
    </row>
    <row r="856" spans="1:1">
      <c r="A856" s="6"/>
    </row>
    <row r="857" spans="1:1">
      <c r="A857" s="6"/>
    </row>
    <row r="858" spans="1:1">
      <c r="A858" s="6"/>
    </row>
    <row r="859" spans="1:1">
      <c r="A859" s="6"/>
    </row>
    <row r="860" spans="1:1">
      <c r="A860" s="6"/>
    </row>
    <row r="861" spans="1:1">
      <c r="A861" s="6"/>
    </row>
    <row r="862" spans="1:1">
      <c r="A862" s="6"/>
    </row>
    <row r="863" spans="1:1">
      <c r="A863" s="6"/>
    </row>
    <row r="864" spans="1:1">
      <c r="A864" s="6"/>
    </row>
    <row r="865" spans="1:1">
      <c r="A865" s="6"/>
    </row>
    <row r="866" spans="1:1">
      <c r="A866" s="6"/>
    </row>
    <row r="867" spans="1:1">
      <c r="A867" s="6"/>
    </row>
    <row r="868" spans="1:1">
      <c r="A868" s="6"/>
    </row>
    <row r="869" spans="1:1">
      <c r="A869" s="6"/>
    </row>
    <row r="870" spans="1:1">
      <c r="A870" s="6"/>
    </row>
    <row r="871" spans="1:1">
      <c r="A871" s="6"/>
    </row>
    <row r="872" spans="1:1">
      <c r="A872" s="6"/>
    </row>
    <row r="873" spans="1:1">
      <c r="A873" s="6"/>
    </row>
    <row r="874" spans="1:1">
      <c r="A874" s="6"/>
    </row>
    <row r="875" spans="1:1">
      <c r="A875" s="6"/>
    </row>
    <row r="876" spans="1:1">
      <c r="A876" s="6"/>
    </row>
    <row r="877" spans="1:1">
      <c r="A877" s="6"/>
    </row>
    <row r="878" spans="1:1">
      <c r="A878" s="6"/>
    </row>
    <row r="879" spans="1:1">
      <c r="A879" s="6"/>
    </row>
    <row r="880" spans="1:1">
      <c r="A880" s="6"/>
    </row>
    <row r="881" spans="1:1">
      <c r="A881" s="6"/>
    </row>
    <row r="882" spans="1:1">
      <c r="A882" s="6"/>
    </row>
    <row r="883" spans="1:1">
      <c r="A883" s="6"/>
    </row>
    <row r="884" spans="1:1">
      <c r="A884" s="6"/>
    </row>
    <row r="885" spans="1:1">
      <c r="A885" s="6"/>
    </row>
    <row r="886" spans="1:1">
      <c r="A886" s="6"/>
    </row>
    <row r="887" spans="1:1">
      <c r="A887" s="6"/>
    </row>
    <row r="888" spans="1:1">
      <c r="A888" s="6"/>
    </row>
    <row r="889" spans="1:1">
      <c r="A889" s="6"/>
    </row>
    <row r="890" spans="1:1">
      <c r="A890" s="6"/>
    </row>
    <row r="891" spans="1:1">
      <c r="A891" s="6"/>
    </row>
    <row r="892" spans="1:1">
      <c r="A892" s="6"/>
    </row>
    <row r="893" spans="1:1">
      <c r="A893" s="6"/>
    </row>
    <row r="894" spans="1:1">
      <c r="A894" s="6"/>
    </row>
    <row r="895" spans="1:1">
      <c r="A895" s="6"/>
    </row>
    <row r="896" spans="1:1">
      <c r="A896" s="6"/>
    </row>
    <row r="897" spans="1:1">
      <c r="A897" s="6"/>
    </row>
    <row r="898" spans="1:1">
      <c r="A898" s="6"/>
    </row>
    <row r="899" spans="1:1">
      <c r="A899" s="6"/>
    </row>
    <row r="900" spans="1:1">
      <c r="A900" s="6"/>
    </row>
    <row r="901" spans="1:1">
      <c r="A901" s="6"/>
    </row>
    <row r="902" spans="1:1">
      <c r="A902" s="6"/>
    </row>
    <row r="903" spans="1:1">
      <c r="A903" s="6"/>
    </row>
    <row r="904" spans="1:1">
      <c r="A904" s="6"/>
    </row>
    <row r="905" spans="1:1">
      <c r="A905" s="6"/>
    </row>
    <row r="906" spans="1:1">
      <c r="A906" s="6"/>
    </row>
    <row r="907" spans="1:1">
      <c r="A907" s="6"/>
    </row>
    <row r="908" spans="1:1">
      <c r="A908" s="6"/>
    </row>
    <row r="909" spans="1:1">
      <c r="A909" s="6"/>
    </row>
    <row r="910" spans="1:1">
      <c r="A910" s="6"/>
    </row>
    <row r="911" spans="1:1">
      <c r="A911" s="6"/>
    </row>
    <row r="912" spans="1:1">
      <c r="A912" s="6"/>
    </row>
    <row r="913" spans="1:1">
      <c r="A913" s="6"/>
    </row>
    <row r="914" spans="1:1">
      <c r="A914" s="6"/>
    </row>
    <row r="915" spans="1:1">
      <c r="A915" s="6"/>
    </row>
    <row r="916" spans="1:1">
      <c r="A916" s="6"/>
    </row>
    <row r="917" spans="1:1">
      <c r="A917" s="6"/>
    </row>
    <row r="918" spans="1:1">
      <c r="A918" s="6"/>
    </row>
    <row r="919" spans="1:1">
      <c r="A919" s="6"/>
    </row>
    <row r="920" spans="1:1">
      <c r="A920" s="6"/>
    </row>
    <row r="921" spans="1:1">
      <c r="A921" s="6"/>
    </row>
    <row r="922" spans="1:1">
      <c r="A922" s="6"/>
    </row>
    <row r="923" spans="1:1">
      <c r="A923" s="6"/>
    </row>
    <row r="924" spans="1:1">
      <c r="A924" s="6"/>
    </row>
    <row r="925" spans="1:1">
      <c r="A925" s="6"/>
    </row>
    <row r="926" spans="1:1">
      <c r="A926" s="6"/>
    </row>
    <row r="927" spans="1:1">
      <c r="A927" s="6"/>
    </row>
    <row r="928" spans="1:1">
      <c r="A928" s="6"/>
    </row>
    <row r="929" spans="1:1">
      <c r="A929" s="6"/>
    </row>
    <row r="930" spans="1:1">
      <c r="A930" s="6"/>
    </row>
    <row r="931" spans="1:1">
      <c r="A931" s="6"/>
    </row>
    <row r="932" spans="1:1">
      <c r="A932" s="6"/>
    </row>
    <row r="933" spans="1:1">
      <c r="A933" s="6"/>
    </row>
    <row r="934" spans="1:1">
      <c r="A934" s="6"/>
    </row>
    <row r="935" spans="1:1">
      <c r="A935" s="6"/>
    </row>
    <row r="936" spans="1:1">
      <c r="A936" s="6"/>
    </row>
    <row r="937" spans="1:1">
      <c r="A937" s="6"/>
    </row>
    <row r="938" spans="1:1">
      <c r="A938" s="6"/>
    </row>
    <row r="939" spans="1:1">
      <c r="A939" s="6"/>
    </row>
    <row r="940" spans="1:1">
      <c r="A940" s="6"/>
    </row>
    <row r="941" spans="1:1">
      <c r="A941" s="6"/>
    </row>
    <row r="942" spans="1:1">
      <c r="A942" s="6"/>
    </row>
    <row r="943" spans="1:1">
      <c r="A943" s="6"/>
    </row>
    <row r="944" spans="1:1">
      <c r="A944" s="6"/>
    </row>
    <row r="945" spans="1:1">
      <c r="A945" s="6"/>
    </row>
    <row r="946" spans="1:1">
      <c r="A946" s="6"/>
    </row>
    <row r="947" spans="1:1">
      <c r="A947" s="6"/>
    </row>
    <row r="948" spans="1:1">
      <c r="A948" s="6"/>
    </row>
    <row r="949" spans="1:1">
      <c r="A949" s="6"/>
    </row>
    <row r="950" spans="1:1">
      <c r="A950" s="6"/>
    </row>
    <row r="951" spans="1:1">
      <c r="A951" s="6"/>
    </row>
    <row r="952" spans="1:1">
      <c r="A952" s="6"/>
    </row>
    <row r="953" spans="1:1">
      <c r="A953" s="6"/>
    </row>
    <row r="954" spans="1:1">
      <c r="A954" s="6"/>
    </row>
    <row r="955" spans="1:1">
      <c r="A955" s="6"/>
    </row>
    <row r="956" spans="1:1">
      <c r="A956" s="6"/>
    </row>
    <row r="957" spans="1:1">
      <c r="A957" s="6"/>
    </row>
    <row r="958" spans="1:1">
      <c r="A958" s="6"/>
    </row>
    <row r="959" spans="1:1">
      <c r="A959" s="6"/>
    </row>
    <row r="960" spans="1:1">
      <c r="A960" s="6"/>
    </row>
    <row r="961" spans="1:1">
      <c r="A961" s="6"/>
    </row>
    <row r="962" spans="1:1">
      <c r="A962" s="6"/>
    </row>
    <row r="963" spans="1:1">
      <c r="A963" s="6"/>
    </row>
    <row r="964" spans="1:1">
      <c r="A964" s="6"/>
    </row>
    <row r="965" spans="1:1">
      <c r="A965" s="6"/>
    </row>
    <row r="966" spans="1:1">
      <c r="A966" s="6"/>
    </row>
    <row r="967" spans="1:1">
      <c r="A967" s="6"/>
    </row>
    <row r="968" spans="1:1">
      <c r="A968" s="6"/>
    </row>
    <row r="969" spans="1:1">
      <c r="A969" s="6"/>
    </row>
    <row r="970" spans="1:1">
      <c r="A970" s="6"/>
    </row>
    <row r="971" spans="1:1">
      <c r="A971" s="6"/>
    </row>
    <row r="972" spans="1:1">
      <c r="A972" s="6"/>
    </row>
    <row r="973" spans="1:1">
      <c r="A973" s="6"/>
    </row>
    <row r="974" spans="1:1">
      <c r="A974" s="6"/>
    </row>
    <row r="975" spans="1:1">
      <c r="A975" s="6"/>
    </row>
    <row r="976" spans="1:1">
      <c r="A976" s="6"/>
    </row>
    <row r="977" spans="1:1">
      <c r="A977" s="6"/>
    </row>
    <row r="978" spans="1:1">
      <c r="A978" s="6"/>
    </row>
    <row r="979" spans="1:1">
      <c r="A979" s="6"/>
    </row>
    <row r="980" spans="1:1">
      <c r="A980" s="6"/>
    </row>
    <row r="981" spans="1:1">
      <c r="A981" s="6"/>
    </row>
    <row r="982" spans="1:1">
      <c r="A982" s="6"/>
    </row>
    <row r="983" spans="1:1">
      <c r="A983" s="6"/>
    </row>
    <row r="984" spans="1:1">
      <c r="A984" s="6"/>
    </row>
    <row r="985" spans="1:1">
      <c r="A985" s="6"/>
    </row>
    <row r="986" spans="1:1">
      <c r="A986" s="6"/>
    </row>
    <row r="987" spans="1:1">
      <c r="A987" s="6"/>
    </row>
    <row r="988" spans="1:1">
      <c r="A988" s="6"/>
    </row>
    <row r="989" spans="1:1">
      <c r="A989" s="6"/>
    </row>
    <row r="990" spans="1:1">
      <c r="A990" s="6"/>
    </row>
    <row r="991" spans="1:1">
      <c r="A991" s="6"/>
    </row>
    <row r="992" spans="1:1">
      <c r="A992" s="6"/>
    </row>
    <row r="993" spans="1:1">
      <c r="A993" s="6"/>
    </row>
    <row r="994" spans="1:1">
      <c r="A994" s="6"/>
    </row>
    <row r="995" spans="1:1">
      <c r="A995" s="6"/>
    </row>
    <row r="996" spans="1:1">
      <c r="A996" s="6"/>
    </row>
    <row r="997" spans="1:1">
      <c r="A997" s="6"/>
    </row>
    <row r="998" spans="1:1">
      <c r="A998" s="6"/>
    </row>
    <row r="999" spans="1:1">
      <c r="A999" s="6"/>
    </row>
    <row r="1000" spans="1:1">
      <c r="A1000" s="6"/>
    </row>
    <row r="1001" spans="1:1">
      <c r="A1001" s="6"/>
    </row>
    <row r="1002" spans="1:1">
      <c r="A1002" s="6"/>
    </row>
    <row r="1003" spans="1:1">
      <c r="A1003" s="6"/>
    </row>
    <row r="1004" spans="1:1">
      <c r="A1004" s="6"/>
    </row>
    <row r="1005" spans="1:1">
      <c r="A1005" s="6"/>
    </row>
    <row r="1006" spans="1:1">
      <c r="A1006" s="6"/>
    </row>
    <row r="1007" spans="1:1">
      <c r="A1007" s="6"/>
    </row>
    <row r="1008" spans="1:1">
      <c r="A1008" s="6"/>
    </row>
    <row r="1009" spans="1:1">
      <c r="A1009" s="6"/>
    </row>
    <row r="1010" spans="1:1">
      <c r="A1010" s="6"/>
    </row>
    <row r="1011" spans="1:1">
      <c r="A1011" s="6"/>
    </row>
    <row r="1012" spans="1:1">
      <c r="A1012" s="6"/>
    </row>
    <row r="1013" spans="1:1">
      <c r="A1013" s="6"/>
    </row>
    <row r="1014" spans="1:1">
      <c r="A1014" s="6"/>
    </row>
    <row r="1015" spans="1:1">
      <c r="A1015" s="6"/>
    </row>
    <row r="1016" spans="1:1">
      <c r="A1016" s="6"/>
    </row>
    <row r="1017" spans="1:1">
      <c r="A1017" s="6"/>
    </row>
    <row r="1018" spans="1:1">
      <c r="A1018" s="6"/>
    </row>
    <row r="1019" spans="1:1">
      <c r="A1019" s="6"/>
    </row>
    <row r="1020" spans="1:1">
      <c r="A1020" s="6"/>
    </row>
    <row r="1021" spans="1:1">
      <c r="A1021" s="6"/>
    </row>
    <row r="1022" spans="1:1">
      <c r="A1022" s="6"/>
    </row>
    <row r="1023" spans="1:1">
      <c r="A1023" s="6"/>
    </row>
    <row r="1024" spans="1:1">
      <c r="A1024" s="6"/>
    </row>
    <row r="1025" spans="1:1">
      <c r="A1025" s="6"/>
    </row>
    <row r="1026" spans="1:1">
      <c r="A1026" s="6"/>
    </row>
    <row r="1027" spans="1:1">
      <c r="A1027" s="6"/>
    </row>
    <row r="1028" spans="1:1">
      <c r="A1028" s="6"/>
    </row>
    <row r="1029" spans="1:1">
      <c r="A1029" s="6"/>
    </row>
    <row r="1030" spans="1:1">
      <c r="A1030" s="6"/>
    </row>
    <row r="1031" spans="1:1">
      <c r="A1031" s="6"/>
    </row>
    <row r="1032" spans="1:1">
      <c r="A1032" s="6"/>
    </row>
    <row r="1033" spans="1:1">
      <c r="A1033" s="6"/>
    </row>
    <row r="1034" spans="1:1">
      <c r="A1034" s="6"/>
    </row>
    <row r="1035" spans="1:1">
      <c r="A1035" s="6"/>
    </row>
    <row r="1036" spans="1:1">
      <c r="A1036" s="6"/>
    </row>
    <row r="1037" spans="1:1">
      <c r="A1037" s="6"/>
    </row>
    <row r="1038" spans="1:1">
      <c r="A1038" s="6"/>
    </row>
    <row r="1039" spans="1:1">
      <c r="A1039" s="6"/>
    </row>
    <row r="1040" spans="1:1">
      <c r="A1040" s="6"/>
    </row>
    <row r="1041" spans="1:1">
      <c r="A1041" s="6"/>
    </row>
    <row r="1042" spans="1:1">
      <c r="A1042" s="6"/>
    </row>
    <row r="1043" spans="1:1">
      <c r="A1043" s="6"/>
    </row>
    <row r="1044" spans="1:1">
      <c r="A1044" s="6"/>
    </row>
    <row r="1045" spans="1:1">
      <c r="A1045" s="6"/>
    </row>
    <row r="1046" spans="1:1">
      <c r="A1046" s="6"/>
    </row>
    <row r="1047" spans="1:1">
      <c r="A1047" s="6"/>
    </row>
    <row r="1048" spans="1:1">
      <c r="A1048" s="6"/>
    </row>
    <row r="1049" spans="1:1">
      <c r="A1049" s="6"/>
    </row>
    <row r="1050" spans="1:1">
      <c r="A1050" s="6"/>
    </row>
    <row r="1051" spans="1:1">
      <c r="A1051" s="6"/>
    </row>
    <row r="1052" spans="1:1">
      <c r="A1052" s="6"/>
    </row>
    <row r="1053" spans="1:1">
      <c r="A1053" s="6"/>
    </row>
    <row r="1054" spans="1:1">
      <c r="A1054" s="6"/>
    </row>
    <row r="1055" spans="1:1">
      <c r="A1055" s="6"/>
    </row>
    <row r="1056" spans="1:1">
      <c r="A1056" s="6"/>
    </row>
    <row r="1057" spans="1:1">
      <c r="A1057" s="6"/>
    </row>
    <row r="1058" spans="1:1">
      <c r="A1058" s="6"/>
    </row>
    <row r="1059" spans="1:1">
      <c r="A1059" s="6"/>
    </row>
    <row r="1060" spans="1:1">
      <c r="A1060" s="6"/>
    </row>
    <row r="1061" spans="1:1">
      <c r="A1061" s="6"/>
    </row>
    <row r="1062" spans="1:1">
      <c r="A1062" s="6"/>
    </row>
    <row r="1063" spans="1:1">
      <c r="A1063" s="6"/>
    </row>
    <row r="1064" spans="1:1">
      <c r="A1064" s="6"/>
    </row>
    <row r="1065" spans="1:1">
      <c r="A1065" s="6"/>
    </row>
    <row r="1066" spans="1:1">
      <c r="A1066" s="6"/>
    </row>
    <row r="1067" spans="1:1">
      <c r="A1067" s="6"/>
    </row>
    <row r="1068" spans="1:1">
      <c r="A1068" s="6"/>
    </row>
    <row r="1069" spans="1:1">
      <c r="A1069" s="6"/>
    </row>
    <row r="1070" spans="1:1">
      <c r="A1070" s="6"/>
    </row>
    <row r="1071" spans="1:1">
      <c r="A1071" s="6"/>
    </row>
    <row r="1072" spans="1:1">
      <c r="A1072" s="6"/>
    </row>
    <row r="1073" spans="1:1">
      <c r="A1073" s="6"/>
    </row>
    <row r="1074" spans="1:1">
      <c r="A1074" s="6"/>
    </row>
    <row r="1075" spans="1:1">
      <c r="A1075" s="6"/>
    </row>
    <row r="1076" spans="1:1">
      <c r="A1076" s="6"/>
    </row>
    <row r="1077" spans="1:1">
      <c r="A1077" s="6"/>
    </row>
    <row r="1078" spans="1:1">
      <c r="A1078" s="6"/>
    </row>
    <row r="1079" spans="1:1">
      <c r="A1079" s="6"/>
    </row>
    <row r="1080" spans="1:1">
      <c r="A1080" s="6"/>
    </row>
    <row r="1081" spans="1:1">
      <c r="A1081" s="6"/>
    </row>
    <row r="1082" spans="1:1">
      <c r="A1082" s="6"/>
    </row>
    <row r="1083" spans="1:1">
      <c r="A1083" s="6"/>
    </row>
    <row r="1084" spans="1:1">
      <c r="A1084" s="6"/>
    </row>
    <row r="1085" spans="1:1">
      <c r="A1085" s="6"/>
    </row>
    <row r="1086" spans="1:1">
      <c r="A1086" s="6"/>
    </row>
    <row r="1087" spans="1:1">
      <c r="A1087" s="6"/>
    </row>
    <row r="1088" spans="1:1">
      <c r="A1088" s="6"/>
    </row>
    <row r="1089" spans="1:1">
      <c r="A1089" s="6"/>
    </row>
    <row r="1090" spans="1:1">
      <c r="A1090" s="6"/>
    </row>
    <row r="1091" spans="1:1">
      <c r="A1091" s="6"/>
    </row>
    <row r="1092" spans="1:1">
      <c r="A1092" s="6"/>
    </row>
    <row r="1093" spans="1:1">
      <c r="A1093" s="6"/>
    </row>
    <row r="1094" spans="1:1">
      <c r="A1094" s="6"/>
    </row>
    <row r="1095" spans="1:1">
      <c r="A1095" s="6"/>
    </row>
    <row r="1096" spans="1:1">
      <c r="A1096" s="6"/>
    </row>
    <row r="1097" spans="1:1">
      <c r="A1097" s="6"/>
    </row>
    <row r="1098" spans="1:1">
      <c r="A1098" s="6"/>
    </row>
    <row r="1099" spans="1:1">
      <c r="A1099" s="6"/>
    </row>
    <row r="1100" spans="1:1">
      <c r="A1100" s="6"/>
    </row>
    <row r="1101" spans="1:1">
      <c r="A1101" s="6"/>
    </row>
    <row r="1102" spans="1:1">
      <c r="A1102" s="6"/>
    </row>
    <row r="1103" spans="1:1">
      <c r="A1103" s="6"/>
    </row>
    <row r="1104" spans="1:1">
      <c r="A1104" s="6"/>
    </row>
    <row r="1105" spans="1:1">
      <c r="A1105" s="6"/>
    </row>
    <row r="1106" spans="1:1">
      <c r="A1106" s="6"/>
    </row>
    <row r="1107" spans="1:1">
      <c r="A1107" s="6"/>
    </row>
    <row r="1108" spans="1:1">
      <c r="A1108" s="6"/>
    </row>
    <row r="1109" spans="1:1">
      <c r="A1109" s="6"/>
    </row>
    <row r="1110" spans="1:1">
      <c r="A1110" s="6"/>
    </row>
    <row r="1111" spans="1:1">
      <c r="A1111" s="6"/>
    </row>
    <row r="1112" spans="1:1">
      <c r="A1112" s="6"/>
    </row>
    <row r="1113" spans="1:1">
      <c r="A1113" s="6"/>
    </row>
    <row r="1114" spans="1:1">
      <c r="A1114" s="6"/>
    </row>
    <row r="1115" spans="1:1">
      <c r="A1115" s="6"/>
    </row>
    <row r="1116" spans="1:1">
      <c r="A1116" s="6"/>
    </row>
    <row r="1117" spans="1:1">
      <c r="A1117" s="6"/>
    </row>
    <row r="1118" spans="1:1">
      <c r="A1118" s="6"/>
    </row>
    <row r="1119" spans="1:1">
      <c r="A1119" s="6"/>
    </row>
    <row r="1120" spans="1:1">
      <c r="A1120" s="6"/>
    </row>
    <row r="1121" spans="1:1">
      <c r="A1121" s="6"/>
    </row>
    <row r="1122" spans="1:1">
      <c r="A1122" s="6"/>
    </row>
    <row r="1123" spans="1:1">
      <c r="A1123" s="6"/>
    </row>
    <row r="1124" spans="1:1">
      <c r="A1124" s="6"/>
    </row>
    <row r="1125" spans="1:1">
      <c r="A1125" s="6"/>
    </row>
    <row r="1126" spans="1:1">
      <c r="A1126" s="6"/>
    </row>
    <row r="1127" spans="1:1">
      <c r="A1127" s="6"/>
    </row>
    <row r="1128" spans="1:1">
      <c r="A1128" s="6"/>
    </row>
    <row r="1129" spans="1:1">
      <c r="A1129" s="6"/>
    </row>
    <row r="1130" spans="1:1">
      <c r="A1130" s="6"/>
    </row>
    <row r="1131" spans="1:1">
      <c r="A1131" s="6"/>
    </row>
    <row r="1132" spans="1:1">
      <c r="A1132" s="6"/>
    </row>
    <row r="1133" spans="1:1">
      <c r="A1133" s="6"/>
    </row>
    <row r="1134" spans="1:1">
      <c r="A1134" s="6"/>
    </row>
    <row r="1135" spans="1:1">
      <c r="A1135" s="6"/>
    </row>
    <row r="1136" spans="1:1">
      <c r="A1136" s="6"/>
    </row>
    <row r="1137" spans="1:1">
      <c r="A1137" s="6"/>
    </row>
    <row r="1138" spans="1:1">
      <c r="A1138" s="6"/>
    </row>
    <row r="1139" spans="1:1">
      <c r="A1139" s="6"/>
    </row>
    <row r="1140" spans="1:1">
      <c r="A1140" s="6"/>
    </row>
    <row r="1141" spans="1:1">
      <c r="A1141" s="6"/>
    </row>
    <row r="1142" spans="1:1">
      <c r="A1142" s="6"/>
    </row>
    <row r="1143" spans="1:1">
      <c r="A1143" s="6"/>
    </row>
    <row r="1144" spans="1:1">
      <c r="A1144" s="6"/>
    </row>
    <row r="1145" spans="1:1">
      <c r="A1145" s="6"/>
    </row>
    <row r="1146" spans="1:1">
      <c r="A1146" s="6"/>
    </row>
    <row r="1147" spans="1:1">
      <c r="A1147" s="6"/>
    </row>
    <row r="1148" spans="1:1">
      <c r="A1148" s="6"/>
    </row>
    <row r="1149" spans="1:1">
      <c r="A1149" s="6"/>
    </row>
    <row r="1150" spans="1:1">
      <c r="A1150" s="6"/>
    </row>
    <row r="1151" spans="1:1">
      <c r="A1151" s="6"/>
    </row>
    <row r="1152" spans="1:1">
      <c r="A1152" s="6"/>
    </row>
    <row r="1153" spans="1:1">
      <c r="A1153" s="6"/>
    </row>
    <row r="1154" spans="1:1">
      <c r="A1154" s="6"/>
    </row>
    <row r="1155" spans="1:1">
      <c r="A1155" s="6"/>
    </row>
    <row r="1156" spans="1:1">
      <c r="A1156" s="6"/>
    </row>
    <row r="1157" spans="1:1">
      <c r="A1157" s="6"/>
    </row>
    <row r="1158" spans="1:1">
      <c r="A1158" s="6"/>
    </row>
    <row r="1159" spans="1:1">
      <c r="A1159" s="6"/>
    </row>
    <row r="1160" spans="1:1">
      <c r="A1160" s="6"/>
    </row>
    <row r="1161" spans="1:1">
      <c r="A1161" s="6"/>
    </row>
    <row r="1162" spans="1:1">
      <c r="A1162" s="6"/>
    </row>
    <row r="1163" spans="1:1">
      <c r="A1163" s="6"/>
    </row>
    <row r="1164" spans="1:1">
      <c r="A1164" s="6"/>
    </row>
    <row r="1165" spans="1:1">
      <c r="A1165" s="6"/>
    </row>
    <row r="1166" spans="1:1">
      <c r="A1166" s="6"/>
    </row>
    <row r="1167" spans="1:1">
      <c r="A1167" s="6"/>
    </row>
    <row r="1168" spans="1:1">
      <c r="A1168" s="6"/>
    </row>
    <row r="1169" spans="1:1">
      <c r="A1169" s="6"/>
    </row>
    <row r="1170" spans="1:1">
      <c r="A1170" s="6"/>
    </row>
    <row r="1171" spans="1:1">
      <c r="A1171" s="6"/>
    </row>
    <row r="1172" spans="1:1">
      <c r="A1172" s="6"/>
    </row>
    <row r="1173" spans="1:1">
      <c r="A1173" s="6"/>
    </row>
    <row r="1174" spans="1:1">
      <c r="A1174" s="6"/>
    </row>
    <row r="1175" spans="1:1">
      <c r="A1175" s="6"/>
    </row>
    <row r="1176" spans="1:1">
      <c r="A1176" s="6"/>
    </row>
    <row r="1177" spans="1:1">
      <c r="A1177" s="6"/>
    </row>
    <row r="1178" spans="1:1">
      <c r="A1178" s="6"/>
    </row>
    <row r="1179" spans="1:1">
      <c r="A1179" s="6"/>
    </row>
    <row r="1180" spans="1:1">
      <c r="A1180" s="6"/>
    </row>
    <row r="1181" spans="1:1">
      <c r="A1181" s="6"/>
    </row>
    <row r="1182" spans="1:1">
      <c r="A1182" s="6"/>
    </row>
    <row r="1183" spans="1:1">
      <c r="A1183" s="6"/>
    </row>
    <row r="1184" spans="1:1">
      <c r="A1184" s="6"/>
    </row>
    <row r="1185" spans="1:1">
      <c r="A1185" s="6"/>
    </row>
    <row r="1186" spans="1:1">
      <c r="A1186" s="6"/>
    </row>
    <row r="1187" spans="1:1">
      <c r="A1187" s="6"/>
    </row>
    <row r="1188" spans="1:1">
      <c r="A1188" s="6"/>
    </row>
    <row r="1189" spans="1:1">
      <c r="A1189" s="6"/>
    </row>
    <row r="1190" spans="1:1">
      <c r="A1190" s="6"/>
    </row>
    <row r="1191" spans="1:1">
      <c r="A1191" s="6"/>
    </row>
    <row r="1192" spans="1:1">
      <c r="A1192" s="6"/>
    </row>
    <row r="1193" spans="1:1">
      <c r="A1193" s="6"/>
    </row>
    <row r="1194" spans="1:1">
      <c r="A1194" s="6"/>
    </row>
    <row r="1195" spans="1:1">
      <c r="A1195" s="6"/>
    </row>
    <row r="1196" spans="1:1">
      <c r="A1196" s="6"/>
    </row>
    <row r="1197" spans="1:1">
      <c r="A1197" s="6"/>
    </row>
    <row r="1198" spans="1:1">
      <c r="A1198" s="6"/>
    </row>
    <row r="1199" spans="1:1">
      <c r="A1199" s="6"/>
    </row>
    <row r="1200" spans="1:1">
      <c r="A1200" s="6"/>
    </row>
    <row r="1201" spans="1:1">
      <c r="A1201" s="6"/>
    </row>
    <row r="1202" spans="1:1">
      <c r="A1202" s="6"/>
    </row>
    <row r="1203" spans="1:1">
      <c r="A1203" s="6"/>
    </row>
    <row r="1204" spans="1:1">
      <c r="A1204" s="6"/>
    </row>
    <row r="1205" spans="1:1">
      <c r="A1205" s="6"/>
    </row>
    <row r="1206" spans="1:1">
      <c r="A1206" s="6"/>
    </row>
    <row r="1207" spans="1:1">
      <c r="A1207" s="6"/>
    </row>
    <row r="1208" spans="1:1">
      <c r="A1208" s="6"/>
    </row>
    <row r="1209" spans="1:1">
      <c r="A1209" s="6"/>
    </row>
    <row r="1210" spans="1:1">
      <c r="A1210" s="6"/>
    </row>
    <row r="1211" spans="1:1">
      <c r="A1211" s="6"/>
    </row>
    <row r="1212" spans="1:1">
      <c r="A1212" s="6"/>
    </row>
    <row r="1213" spans="1:1">
      <c r="A1213" s="6"/>
    </row>
    <row r="1214" spans="1:1">
      <c r="A1214" s="6"/>
    </row>
    <row r="1215" spans="1:1">
      <c r="A1215" s="6"/>
    </row>
    <row r="1216" spans="1:1">
      <c r="A1216" s="6"/>
    </row>
    <row r="1217" spans="1:1">
      <c r="A1217" s="6"/>
    </row>
    <row r="1218" spans="1:1">
      <c r="A1218" s="6"/>
    </row>
    <row r="1219" spans="1:1">
      <c r="A1219" s="6"/>
    </row>
    <row r="1220" spans="1:1">
      <c r="A1220" s="6"/>
    </row>
    <row r="1221" spans="1:1">
      <c r="A1221" s="6"/>
    </row>
    <row r="1222" spans="1:1">
      <c r="A1222" s="6"/>
    </row>
    <row r="1223" spans="1:1">
      <c r="A1223" s="6"/>
    </row>
    <row r="1224" spans="1:1">
      <c r="A1224" s="6"/>
    </row>
    <row r="1225" spans="1:1">
      <c r="A1225" s="6"/>
    </row>
    <row r="1226" spans="1:1">
      <c r="A1226" s="6"/>
    </row>
    <row r="1227" spans="1:1">
      <c r="A1227" s="6"/>
    </row>
    <row r="1228" spans="1:1">
      <c r="A1228" s="6"/>
    </row>
    <row r="1229" spans="1:1">
      <c r="A1229" s="6"/>
    </row>
    <row r="1230" spans="1:1">
      <c r="A1230" s="6"/>
    </row>
    <row r="1231" spans="1:1">
      <c r="A1231" s="6"/>
    </row>
    <row r="1232" spans="1:1">
      <c r="A1232" s="6"/>
    </row>
    <row r="1233" spans="1:1">
      <c r="A1233" s="6"/>
    </row>
    <row r="1234" spans="1:1">
      <c r="A1234" s="6"/>
    </row>
    <row r="1235" spans="1:1">
      <c r="A1235" s="6"/>
    </row>
    <row r="1236" spans="1:1">
      <c r="A1236" s="6"/>
    </row>
    <row r="1237" spans="1:1">
      <c r="A1237" s="6"/>
    </row>
    <row r="1238" spans="1:1">
      <c r="A1238" s="6"/>
    </row>
    <row r="1239" spans="1:1">
      <c r="A1239" s="6"/>
    </row>
    <row r="1240" spans="1:1">
      <c r="A1240" s="6"/>
    </row>
    <row r="1241" spans="1:1">
      <c r="A1241" s="6"/>
    </row>
    <row r="1242" spans="1:1">
      <c r="A1242" s="6"/>
    </row>
    <row r="1243" spans="1:1">
      <c r="A1243" s="6"/>
    </row>
    <row r="1244" spans="1:1">
      <c r="A1244" s="6"/>
    </row>
    <row r="1245" spans="1:1">
      <c r="A1245" s="6"/>
    </row>
    <row r="1246" spans="1:1">
      <c r="A1246" s="6"/>
    </row>
    <row r="1247" spans="1:1">
      <c r="A1247" s="6"/>
    </row>
    <row r="1248" spans="1:1">
      <c r="A1248" s="6"/>
    </row>
    <row r="1249" spans="1:1">
      <c r="A1249" s="6"/>
    </row>
    <row r="1250" spans="1:1">
      <c r="A1250" s="6"/>
    </row>
    <row r="1251" spans="1:1">
      <c r="A1251" s="6"/>
    </row>
    <row r="1252" spans="1:1">
      <c r="A1252" s="6"/>
    </row>
    <row r="1253" spans="1:1">
      <c r="A1253" s="6"/>
    </row>
    <row r="1254" spans="1:1">
      <c r="A1254" s="6"/>
    </row>
    <row r="1255" spans="1:1">
      <c r="A1255" s="6"/>
    </row>
    <row r="1256" spans="1:1">
      <c r="A1256" s="6"/>
    </row>
    <row r="1257" spans="1:1">
      <c r="A1257" s="6"/>
    </row>
    <row r="1258" spans="1:1">
      <c r="A1258" s="6"/>
    </row>
    <row r="1259" spans="1:1">
      <c r="A1259" s="6"/>
    </row>
    <row r="1260" spans="1:1">
      <c r="A1260" s="6"/>
    </row>
    <row r="1261" spans="1:1">
      <c r="A1261" s="6"/>
    </row>
    <row r="1262" spans="1:1">
      <c r="A1262" s="6"/>
    </row>
    <row r="1263" spans="1:1">
      <c r="A1263" s="6"/>
    </row>
    <row r="1264" spans="1:1">
      <c r="A1264" s="6"/>
    </row>
    <row r="1265" spans="1:1">
      <c r="A1265" s="6"/>
    </row>
    <row r="1266" spans="1:1">
      <c r="A1266" s="6"/>
    </row>
    <row r="1267" spans="1:1">
      <c r="A1267" s="6"/>
    </row>
    <row r="1268" spans="1:1">
      <c r="A1268" s="6"/>
    </row>
    <row r="1269" spans="1:1">
      <c r="A1269" s="6"/>
    </row>
    <row r="1270" spans="1:1">
      <c r="A1270" s="6"/>
    </row>
    <row r="1271" spans="1:1">
      <c r="A1271" s="6"/>
    </row>
    <row r="1272" spans="1:1">
      <c r="A1272" s="6"/>
    </row>
    <row r="1273" spans="1:1">
      <c r="A1273" s="6"/>
    </row>
    <row r="1274" spans="1:1">
      <c r="A1274" s="6"/>
    </row>
    <row r="1275" spans="1:1">
      <c r="A1275" s="6"/>
    </row>
    <row r="1276" spans="1:1">
      <c r="A1276" s="6"/>
    </row>
    <row r="1277" spans="1:1">
      <c r="A1277" s="6"/>
    </row>
    <row r="1278" spans="1:1">
      <c r="A1278" s="6"/>
    </row>
    <row r="1279" spans="1:1">
      <c r="A1279" s="6"/>
    </row>
    <row r="1280" spans="1:1">
      <c r="A1280" s="6"/>
    </row>
    <row r="1281" spans="1:1">
      <c r="A1281" s="6"/>
    </row>
    <row r="1282" spans="1:1">
      <c r="A1282" s="6"/>
    </row>
    <row r="1283" spans="1:1">
      <c r="A1283" s="6"/>
    </row>
    <row r="1284" spans="1:1">
      <c r="A1284" s="6"/>
    </row>
    <row r="1285" spans="1:1">
      <c r="A1285" s="6"/>
    </row>
    <row r="1286" spans="1:1">
      <c r="A1286" s="6"/>
    </row>
    <row r="1287" spans="1:1">
      <c r="A1287" s="6"/>
    </row>
    <row r="1288" spans="1:1">
      <c r="A1288" s="6"/>
    </row>
    <row r="1289" spans="1:1">
      <c r="A1289" s="6"/>
    </row>
    <row r="1290" spans="1:1">
      <c r="A1290" s="6"/>
    </row>
    <row r="1291" spans="1:1">
      <c r="A1291" s="6"/>
    </row>
    <row r="1292" spans="1:1">
      <c r="A1292" s="6"/>
    </row>
    <row r="1293" spans="1:1">
      <c r="A1293" s="6"/>
    </row>
    <row r="1294" spans="1:1">
      <c r="A1294" s="6"/>
    </row>
    <row r="1295" spans="1:1">
      <c r="A1295" s="6"/>
    </row>
    <row r="1296" spans="1:1">
      <c r="A1296" s="6"/>
    </row>
    <row r="1297" spans="1:1">
      <c r="A1297" s="6"/>
    </row>
    <row r="1298" spans="1:1">
      <c r="A1298" s="6"/>
    </row>
    <row r="1299" spans="1:1">
      <c r="A1299" s="6"/>
    </row>
    <row r="1300" spans="1:1">
      <c r="A1300" s="6"/>
    </row>
    <row r="1301" spans="1:1">
      <c r="A1301" s="6"/>
    </row>
    <row r="1302" spans="1:1">
      <c r="A1302" s="6"/>
    </row>
    <row r="1303" spans="1:1">
      <c r="A1303" s="6"/>
    </row>
    <row r="1304" spans="1:1">
      <c r="A1304" s="6"/>
    </row>
    <row r="1305" spans="1:1">
      <c r="A1305" s="6"/>
    </row>
    <row r="1306" spans="1:1">
      <c r="A1306" s="6"/>
    </row>
    <row r="1307" spans="1:1">
      <c r="A1307" s="6"/>
    </row>
    <row r="1308" spans="1:1">
      <c r="A1308" s="6"/>
    </row>
    <row r="1309" spans="1:1">
      <c r="A1309" s="6"/>
    </row>
    <row r="1310" spans="1:1">
      <c r="A1310" s="6"/>
    </row>
    <row r="1311" spans="1:1">
      <c r="A1311" s="6"/>
    </row>
    <row r="1312" spans="1:1">
      <c r="A1312" s="6"/>
    </row>
    <row r="1313" spans="1:1">
      <c r="A1313" s="6"/>
    </row>
    <row r="1314" spans="1:1">
      <c r="A1314" s="6"/>
    </row>
    <row r="1315" spans="1:1">
      <c r="A1315" s="6"/>
    </row>
    <row r="1316" spans="1:1">
      <c r="A1316" s="6"/>
    </row>
    <row r="1317" spans="1:1">
      <c r="A1317" s="6"/>
    </row>
    <row r="1318" spans="1:1">
      <c r="A1318" s="6"/>
    </row>
    <row r="1319" spans="1:1">
      <c r="A1319" s="6"/>
    </row>
    <row r="1320" spans="1:1">
      <c r="A1320" s="6"/>
    </row>
    <row r="1321" spans="1:1">
      <c r="A1321" s="6"/>
    </row>
    <row r="1322" spans="1:1">
      <c r="A1322" s="6"/>
    </row>
    <row r="1323" spans="1:1">
      <c r="A1323" s="6"/>
    </row>
    <row r="1324" spans="1:1">
      <c r="A1324" s="6"/>
    </row>
    <row r="1325" spans="1:1">
      <c r="A1325" s="6"/>
    </row>
    <row r="1326" spans="1:1">
      <c r="A1326" s="6"/>
    </row>
    <row r="1327" spans="1:1">
      <c r="A1327" s="6"/>
    </row>
    <row r="1328" spans="1:1">
      <c r="A1328" s="6"/>
    </row>
    <row r="1329" spans="1:1">
      <c r="A1329" s="6"/>
    </row>
    <row r="1330" spans="1:1">
      <c r="A1330" s="6"/>
    </row>
    <row r="1331" spans="1:1">
      <c r="A1331" s="6"/>
    </row>
    <row r="1332" spans="1:1">
      <c r="A1332" s="6"/>
    </row>
    <row r="1333" spans="1:1">
      <c r="A1333" s="6"/>
    </row>
    <row r="1334" spans="1:1">
      <c r="A1334" s="6"/>
    </row>
    <row r="1335" spans="1:1">
      <c r="A1335" s="6"/>
    </row>
    <row r="1336" spans="1:1">
      <c r="A1336" s="6"/>
    </row>
    <row r="1337" spans="1:1">
      <c r="A1337" s="6"/>
    </row>
    <row r="1338" spans="1:1">
      <c r="A1338" s="6"/>
    </row>
    <row r="1339" spans="1:1">
      <c r="A1339" s="6"/>
    </row>
    <row r="1340" spans="1:1">
      <c r="A1340" s="6"/>
    </row>
    <row r="1341" spans="1:1">
      <c r="A1341" s="6"/>
    </row>
    <row r="1342" spans="1:1">
      <c r="A1342" s="6"/>
    </row>
    <row r="1343" spans="1:1">
      <c r="A1343" s="6"/>
    </row>
    <row r="1344" spans="1:1">
      <c r="A1344" s="6"/>
    </row>
    <row r="1345" spans="1:1">
      <c r="A1345" s="6"/>
    </row>
    <row r="1346" spans="1:1">
      <c r="A1346" s="6"/>
    </row>
    <row r="1347" spans="1:1">
      <c r="A1347" s="6"/>
    </row>
    <row r="1348" spans="1:1">
      <c r="A1348" s="6"/>
    </row>
    <row r="1349" spans="1:1">
      <c r="A1349" s="6"/>
    </row>
    <row r="1350" spans="1:1">
      <c r="A1350" s="6"/>
    </row>
    <row r="1351" spans="1:1">
      <c r="A1351" s="6"/>
    </row>
    <row r="1352" spans="1:1">
      <c r="A1352" s="6"/>
    </row>
    <row r="1353" spans="1:1">
      <c r="A1353" s="6"/>
    </row>
    <row r="1354" spans="1:1">
      <c r="A1354" s="6"/>
    </row>
    <row r="1355" spans="1:1">
      <c r="A1355" s="6"/>
    </row>
    <row r="1356" spans="1:1">
      <c r="A1356" s="6"/>
    </row>
    <row r="1357" spans="1:1">
      <c r="A1357" s="6"/>
    </row>
    <row r="1358" spans="1:1">
      <c r="A1358" s="6"/>
    </row>
    <row r="1359" spans="1:1">
      <c r="A1359" s="6"/>
    </row>
    <row r="1360" spans="1:1">
      <c r="A1360" s="6"/>
    </row>
    <row r="1361" spans="1:1">
      <c r="A1361" s="6"/>
    </row>
    <row r="1362" spans="1:1">
      <c r="A1362" s="6"/>
    </row>
    <row r="1363" spans="1:1">
      <c r="A1363" s="6"/>
    </row>
    <row r="1364" spans="1:1">
      <c r="A1364" s="6"/>
    </row>
    <row r="1365" spans="1:1">
      <c r="A1365" s="6"/>
    </row>
    <row r="1366" spans="1:1">
      <c r="A1366" s="6"/>
    </row>
    <row r="1367" spans="1:1">
      <c r="A1367" s="6"/>
    </row>
    <row r="1368" spans="1:1">
      <c r="A1368" s="6"/>
    </row>
    <row r="1369" spans="1:1">
      <c r="A1369" s="6"/>
    </row>
    <row r="1370" spans="1:1">
      <c r="A1370" s="6"/>
    </row>
    <row r="1371" spans="1:1">
      <c r="A1371" s="6"/>
    </row>
    <row r="1372" spans="1:1">
      <c r="A1372" s="6"/>
    </row>
    <row r="1373" spans="1:1">
      <c r="A1373" s="6"/>
    </row>
    <row r="1374" spans="1:1">
      <c r="A1374" s="6"/>
    </row>
    <row r="1375" spans="1:1">
      <c r="A1375" s="6"/>
    </row>
    <row r="1376" spans="1:1">
      <c r="A1376" s="6"/>
    </row>
    <row r="1377" spans="1:1">
      <c r="A1377" s="6"/>
    </row>
    <row r="1378" spans="1:1">
      <c r="A1378" s="6"/>
    </row>
    <row r="1379" spans="1:1">
      <c r="A1379" s="6"/>
    </row>
    <row r="1380" spans="1:1">
      <c r="A1380" s="6"/>
    </row>
    <row r="1381" spans="1:1">
      <c r="A1381" s="6"/>
    </row>
    <row r="1382" spans="1:1">
      <c r="A1382" s="6"/>
    </row>
    <row r="1383" spans="1:1">
      <c r="A1383" s="6"/>
    </row>
    <row r="1384" spans="1:1">
      <c r="A1384" s="6"/>
    </row>
    <row r="1385" spans="1:1">
      <c r="A1385" s="6"/>
    </row>
    <row r="1386" spans="1:1">
      <c r="A1386" s="6"/>
    </row>
    <row r="1387" spans="1:1">
      <c r="A1387" s="6"/>
    </row>
    <row r="1388" spans="1:1">
      <c r="A1388" s="6"/>
    </row>
    <row r="1389" spans="1:1">
      <c r="A1389" s="6"/>
    </row>
    <row r="1390" spans="1:1">
      <c r="A1390" s="6"/>
    </row>
    <row r="1391" spans="1:1">
      <c r="A1391" s="6"/>
    </row>
    <row r="1392" spans="1:1">
      <c r="A1392" s="6"/>
    </row>
    <row r="1393" spans="1:1">
      <c r="A1393" s="6"/>
    </row>
    <row r="1394" spans="1:1">
      <c r="A1394" s="6"/>
    </row>
    <row r="1395" spans="1:1">
      <c r="A1395" s="6"/>
    </row>
    <row r="1396" spans="1:1">
      <c r="A1396" s="6"/>
    </row>
    <row r="1397" spans="1:1">
      <c r="A1397" s="6"/>
    </row>
    <row r="1398" spans="1:1">
      <c r="A1398" s="6"/>
    </row>
    <row r="1399" spans="1:1">
      <c r="A1399" s="6"/>
    </row>
    <row r="1400" spans="1:1">
      <c r="A1400" s="6"/>
    </row>
    <row r="1401" spans="1:1">
      <c r="A1401" s="6"/>
    </row>
    <row r="1402" spans="1:1">
      <c r="A1402" s="6"/>
    </row>
    <row r="1403" spans="1:1">
      <c r="A1403" s="6"/>
    </row>
    <row r="1404" spans="1:1">
      <c r="A1404" s="6"/>
    </row>
    <row r="1405" spans="1:1">
      <c r="A1405" s="6"/>
    </row>
    <row r="1406" spans="1:1">
      <c r="A1406" s="6"/>
    </row>
    <row r="1407" spans="1:1">
      <c r="A1407" s="6"/>
    </row>
    <row r="1408" spans="1:1">
      <c r="A1408" s="6"/>
    </row>
    <row r="1409" spans="1:1">
      <c r="A1409" s="6"/>
    </row>
    <row r="1410" spans="1:1">
      <c r="A1410" s="6"/>
    </row>
    <row r="1411" spans="1:1">
      <c r="A1411" s="6"/>
    </row>
    <row r="1412" spans="1:1">
      <c r="A1412" s="6"/>
    </row>
    <row r="1413" spans="1:1">
      <c r="A1413" s="6"/>
    </row>
    <row r="1414" spans="1:1">
      <c r="A1414" s="6"/>
    </row>
    <row r="1415" spans="1:1">
      <c r="A1415" s="6"/>
    </row>
    <row r="1416" spans="1:1">
      <c r="A1416" s="6"/>
    </row>
    <row r="1417" spans="1:1">
      <c r="A1417" s="6"/>
    </row>
    <row r="1418" spans="1:1">
      <c r="A1418" s="6"/>
    </row>
    <row r="1419" spans="1:1">
      <c r="A1419" s="6"/>
    </row>
    <row r="1420" spans="1:1">
      <c r="A1420" s="6"/>
    </row>
    <row r="1421" spans="1:1">
      <c r="A1421" s="6"/>
    </row>
    <row r="1422" spans="1:1">
      <c r="A1422" s="6"/>
    </row>
    <row r="1423" spans="1:1">
      <c r="A1423" s="6"/>
    </row>
    <row r="1424" spans="1:1">
      <c r="A1424" s="6"/>
    </row>
    <row r="1425" spans="1:1">
      <c r="A1425" s="6"/>
    </row>
    <row r="1426" spans="1:1">
      <c r="A1426" s="6"/>
    </row>
    <row r="1427" spans="1:1">
      <c r="A1427" s="6"/>
    </row>
    <row r="1428" spans="1:1">
      <c r="A1428" s="6"/>
    </row>
    <row r="1429" spans="1:1">
      <c r="A1429" s="6"/>
    </row>
    <row r="1430" spans="1:1">
      <c r="A1430" s="6"/>
    </row>
    <row r="1431" spans="1:1">
      <c r="A1431" s="6"/>
    </row>
    <row r="1432" spans="1:1">
      <c r="A1432" s="6"/>
    </row>
    <row r="1433" spans="1:1">
      <c r="A1433" s="6"/>
    </row>
    <row r="1434" spans="1:1">
      <c r="A1434" s="6"/>
    </row>
    <row r="1435" spans="1:1">
      <c r="A1435" s="6"/>
    </row>
    <row r="1436" spans="1:1">
      <c r="A1436" s="6"/>
    </row>
    <row r="1437" spans="1:1">
      <c r="A1437" s="6"/>
    </row>
    <row r="1438" spans="1:1">
      <c r="A1438" s="6"/>
    </row>
    <row r="1439" spans="1:1">
      <c r="A1439" s="6"/>
    </row>
    <row r="1440" spans="1:1">
      <c r="A1440" s="6"/>
    </row>
    <row r="1441" spans="1:1">
      <c r="A1441" s="6"/>
    </row>
    <row r="1442" spans="1:1">
      <c r="A1442" s="6"/>
    </row>
    <row r="1443" spans="1:1">
      <c r="A1443" s="6"/>
    </row>
    <row r="1444" spans="1:1">
      <c r="A1444" s="6"/>
    </row>
    <row r="1445" spans="1:1">
      <c r="A1445" s="6"/>
    </row>
    <row r="1446" spans="1:1">
      <c r="A1446" s="6"/>
    </row>
    <row r="1447" spans="1:1">
      <c r="A1447" s="6"/>
    </row>
    <row r="1448" spans="1:1">
      <c r="A1448" s="6"/>
    </row>
    <row r="1449" spans="1:1">
      <c r="A1449" s="6"/>
    </row>
    <row r="1450" spans="1:1">
      <c r="A1450" s="6"/>
    </row>
    <row r="1451" spans="1:1">
      <c r="A1451" s="6"/>
    </row>
    <row r="1452" spans="1:1">
      <c r="A1452" s="6"/>
    </row>
    <row r="1453" spans="1:1">
      <c r="A1453" s="6"/>
    </row>
    <row r="1454" spans="1:1">
      <c r="A1454" s="6"/>
    </row>
    <row r="1455" spans="1:1">
      <c r="A1455" s="6"/>
    </row>
    <row r="1456" spans="1:1">
      <c r="A1456" s="6"/>
    </row>
    <row r="1457" spans="1:1">
      <c r="A1457" s="6"/>
    </row>
    <row r="1458" spans="1:1">
      <c r="A1458" s="6"/>
    </row>
    <row r="1459" spans="1:1">
      <c r="A1459" s="6"/>
    </row>
    <row r="1460" spans="1:1">
      <c r="A1460" s="6"/>
    </row>
    <row r="1461" spans="1:1">
      <c r="A1461" s="6"/>
    </row>
    <row r="1462" spans="1:1">
      <c r="A1462" s="6"/>
    </row>
    <row r="1463" spans="1:1">
      <c r="A1463" s="6"/>
    </row>
    <row r="1464" spans="1:1">
      <c r="A1464" s="6"/>
    </row>
    <row r="1465" spans="1:1">
      <c r="A1465" s="6"/>
    </row>
    <row r="1466" spans="1:1">
      <c r="A1466" s="6"/>
    </row>
    <row r="1467" spans="1:1">
      <c r="A1467" s="6"/>
    </row>
    <row r="1468" spans="1:1">
      <c r="A1468" s="6"/>
    </row>
    <row r="1469" spans="1:1">
      <c r="A1469" s="6"/>
    </row>
    <row r="1470" spans="1:1">
      <c r="A1470" s="6"/>
    </row>
    <row r="1471" spans="1:1">
      <c r="A1471" s="6"/>
    </row>
    <row r="1472" spans="1:1">
      <c r="A1472" s="6"/>
    </row>
    <row r="1473" spans="1:1">
      <c r="A1473" s="6"/>
    </row>
    <row r="1474" spans="1:1">
      <c r="A1474" s="6"/>
    </row>
    <row r="1475" spans="1:1">
      <c r="A1475" s="6"/>
    </row>
    <row r="1476" spans="1:1">
      <c r="A1476" s="6"/>
    </row>
    <row r="1477" spans="1:1">
      <c r="A1477" s="6"/>
    </row>
    <row r="1478" spans="1:1">
      <c r="A1478" s="6"/>
    </row>
    <row r="1479" spans="1:1">
      <c r="A1479" s="6"/>
    </row>
    <row r="1480" spans="1:1">
      <c r="A1480" s="6"/>
    </row>
    <row r="1481" spans="1:1">
      <c r="A1481" s="6"/>
    </row>
    <row r="1482" spans="1:1">
      <c r="A1482" s="6"/>
    </row>
    <row r="1483" spans="1:1">
      <c r="A1483" s="6"/>
    </row>
    <row r="1484" spans="1:1">
      <c r="A1484" s="6"/>
    </row>
    <row r="1485" spans="1:1">
      <c r="A1485" s="6"/>
    </row>
    <row r="1486" spans="1:1">
      <c r="A1486" s="6"/>
    </row>
    <row r="1487" spans="1:1">
      <c r="A1487" s="6"/>
    </row>
    <row r="1488" spans="1:1">
      <c r="A1488" s="6"/>
    </row>
    <row r="1489" spans="1:1">
      <c r="A1489" s="6"/>
    </row>
    <row r="1490" spans="1:1">
      <c r="A1490" s="6"/>
    </row>
    <row r="1491" spans="1:1">
      <c r="A1491" s="6"/>
    </row>
    <row r="1492" spans="1:1">
      <c r="A1492" s="6"/>
    </row>
    <row r="1493" spans="1:1">
      <c r="A1493" s="6"/>
    </row>
    <row r="1494" spans="1:1">
      <c r="A1494" s="6"/>
    </row>
    <row r="1495" spans="1:1">
      <c r="A1495" s="6"/>
    </row>
    <row r="1496" spans="1:1">
      <c r="A1496" s="6"/>
    </row>
    <row r="1497" spans="1:1">
      <c r="A1497" s="6"/>
    </row>
    <row r="1498" spans="1:1">
      <c r="A1498" s="6"/>
    </row>
    <row r="1499" spans="1:1">
      <c r="A1499" s="6"/>
    </row>
    <row r="1500" spans="1:1">
      <c r="A1500" s="6"/>
    </row>
    <row r="1501" spans="1:1">
      <c r="A1501" s="6"/>
    </row>
    <row r="1502" spans="1:1">
      <c r="A1502" s="6"/>
    </row>
    <row r="1503" spans="1:1">
      <c r="A1503" s="6"/>
    </row>
    <row r="1504" spans="1:1">
      <c r="A1504" s="6"/>
    </row>
    <row r="1505" spans="1:1">
      <c r="A1505" s="6"/>
    </row>
    <row r="1506" spans="1:1">
      <c r="A1506" s="6"/>
    </row>
    <row r="1507" spans="1:1">
      <c r="A1507" s="6"/>
    </row>
    <row r="1508" spans="1:1">
      <c r="A1508" s="6"/>
    </row>
    <row r="1509" spans="1:1">
      <c r="A1509" s="6"/>
    </row>
    <row r="1510" spans="1:1">
      <c r="A1510" s="6"/>
    </row>
    <row r="1511" spans="1:1">
      <c r="A1511" s="6"/>
    </row>
    <row r="1512" spans="1:1">
      <c r="A1512" s="6"/>
    </row>
    <row r="1513" spans="1:1">
      <c r="A1513" s="6"/>
    </row>
    <row r="1514" spans="1:1">
      <c r="A1514" s="6"/>
    </row>
    <row r="1515" spans="1:1">
      <c r="A1515" s="6"/>
    </row>
    <row r="1516" spans="1:1">
      <c r="A1516" s="6"/>
    </row>
    <row r="1517" spans="1:1">
      <c r="A1517" s="6"/>
    </row>
    <row r="1518" spans="1:1">
      <c r="A1518" s="6"/>
    </row>
    <row r="1519" spans="1:1">
      <c r="A1519" s="6"/>
    </row>
    <row r="1520" spans="1:1">
      <c r="A1520" s="6"/>
    </row>
    <row r="1521" spans="1:1">
      <c r="A1521" s="6"/>
    </row>
    <row r="1522" spans="1:1">
      <c r="A1522" s="6"/>
    </row>
    <row r="1523" spans="1:1">
      <c r="A1523" s="6"/>
    </row>
    <row r="1524" spans="1:1">
      <c r="A1524" s="6"/>
    </row>
    <row r="1525" spans="1:1">
      <c r="A1525" s="6"/>
    </row>
    <row r="1526" spans="1:1">
      <c r="A1526" s="6"/>
    </row>
    <row r="1527" spans="1:1">
      <c r="A1527" s="6"/>
    </row>
    <row r="1528" spans="1:1">
      <c r="A1528" s="6"/>
    </row>
    <row r="1529" spans="1:1">
      <c r="A1529" s="6"/>
    </row>
    <row r="1530" spans="1:1">
      <c r="A1530" s="6"/>
    </row>
    <row r="1531" spans="1:1">
      <c r="A1531" s="6"/>
    </row>
    <row r="1532" spans="1:1">
      <c r="A1532" s="6"/>
    </row>
    <row r="1533" spans="1:1">
      <c r="A1533" s="6"/>
    </row>
    <row r="1534" spans="1:1">
      <c r="A1534" s="6"/>
    </row>
  </sheetData>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26C8A-A135-4AF1-AEA6-9F046AE79BD6}">
  <dimension ref="A1:F25"/>
  <sheetViews>
    <sheetView showGridLines="0" zoomScaleNormal="100" workbookViewId="0"/>
  </sheetViews>
  <sheetFormatPr defaultRowHeight="15"/>
  <cols>
    <col min="2" max="2" width="7.85546875" bestFit="1" customWidth="1"/>
    <col min="3" max="4" width="14.7109375" customWidth="1"/>
    <col min="5" max="5" width="12.42578125" customWidth="1"/>
    <col min="6" max="6" width="20.85546875" customWidth="1"/>
  </cols>
  <sheetData>
    <row r="1" spans="1:6" s="7" customFormat="1" ht="48.2" customHeight="1">
      <c r="B1" s="24" t="str">
        <f>'Table of Contents'!B1</f>
        <v>Post-Event Report Data: PG&amp;E September 20 - 21, 2021 De-energization Event</v>
      </c>
    </row>
    <row r="2" spans="1:6" s="6" customFormat="1" ht="15.75" thickBot="1">
      <c r="B2" s="3" t="s">
        <v>827</v>
      </c>
    </row>
    <row r="3" spans="1:6" ht="28.5">
      <c r="A3" s="6"/>
      <c r="B3" s="80" t="s">
        <v>165</v>
      </c>
      <c r="C3" s="81" t="s">
        <v>166</v>
      </c>
      <c r="D3" s="81" t="s">
        <v>167</v>
      </c>
      <c r="E3" s="81" t="s">
        <v>168</v>
      </c>
      <c r="F3" s="82" t="s">
        <v>169</v>
      </c>
    </row>
    <row r="4" spans="1:6" ht="15.75" customHeight="1">
      <c r="A4" s="39"/>
      <c r="B4" s="102" t="s">
        <v>469</v>
      </c>
      <c r="C4" s="96" t="s">
        <v>667</v>
      </c>
      <c r="D4" s="96" t="s">
        <v>668</v>
      </c>
      <c r="E4" s="96" t="s">
        <v>669</v>
      </c>
      <c r="F4" s="119" t="s">
        <v>670</v>
      </c>
    </row>
    <row r="5" spans="1:6" ht="15.75" thickBot="1">
      <c r="A5" s="6"/>
      <c r="B5" s="18" t="s">
        <v>458</v>
      </c>
      <c r="C5" s="42" t="s">
        <v>671</v>
      </c>
      <c r="D5" s="42" t="s">
        <v>672</v>
      </c>
      <c r="E5" s="42" t="s">
        <v>673</v>
      </c>
      <c r="F5" s="19" t="s">
        <v>674</v>
      </c>
    </row>
    <row r="6" spans="1:6">
      <c r="A6" s="6"/>
      <c r="B6" s="8"/>
      <c r="C6" s="6"/>
      <c r="D6" s="6"/>
      <c r="E6" s="6"/>
      <c r="F6" s="6"/>
    </row>
    <row r="7" spans="1:6">
      <c r="A7" s="6"/>
      <c r="B7" s="8"/>
      <c r="C7" s="6"/>
      <c r="D7" s="6"/>
      <c r="E7" s="6"/>
      <c r="F7" s="6"/>
    </row>
    <row r="8" spans="1:6">
      <c r="A8" s="6"/>
      <c r="B8" s="8"/>
      <c r="C8" s="6"/>
      <c r="D8" s="6"/>
      <c r="E8" s="6"/>
      <c r="F8" s="6"/>
    </row>
    <row r="9" spans="1:6">
      <c r="A9" s="6"/>
      <c r="B9" s="8"/>
      <c r="C9" s="6"/>
      <c r="D9" s="6"/>
      <c r="E9" s="6"/>
      <c r="F9" s="6"/>
    </row>
    <row r="10" spans="1:6">
      <c r="A10" s="6"/>
      <c r="B10" s="8"/>
      <c r="C10" s="6"/>
      <c r="D10" s="6"/>
      <c r="E10" s="6"/>
      <c r="F10" s="6"/>
    </row>
    <row r="11" spans="1:6">
      <c r="A11" s="6"/>
      <c r="B11" s="8"/>
      <c r="C11" s="6"/>
      <c r="D11" s="6"/>
      <c r="E11" s="6"/>
      <c r="F11" s="6"/>
    </row>
    <row r="12" spans="1:6">
      <c r="A12" s="6"/>
      <c r="B12" s="8"/>
      <c r="C12" s="6"/>
      <c r="D12" s="6"/>
      <c r="E12" s="6"/>
      <c r="F12" s="6"/>
    </row>
    <row r="13" spans="1:6">
      <c r="A13" s="6"/>
      <c r="B13" s="8"/>
      <c r="C13" s="6"/>
      <c r="D13" s="6"/>
      <c r="E13" s="6"/>
      <c r="F13" s="6"/>
    </row>
    <row r="14" spans="1:6">
      <c r="A14" s="6"/>
      <c r="B14" s="8"/>
      <c r="C14" s="6"/>
      <c r="D14" s="6"/>
      <c r="E14" s="6"/>
      <c r="F14" s="6"/>
    </row>
    <row r="15" spans="1:6">
      <c r="A15" s="6"/>
      <c r="B15" s="8"/>
      <c r="C15" s="6"/>
      <c r="D15" s="6"/>
      <c r="E15" s="6"/>
      <c r="F15" s="6"/>
    </row>
    <row r="16" spans="1:6">
      <c r="A16" s="6"/>
      <c r="B16" s="8"/>
      <c r="C16" s="6"/>
      <c r="D16" s="6"/>
      <c r="E16" s="6"/>
      <c r="F16" s="6"/>
    </row>
    <row r="17" spans="2:2">
      <c r="B17" s="8"/>
    </row>
    <row r="18" spans="2:2">
      <c r="B18" s="8"/>
    </row>
    <row r="19" spans="2:2">
      <c r="B19" s="8"/>
    </row>
    <row r="20" spans="2:2">
      <c r="B20" s="8"/>
    </row>
    <row r="21" spans="2:2">
      <c r="B21" s="8"/>
    </row>
    <row r="22" spans="2:2">
      <c r="B22" s="8"/>
    </row>
    <row r="23" spans="2:2">
      <c r="B23" s="8"/>
    </row>
    <row r="24" spans="2:2">
      <c r="B24" s="8"/>
    </row>
    <row r="25" spans="2:2">
      <c r="B25" s="8"/>
    </row>
  </sheetData>
  <pageMargins left="0.7" right="0.7" top="0.75" bottom="0.75" header="0.3" footer="0.3"/>
  <pageSetup orientation="portrait" horizontalDpi="90" verticalDpi="9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3ACB6-4511-43A6-ABD1-826899AA386A}">
  <sheetPr>
    <tabColor theme="1"/>
  </sheetPr>
  <dimension ref="A1:B1536"/>
  <sheetViews>
    <sheetView showGridLines="0" zoomScaleNormal="100" workbookViewId="0"/>
  </sheetViews>
  <sheetFormatPr defaultRowHeight="15"/>
  <cols>
    <col min="1" max="1" width="9.140625" customWidth="1"/>
    <col min="2" max="2" width="3.42578125" customWidth="1"/>
  </cols>
  <sheetData>
    <row r="1" spans="1:2" s="7" customFormat="1" ht="48.2" customHeight="1">
      <c r="B1" s="24" t="str">
        <f>'Table of Contents'!B1</f>
        <v>Post-Event Report Data: PG&amp;E September 20 - 21, 2021 De-energization Event</v>
      </c>
    </row>
    <row r="2" spans="1:2" ht="27">
      <c r="A2" s="6"/>
      <c r="B2" s="25" t="s">
        <v>170</v>
      </c>
    </row>
    <row r="3" spans="1:2">
      <c r="A3" s="6"/>
      <c r="B3" s="27" t="str">
        <f>'Table 17'!C2</f>
        <v>Table 17: Number and Nature of Complaints due to the September 20 - 21, 2021 PSPS Event</v>
      </c>
    </row>
    <row r="4" spans="1:2">
      <c r="A4" s="6"/>
      <c r="B4" s="27" t="str">
        <f>'Table 18'!_Ref80897597</f>
        <v>Table 18: Count and Type of Claim(s) Received</v>
      </c>
    </row>
    <row r="5" spans="1:2">
      <c r="A5" s="6"/>
      <c r="B5" s="8"/>
    </row>
    <row r="6" spans="1:2">
      <c r="A6" s="6"/>
      <c r="B6" s="8"/>
    </row>
    <row r="7" spans="1:2">
      <c r="A7" s="6"/>
      <c r="B7" s="8"/>
    </row>
    <row r="8" spans="1:2">
      <c r="A8" s="6"/>
      <c r="B8" s="8"/>
    </row>
    <row r="9" spans="1:2">
      <c r="A9" s="6"/>
      <c r="B9" s="8"/>
    </row>
    <row r="10" spans="1:2">
      <c r="A10" s="6"/>
      <c r="B10" s="8"/>
    </row>
    <row r="11" spans="1:2">
      <c r="A11" s="6"/>
      <c r="B11" s="8"/>
    </row>
    <row r="12" spans="1:2">
      <c r="A12" s="6"/>
      <c r="B12" s="8"/>
    </row>
    <row r="13" spans="1:2">
      <c r="A13" s="6"/>
      <c r="B13" s="8"/>
    </row>
    <row r="14" spans="1:2">
      <c r="A14" s="6"/>
      <c r="B14" s="8"/>
    </row>
    <row r="15" spans="1:2">
      <c r="A15" s="6"/>
      <c r="B15" s="8"/>
    </row>
    <row r="16" spans="1:2">
      <c r="A16" s="6"/>
      <c r="B16" s="8"/>
    </row>
    <row r="17" spans="1:2">
      <c r="A17" s="6"/>
      <c r="B17" s="8"/>
    </row>
    <row r="18" spans="1:2">
      <c r="A18" s="6"/>
      <c r="B18" s="8"/>
    </row>
    <row r="19" spans="1:2">
      <c r="A19" s="6"/>
      <c r="B19" s="8"/>
    </row>
    <row r="20" spans="1:2">
      <c r="A20" s="6"/>
      <c r="B20" s="8"/>
    </row>
    <row r="21" spans="1:2">
      <c r="A21" s="6"/>
      <c r="B21" s="8"/>
    </row>
    <row r="22" spans="1:2">
      <c r="A22" s="6"/>
      <c r="B22" s="8"/>
    </row>
    <row r="23" spans="1:2">
      <c r="A23" s="6"/>
      <c r="B23" s="8"/>
    </row>
    <row r="24" spans="1:2">
      <c r="A24" s="6"/>
      <c r="B24" s="8"/>
    </row>
    <row r="25" spans="1:2">
      <c r="A25" s="6"/>
      <c r="B25" s="8"/>
    </row>
    <row r="26" spans="1:2">
      <c r="A26" s="6"/>
      <c r="B26" s="8"/>
    </row>
    <row r="27" spans="1:2">
      <c r="A27" s="6"/>
      <c r="B27" s="8"/>
    </row>
    <row r="28" spans="1:2">
      <c r="A28" s="6"/>
      <c r="B28" s="8"/>
    </row>
    <row r="29" spans="1:2">
      <c r="A29" s="6"/>
      <c r="B29" s="8"/>
    </row>
    <row r="30" spans="1:2">
      <c r="A30" s="6"/>
      <c r="B30" s="8"/>
    </row>
    <row r="31" spans="1:2">
      <c r="A31" s="6"/>
      <c r="B31" s="8"/>
    </row>
    <row r="32" spans="1:2">
      <c r="A32" s="6"/>
      <c r="B32" s="8"/>
    </row>
    <row r="33" spans="1:2">
      <c r="A33" s="6"/>
      <c r="B33" s="8"/>
    </row>
    <row r="34" spans="1:2">
      <c r="A34" s="6"/>
      <c r="B34" s="6"/>
    </row>
    <row r="35" spans="1:2">
      <c r="A35" s="6"/>
      <c r="B35" s="6"/>
    </row>
    <row r="36" spans="1:2">
      <c r="A36" s="6"/>
      <c r="B36" s="6"/>
    </row>
    <row r="37" spans="1:2">
      <c r="A37" s="6"/>
      <c r="B37" s="6"/>
    </row>
    <row r="38" spans="1:2">
      <c r="A38" s="6"/>
      <c r="B38" s="6"/>
    </row>
    <row r="39" spans="1:2">
      <c r="A39" s="6"/>
      <c r="B39" s="6"/>
    </row>
    <row r="40" spans="1:2">
      <c r="A40" s="6"/>
      <c r="B40" s="6"/>
    </row>
    <row r="41" spans="1:2">
      <c r="A41" s="6"/>
      <c r="B41" s="6"/>
    </row>
    <row r="42" spans="1:2">
      <c r="A42" s="6"/>
      <c r="B42" s="6"/>
    </row>
    <row r="43" spans="1:2">
      <c r="A43" s="6"/>
      <c r="B43" s="6"/>
    </row>
    <row r="44" spans="1:2">
      <c r="A44" s="6"/>
      <c r="B44" s="6"/>
    </row>
    <row r="45" spans="1:2">
      <c r="A45" s="6"/>
      <c r="B45" s="6"/>
    </row>
    <row r="46" spans="1:2">
      <c r="A46" s="6"/>
      <c r="B46" s="6"/>
    </row>
    <row r="47" spans="1:2">
      <c r="A47" s="6"/>
      <c r="B47" s="6"/>
    </row>
    <row r="48" spans="1:2">
      <c r="A48" s="6"/>
      <c r="B48" s="6"/>
    </row>
    <row r="49" spans="1:1">
      <c r="A49" s="6"/>
    </row>
    <row r="50" spans="1:1">
      <c r="A50" s="6"/>
    </row>
    <row r="51" spans="1:1">
      <c r="A51" s="6"/>
    </row>
    <row r="52" spans="1:1">
      <c r="A52" s="6"/>
    </row>
    <row r="53" spans="1:1">
      <c r="A53" s="6"/>
    </row>
    <row r="54" spans="1:1">
      <c r="A54" s="6"/>
    </row>
    <row r="55" spans="1:1">
      <c r="A55" s="6"/>
    </row>
    <row r="56" spans="1:1">
      <c r="A56" s="6"/>
    </row>
    <row r="57" spans="1:1">
      <c r="A57" s="6"/>
    </row>
    <row r="58" spans="1:1">
      <c r="A58" s="6"/>
    </row>
    <row r="59" spans="1:1">
      <c r="A59" s="6"/>
    </row>
    <row r="60" spans="1:1">
      <c r="A60" s="6"/>
    </row>
    <row r="61" spans="1:1">
      <c r="A61" s="6"/>
    </row>
    <row r="62" spans="1:1">
      <c r="A62" s="6"/>
    </row>
    <row r="63" spans="1:1">
      <c r="A63" s="6"/>
    </row>
    <row r="64" spans="1:1">
      <c r="A64" s="6"/>
    </row>
    <row r="65" spans="1:1">
      <c r="A65" s="6"/>
    </row>
    <row r="66" spans="1:1">
      <c r="A66" s="6"/>
    </row>
    <row r="67" spans="1:1">
      <c r="A67" s="6"/>
    </row>
    <row r="68" spans="1:1">
      <c r="A68" s="6"/>
    </row>
    <row r="69" spans="1:1">
      <c r="A69" s="6"/>
    </row>
    <row r="70" spans="1:1">
      <c r="A70" s="6"/>
    </row>
    <row r="71" spans="1:1">
      <c r="A71" s="6"/>
    </row>
    <row r="72" spans="1:1">
      <c r="A72" s="6"/>
    </row>
    <row r="73" spans="1:1">
      <c r="A73" s="6"/>
    </row>
    <row r="74" spans="1:1">
      <c r="A74" s="6"/>
    </row>
    <row r="75" spans="1:1">
      <c r="A75" s="6"/>
    </row>
    <row r="76" spans="1:1">
      <c r="A76" s="6"/>
    </row>
    <row r="77" spans="1:1">
      <c r="A77" s="6"/>
    </row>
    <row r="78" spans="1:1">
      <c r="A78" s="6"/>
    </row>
    <row r="79" spans="1:1">
      <c r="A79" s="6"/>
    </row>
    <row r="80" spans="1:1">
      <c r="A80" s="6"/>
    </row>
    <row r="81" spans="1:1">
      <c r="A81" s="6"/>
    </row>
    <row r="82" spans="1:1">
      <c r="A82" s="6"/>
    </row>
    <row r="83" spans="1:1">
      <c r="A83" s="6"/>
    </row>
    <row r="84" spans="1:1">
      <c r="A84" s="6"/>
    </row>
    <row r="85" spans="1:1">
      <c r="A85" s="6"/>
    </row>
    <row r="86" spans="1:1">
      <c r="A86" s="6"/>
    </row>
    <row r="87" spans="1:1">
      <c r="A87" s="6"/>
    </row>
    <row r="88" spans="1:1">
      <c r="A88" s="6"/>
    </row>
    <row r="89" spans="1:1">
      <c r="A89" s="6"/>
    </row>
    <row r="90" spans="1:1">
      <c r="A90" s="6"/>
    </row>
    <row r="91" spans="1:1">
      <c r="A91" s="6"/>
    </row>
    <row r="92" spans="1:1">
      <c r="A92" s="6"/>
    </row>
    <row r="93" spans="1:1">
      <c r="A93" s="6"/>
    </row>
    <row r="94" spans="1:1">
      <c r="A94" s="6"/>
    </row>
    <row r="95" spans="1:1">
      <c r="A95" s="6"/>
    </row>
    <row r="96" spans="1:1">
      <c r="A96" s="6"/>
    </row>
    <row r="97" spans="1:1">
      <c r="A97" s="6"/>
    </row>
    <row r="98" spans="1:1">
      <c r="A98" s="6"/>
    </row>
    <row r="99" spans="1:1">
      <c r="A99" s="6"/>
    </row>
    <row r="100" spans="1:1">
      <c r="A100" s="6"/>
    </row>
    <row r="101" spans="1:1">
      <c r="A101" s="6"/>
    </row>
    <row r="102" spans="1:1">
      <c r="A102" s="6"/>
    </row>
    <row r="103" spans="1:1">
      <c r="A103" s="6"/>
    </row>
    <row r="104" spans="1:1">
      <c r="A104" s="6"/>
    </row>
    <row r="105" spans="1:1">
      <c r="A105" s="6"/>
    </row>
    <row r="106" spans="1:1">
      <c r="A106" s="6"/>
    </row>
    <row r="107" spans="1:1">
      <c r="A107" s="6"/>
    </row>
    <row r="108" spans="1:1">
      <c r="A108" s="6"/>
    </row>
    <row r="109" spans="1:1">
      <c r="A109" s="6"/>
    </row>
    <row r="110" spans="1:1">
      <c r="A110" s="6"/>
    </row>
    <row r="111" spans="1:1">
      <c r="A111" s="6"/>
    </row>
    <row r="112" spans="1:1">
      <c r="A112" s="6"/>
    </row>
    <row r="113" spans="1:1">
      <c r="A113" s="6"/>
    </row>
    <row r="114" spans="1:1">
      <c r="A114" s="6"/>
    </row>
    <row r="115" spans="1:1">
      <c r="A115" s="6"/>
    </row>
    <row r="116" spans="1:1">
      <c r="A116" s="6"/>
    </row>
    <row r="117" spans="1:1">
      <c r="A117" s="6"/>
    </row>
    <row r="118" spans="1:1">
      <c r="A118" s="6"/>
    </row>
    <row r="119" spans="1:1">
      <c r="A119" s="6"/>
    </row>
    <row r="120" spans="1: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53" spans="1:1">
      <c r="A153" s="6"/>
    </row>
    <row r="154" spans="1:1">
      <c r="A154" s="6"/>
    </row>
    <row r="155" spans="1:1">
      <c r="A155" s="6"/>
    </row>
    <row r="156" spans="1:1">
      <c r="A156" s="6"/>
    </row>
    <row r="157" spans="1:1">
      <c r="A157" s="6"/>
    </row>
    <row r="158" spans="1:1">
      <c r="A158" s="6"/>
    </row>
    <row r="159" spans="1:1">
      <c r="A159" s="6"/>
    </row>
    <row r="160" spans="1: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4" spans="1:1">
      <c r="A194" s="6"/>
    </row>
    <row r="195" spans="1:1">
      <c r="A195"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c r="A238" s="6"/>
    </row>
    <row r="239" spans="1:1">
      <c r="A239" s="6"/>
    </row>
    <row r="240" spans="1:1">
      <c r="A240" s="6"/>
    </row>
    <row r="241" spans="1:1">
      <c r="A241" s="6"/>
    </row>
    <row r="242" spans="1: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c r="A270" s="6"/>
    </row>
    <row r="271" spans="1:1">
      <c r="A271" s="6"/>
    </row>
    <row r="272" spans="1:1">
      <c r="A272" s="6"/>
    </row>
    <row r="273" spans="1:1">
      <c r="A273" s="6"/>
    </row>
    <row r="274" spans="1:1">
      <c r="A274" s="6"/>
    </row>
    <row r="275" spans="1:1">
      <c r="A275" s="6"/>
    </row>
    <row r="276" spans="1:1">
      <c r="A276" s="6"/>
    </row>
    <row r="277" spans="1:1">
      <c r="A277" s="6"/>
    </row>
    <row r="278" spans="1: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2" spans="1:1">
      <c r="A292" s="6"/>
    </row>
    <row r="293" spans="1:1">
      <c r="A293" s="6"/>
    </row>
    <row r="294" spans="1:1">
      <c r="A294" s="6"/>
    </row>
    <row r="295" spans="1:1">
      <c r="A295" s="6"/>
    </row>
    <row r="296" spans="1:1">
      <c r="A296" s="6"/>
    </row>
    <row r="297" spans="1:1">
      <c r="A297" s="6"/>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c r="A336" s="6"/>
    </row>
    <row r="337" spans="1:1">
      <c r="A337" s="6"/>
    </row>
    <row r="338" spans="1:1">
      <c r="A338" s="6"/>
    </row>
    <row r="339" spans="1:1">
      <c r="A339" s="6"/>
    </row>
    <row r="340" spans="1: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4" spans="1:1">
      <c r="A484" s="6"/>
    </row>
    <row r="485" spans="1:1">
      <c r="A485" s="6"/>
    </row>
    <row r="486" spans="1:1">
      <c r="A486" s="6"/>
    </row>
    <row r="487" spans="1:1">
      <c r="A487" s="6"/>
    </row>
    <row r="488" spans="1:1">
      <c r="A488" s="6"/>
    </row>
    <row r="489" spans="1:1">
      <c r="A489" s="6"/>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c r="A530" s="6"/>
    </row>
    <row r="531" spans="1:1">
      <c r="A531" s="6"/>
    </row>
    <row r="532" spans="1:1">
      <c r="A532" s="6"/>
    </row>
    <row r="533" spans="1:1">
      <c r="A533" s="6"/>
    </row>
    <row r="534" spans="1:1">
      <c r="A534" s="6"/>
    </row>
    <row r="535" spans="1:1">
      <c r="A535" s="6"/>
    </row>
    <row r="536" spans="1:1">
      <c r="A536" s="6"/>
    </row>
    <row r="537" spans="1:1">
      <c r="A537" s="6"/>
    </row>
    <row r="538" spans="1:1">
      <c r="A538"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c r="A561" s="6"/>
    </row>
    <row r="562" spans="1:1">
      <c r="A562" s="6"/>
    </row>
    <row r="563" spans="1: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row r="601" spans="1:1">
      <c r="A601" s="6"/>
    </row>
    <row r="602" spans="1:1">
      <c r="A602" s="6"/>
    </row>
    <row r="603" spans="1:1">
      <c r="A603" s="6"/>
    </row>
    <row r="604" spans="1:1">
      <c r="A604" s="6"/>
    </row>
    <row r="605" spans="1:1">
      <c r="A605" s="6"/>
    </row>
    <row r="606" spans="1:1">
      <c r="A606" s="6"/>
    </row>
    <row r="607" spans="1:1">
      <c r="A607" s="6"/>
    </row>
    <row r="608" spans="1:1">
      <c r="A608" s="6"/>
    </row>
    <row r="609" spans="1:1">
      <c r="A609" s="6"/>
    </row>
    <row r="610" spans="1:1">
      <c r="A610" s="6"/>
    </row>
    <row r="611" spans="1:1">
      <c r="A611" s="6"/>
    </row>
    <row r="612" spans="1:1">
      <c r="A612" s="6"/>
    </row>
    <row r="613" spans="1:1">
      <c r="A613" s="6"/>
    </row>
    <row r="614" spans="1:1">
      <c r="A614" s="6"/>
    </row>
    <row r="615" spans="1:1">
      <c r="A615" s="6"/>
    </row>
    <row r="616" spans="1:1">
      <c r="A616" s="6"/>
    </row>
    <row r="617" spans="1:1">
      <c r="A617" s="6"/>
    </row>
    <row r="618" spans="1:1">
      <c r="A618" s="6"/>
    </row>
    <row r="619" spans="1:1">
      <c r="A619" s="6"/>
    </row>
    <row r="620" spans="1:1">
      <c r="A620" s="6"/>
    </row>
    <row r="621" spans="1:1">
      <c r="A621" s="6"/>
    </row>
    <row r="622" spans="1:1">
      <c r="A622" s="6"/>
    </row>
    <row r="623" spans="1:1">
      <c r="A623" s="6"/>
    </row>
    <row r="624" spans="1:1">
      <c r="A624" s="6"/>
    </row>
    <row r="625" spans="1:1">
      <c r="A625" s="6"/>
    </row>
    <row r="626" spans="1:1">
      <c r="A626" s="6"/>
    </row>
    <row r="627" spans="1:1">
      <c r="A627" s="6"/>
    </row>
    <row r="628" spans="1:1">
      <c r="A628" s="6"/>
    </row>
    <row r="629" spans="1:1">
      <c r="A629" s="6"/>
    </row>
    <row r="630" spans="1:1">
      <c r="A630" s="6"/>
    </row>
    <row r="631" spans="1:1">
      <c r="A631" s="6"/>
    </row>
    <row r="632" spans="1:1">
      <c r="A632" s="6"/>
    </row>
    <row r="633" spans="1:1">
      <c r="A633" s="6"/>
    </row>
    <row r="634" spans="1:1">
      <c r="A634" s="6"/>
    </row>
    <row r="635" spans="1:1">
      <c r="A635" s="6"/>
    </row>
    <row r="636" spans="1:1">
      <c r="A636" s="6"/>
    </row>
    <row r="637" spans="1:1">
      <c r="A637" s="6"/>
    </row>
    <row r="638" spans="1:1">
      <c r="A638" s="6"/>
    </row>
    <row r="639" spans="1:1">
      <c r="A639" s="6"/>
    </row>
    <row r="640" spans="1:1">
      <c r="A640" s="6"/>
    </row>
    <row r="641" spans="1:1">
      <c r="A641" s="6"/>
    </row>
    <row r="642" spans="1:1">
      <c r="A642" s="6"/>
    </row>
    <row r="643" spans="1:1">
      <c r="A643" s="6"/>
    </row>
    <row r="644" spans="1:1">
      <c r="A644" s="6"/>
    </row>
    <row r="645" spans="1:1">
      <c r="A645" s="6"/>
    </row>
    <row r="646" spans="1:1">
      <c r="A646" s="6"/>
    </row>
    <row r="647" spans="1:1">
      <c r="A647" s="6"/>
    </row>
    <row r="648" spans="1:1">
      <c r="A648" s="6"/>
    </row>
    <row r="649" spans="1:1">
      <c r="A649" s="6"/>
    </row>
    <row r="650" spans="1:1">
      <c r="A650" s="6"/>
    </row>
    <row r="651" spans="1:1">
      <c r="A651" s="6"/>
    </row>
    <row r="652" spans="1:1">
      <c r="A652" s="6"/>
    </row>
    <row r="653" spans="1:1">
      <c r="A653" s="6"/>
    </row>
    <row r="654" spans="1:1">
      <c r="A654" s="6"/>
    </row>
    <row r="655" spans="1:1">
      <c r="A655" s="6"/>
    </row>
    <row r="656" spans="1:1">
      <c r="A656" s="6"/>
    </row>
    <row r="657" spans="1:1">
      <c r="A657" s="6"/>
    </row>
    <row r="658" spans="1:1">
      <c r="A658" s="6"/>
    </row>
    <row r="659" spans="1:1">
      <c r="A659" s="6"/>
    </row>
    <row r="660" spans="1:1">
      <c r="A660" s="6"/>
    </row>
    <row r="661" spans="1:1">
      <c r="A661" s="6"/>
    </row>
    <row r="662" spans="1:1">
      <c r="A662" s="6"/>
    </row>
    <row r="663" spans="1:1">
      <c r="A663" s="6"/>
    </row>
    <row r="664" spans="1:1">
      <c r="A664" s="6"/>
    </row>
    <row r="665" spans="1:1">
      <c r="A665" s="6"/>
    </row>
    <row r="666" spans="1:1">
      <c r="A666" s="6"/>
    </row>
    <row r="667" spans="1:1">
      <c r="A667" s="6"/>
    </row>
    <row r="668" spans="1:1">
      <c r="A668" s="6"/>
    </row>
    <row r="669" spans="1:1">
      <c r="A669" s="6"/>
    </row>
    <row r="670" spans="1:1">
      <c r="A670" s="6"/>
    </row>
    <row r="671" spans="1:1">
      <c r="A671" s="6"/>
    </row>
    <row r="672" spans="1:1">
      <c r="A672" s="6"/>
    </row>
    <row r="673" spans="1:1">
      <c r="A673" s="6"/>
    </row>
    <row r="674" spans="1:1">
      <c r="A674" s="6"/>
    </row>
    <row r="675" spans="1:1">
      <c r="A675" s="6"/>
    </row>
    <row r="676" spans="1:1">
      <c r="A676" s="6"/>
    </row>
    <row r="677" spans="1:1">
      <c r="A677" s="6"/>
    </row>
    <row r="678" spans="1:1">
      <c r="A678" s="6"/>
    </row>
    <row r="679" spans="1:1">
      <c r="A679" s="6"/>
    </row>
    <row r="680" spans="1:1">
      <c r="A680" s="6"/>
    </row>
    <row r="681" spans="1:1">
      <c r="A681" s="6"/>
    </row>
    <row r="682" spans="1:1">
      <c r="A682" s="6"/>
    </row>
    <row r="683" spans="1:1">
      <c r="A683" s="6"/>
    </row>
    <row r="684" spans="1:1">
      <c r="A684" s="6"/>
    </row>
    <row r="685" spans="1:1">
      <c r="A685" s="6"/>
    </row>
    <row r="686" spans="1:1">
      <c r="A686" s="6"/>
    </row>
    <row r="687" spans="1:1">
      <c r="A687" s="6"/>
    </row>
    <row r="688" spans="1:1">
      <c r="A688" s="6"/>
    </row>
    <row r="689" spans="1:1">
      <c r="A689" s="6"/>
    </row>
    <row r="690" spans="1:1">
      <c r="A690" s="6"/>
    </row>
    <row r="691" spans="1:1">
      <c r="A691" s="6"/>
    </row>
    <row r="692" spans="1:1">
      <c r="A692" s="6"/>
    </row>
    <row r="693" spans="1:1">
      <c r="A693" s="6"/>
    </row>
    <row r="694" spans="1:1">
      <c r="A694" s="6"/>
    </row>
    <row r="695" spans="1:1">
      <c r="A695" s="6"/>
    </row>
    <row r="696" spans="1:1">
      <c r="A696" s="6"/>
    </row>
    <row r="697" spans="1:1">
      <c r="A697" s="6"/>
    </row>
    <row r="698" spans="1:1">
      <c r="A698" s="6"/>
    </row>
    <row r="699" spans="1:1">
      <c r="A699" s="6"/>
    </row>
    <row r="700" spans="1:1">
      <c r="A700" s="6"/>
    </row>
    <row r="701" spans="1:1">
      <c r="A701" s="6"/>
    </row>
    <row r="702" spans="1:1">
      <c r="A702" s="6"/>
    </row>
    <row r="703" spans="1:1">
      <c r="A703" s="6"/>
    </row>
    <row r="704" spans="1:1">
      <c r="A704" s="6"/>
    </row>
    <row r="705" spans="1:1">
      <c r="A705" s="6"/>
    </row>
    <row r="706" spans="1:1">
      <c r="A706" s="6"/>
    </row>
    <row r="707" spans="1:1">
      <c r="A707" s="6"/>
    </row>
    <row r="708" spans="1:1">
      <c r="A708" s="6"/>
    </row>
    <row r="709" spans="1:1">
      <c r="A709" s="6"/>
    </row>
    <row r="710" spans="1:1">
      <c r="A710" s="6"/>
    </row>
    <row r="711" spans="1:1">
      <c r="A711" s="6"/>
    </row>
    <row r="712" spans="1:1">
      <c r="A712" s="6"/>
    </row>
    <row r="713" spans="1:1">
      <c r="A713" s="6"/>
    </row>
    <row r="714" spans="1:1">
      <c r="A714" s="6"/>
    </row>
    <row r="715" spans="1:1">
      <c r="A715" s="6"/>
    </row>
    <row r="716" spans="1:1">
      <c r="A716" s="6"/>
    </row>
    <row r="717" spans="1:1">
      <c r="A717" s="6"/>
    </row>
    <row r="718" spans="1:1">
      <c r="A718" s="6"/>
    </row>
    <row r="719" spans="1:1">
      <c r="A719" s="6"/>
    </row>
    <row r="720" spans="1:1">
      <c r="A720" s="6"/>
    </row>
    <row r="721" spans="1:1">
      <c r="A721" s="6"/>
    </row>
    <row r="722" spans="1:1">
      <c r="A722" s="6"/>
    </row>
    <row r="723" spans="1:1">
      <c r="A723" s="6"/>
    </row>
    <row r="724" spans="1:1">
      <c r="A724" s="6"/>
    </row>
    <row r="725" spans="1:1">
      <c r="A725" s="6"/>
    </row>
    <row r="726" spans="1:1">
      <c r="A726" s="6"/>
    </row>
    <row r="727" spans="1:1">
      <c r="A727" s="6"/>
    </row>
    <row r="728" spans="1:1">
      <c r="A728" s="6"/>
    </row>
    <row r="729" spans="1:1">
      <c r="A729" s="6"/>
    </row>
    <row r="730" spans="1:1">
      <c r="A730" s="6"/>
    </row>
    <row r="731" spans="1:1">
      <c r="A731" s="6"/>
    </row>
    <row r="732" spans="1:1">
      <c r="A732" s="6"/>
    </row>
    <row r="733" spans="1:1">
      <c r="A733" s="6"/>
    </row>
    <row r="734" spans="1:1">
      <c r="A734" s="6"/>
    </row>
    <row r="735" spans="1:1">
      <c r="A735" s="6"/>
    </row>
    <row r="736" spans="1:1">
      <c r="A736" s="6"/>
    </row>
    <row r="737" spans="1:1">
      <c r="A737" s="6"/>
    </row>
    <row r="738" spans="1:1">
      <c r="A738" s="6"/>
    </row>
    <row r="739" spans="1:1">
      <c r="A739" s="6"/>
    </row>
    <row r="740" spans="1:1">
      <c r="A740" s="6"/>
    </row>
    <row r="741" spans="1:1">
      <c r="A741" s="6"/>
    </row>
    <row r="742" spans="1:1">
      <c r="A742" s="6"/>
    </row>
    <row r="743" spans="1:1">
      <c r="A743" s="6"/>
    </row>
    <row r="744" spans="1:1">
      <c r="A744" s="6"/>
    </row>
    <row r="745" spans="1:1">
      <c r="A745" s="6"/>
    </row>
    <row r="746" spans="1:1">
      <c r="A746" s="6"/>
    </row>
    <row r="747" spans="1:1">
      <c r="A747" s="6"/>
    </row>
    <row r="748" spans="1:1">
      <c r="A748" s="6"/>
    </row>
    <row r="749" spans="1:1">
      <c r="A749" s="6"/>
    </row>
    <row r="750" spans="1:1">
      <c r="A750" s="6"/>
    </row>
    <row r="751" spans="1:1">
      <c r="A751" s="6"/>
    </row>
    <row r="752" spans="1:1">
      <c r="A752" s="6"/>
    </row>
    <row r="753" spans="1:1">
      <c r="A753" s="6"/>
    </row>
    <row r="754" spans="1:1">
      <c r="A754" s="6"/>
    </row>
    <row r="755" spans="1:1">
      <c r="A755" s="6"/>
    </row>
    <row r="756" spans="1:1">
      <c r="A756" s="6"/>
    </row>
    <row r="757" spans="1:1">
      <c r="A757" s="6"/>
    </row>
    <row r="758" spans="1:1">
      <c r="A758" s="6"/>
    </row>
    <row r="759" spans="1:1">
      <c r="A759" s="6"/>
    </row>
    <row r="760" spans="1:1">
      <c r="A760" s="6"/>
    </row>
    <row r="761" spans="1:1">
      <c r="A761" s="6"/>
    </row>
    <row r="762" spans="1:1">
      <c r="A762" s="6"/>
    </row>
    <row r="763" spans="1:1">
      <c r="A763" s="6"/>
    </row>
    <row r="764" spans="1:1">
      <c r="A764" s="6"/>
    </row>
    <row r="765" spans="1:1">
      <c r="A765" s="6"/>
    </row>
    <row r="766" spans="1:1">
      <c r="A766" s="6"/>
    </row>
    <row r="767" spans="1:1">
      <c r="A767" s="6"/>
    </row>
    <row r="768" spans="1:1">
      <c r="A768" s="6"/>
    </row>
    <row r="769" spans="1:1">
      <c r="A769" s="6"/>
    </row>
    <row r="770" spans="1:1">
      <c r="A770" s="6"/>
    </row>
    <row r="771" spans="1:1">
      <c r="A771" s="6"/>
    </row>
    <row r="772" spans="1:1">
      <c r="A772" s="6"/>
    </row>
    <row r="773" spans="1:1">
      <c r="A773" s="6"/>
    </row>
    <row r="774" spans="1:1">
      <c r="A774" s="6"/>
    </row>
    <row r="775" spans="1:1">
      <c r="A775" s="6"/>
    </row>
    <row r="776" spans="1:1">
      <c r="A776" s="6"/>
    </row>
    <row r="777" spans="1:1">
      <c r="A777" s="6"/>
    </row>
    <row r="778" spans="1:1">
      <c r="A778" s="6"/>
    </row>
    <row r="779" spans="1:1">
      <c r="A779" s="6"/>
    </row>
    <row r="780" spans="1:1">
      <c r="A780" s="6"/>
    </row>
    <row r="781" spans="1:1">
      <c r="A781" s="6"/>
    </row>
    <row r="782" spans="1:1">
      <c r="A782" s="6"/>
    </row>
    <row r="783" spans="1:1">
      <c r="A783" s="6"/>
    </row>
    <row r="784" spans="1:1">
      <c r="A784" s="6"/>
    </row>
    <row r="785" spans="1:1">
      <c r="A785" s="6"/>
    </row>
    <row r="786" spans="1:1">
      <c r="A786" s="6"/>
    </row>
    <row r="787" spans="1:1">
      <c r="A787" s="6"/>
    </row>
    <row r="788" spans="1:1">
      <c r="A788" s="6"/>
    </row>
    <row r="789" spans="1:1">
      <c r="A789" s="6"/>
    </row>
    <row r="790" spans="1:1">
      <c r="A790" s="6"/>
    </row>
    <row r="791" spans="1:1">
      <c r="A791" s="6"/>
    </row>
    <row r="792" spans="1:1">
      <c r="A792" s="6"/>
    </row>
    <row r="793" spans="1:1">
      <c r="A793" s="6"/>
    </row>
    <row r="794" spans="1:1">
      <c r="A794" s="6"/>
    </row>
    <row r="795" spans="1:1">
      <c r="A795" s="6"/>
    </row>
    <row r="796" spans="1:1">
      <c r="A796" s="6"/>
    </row>
    <row r="797" spans="1:1">
      <c r="A797" s="6"/>
    </row>
    <row r="798" spans="1:1">
      <c r="A798" s="6"/>
    </row>
    <row r="799" spans="1:1">
      <c r="A799" s="6"/>
    </row>
    <row r="800" spans="1:1">
      <c r="A800" s="6"/>
    </row>
    <row r="801" spans="1:1">
      <c r="A801" s="6"/>
    </row>
    <row r="802" spans="1:1">
      <c r="A802" s="6"/>
    </row>
    <row r="803" spans="1:1">
      <c r="A803" s="6"/>
    </row>
    <row r="804" spans="1:1">
      <c r="A804" s="6"/>
    </row>
    <row r="805" spans="1:1">
      <c r="A805" s="6"/>
    </row>
    <row r="806" spans="1:1">
      <c r="A806" s="6"/>
    </row>
    <row r="807" spans="1:1">
      <c r="A807" s="6"/>
    </row>
    <row r="808" spans="1:1">
      <c r="A808" s="6"/>
    </row>
    <row r="809" spans="1:1">
      <c r="A809" s="6"/>
    </row>
    <row r="810" spans="1:1">
      <c r="A810" s="6"/>
    </row>
    <row r="811" spans="1:1">
      <c r="A811" s="6"/>
    </row>
    <row r="812" spans="1:1">
      <c r="A812" s="6"/>
    </row>
    <row r="813" spans="1:1">
      <c r="A813" s="6"/>
    </row>
    <row r="814" spans="1:1">
      <c r="A814" s="6"/>
    </row>
    <row r="815" spans="1:1">
      <c r="A815" s="6"/>
    </row>
    <row r="816" spans="1:1">
      <c r="A816" s="6"/>
    </row>
    <row r="817" spans="1:1">
      <c r="A817" s="6"/>
    </row>
    <row r="818" spans="1:1">
      <c r="A818" s="6"/>
    </row>
    <row r="819" spans="1:1">
      <c r="A819" s="6"/>
    </row>
    <row r="820" spans="1:1">
      <c r="A820" s="6"/>
    </row>
    <row r="821" spans="1:1">
      <c r="A821" s="6"/>
    </row>
    <row r="822" spans="1:1">
      <c r="A822" s="6"/>
    </row>
    <row r="823" spans="1:1">
      <c r="A823" s="6"/>
    </row>
    <row r="824" spans="1:1">
      <c r="A824" s="6"/>
    </row>
    <row r="825" spans="1:1">
      <c r="A825" s="6"/>
    </row>
    <row r="826" spans="1:1">
      <c r="A826" s="6"/>
    </row>
    <row r="827" spans="1:1">
      <c r="A827" s="6"/>
    </row>
    <row r="828" spans="1:1">
      <c r="A828" s="6"/>
    </row>
    <row r="829" spans="1:1">
      <c r="A829" s="6"/>
    </row>
    <row r="830" spans="1:1">
      <c r="A830" s="6"/>
    </row>
    <row r="831" spans="1:1">
      <c r="A831" s="6"/>
    </row>
    <row r="832" spans="1:1">
      <c r="A832" s="6"/>
    </row>
    <row r="833" spans="1:1">
      <c r="A833" s="6"/>
    </row>
    <row r="834" spans="1:1">
      <c r="A834" s="6"/>
    </row>
    <row r="835" spans="1:1">
      <c r="A835" s="6"/>
    </row>
    <row r="836" spans="1:1">
      <c r="A836" s="6"/>
    </row>
    <row r="837" spans="1:1">
      <c r="A837" s="6"/>
    </row>
    <row r="838" spans="1:1">
      <c r="A838" s="6"/>
    </row>
    <row r="839" spans="1:1">
      <c r="A839" s="6"/>
    </row>
    <row r="840" spans="1:1">
      <c r="A840" s="6"/>
    </row>
    <row r="841" spans="1:1">
      <c r="A841" s="6"/>
    </row>
    <row r="842" spans="1:1">
      <c r="A842" s="6"/>
    </row>
    <row r="843" spans="1:1">
      <c r="A843" s="6"/>
    </row>
    <row r="844" spans="1:1">
      <c r="A844" s="6"/>
    </row>
    <row r="845" spans="1:1">
      <c r="A845" s="6"/>
    </row>
    <row r="846" spans="1:1">
      <c r="A846" s="6"/>
    </row>
    <row r="847" spans="1:1">
      <c r="A847" s="6"/>
    </row>
    <row r="848" spans="1:1">
      <c r="A848" s="6"/>
    </row>
    <row r="849" spans="1:1">
      <c r="A849" s="6"/>
    </row>
    <row r="850" spans="1:1">
      <c r="A850" s="6"/>
    </row>
    <row r="851" spans="1:1">
      <c r="A851" s="6"/>
    </row>
    <row r="852" spans="1:1">
      <c r="A852" s="6"/>
    </row>
    <row r="853" spans="1:1">
      <c r="A853" s="6"/>
    </row>
    <row r="854" spans="1:1">
      <c r="A854" s="6"/>
    </row>
    <row r="855" spans="1:1">
      <c r="A855" s="6"/>
    </row>
    <row r="856" spans="1:1">
      <c r="A856" s="6"/>
    </row>
    <row r="857" spans="1:1">
      <c r="A857" s="6"/>
    </row>
    <row r="858" spans="1:1">
      <c r="A858" s="6"/>
    </row>
    <row r="859" spans="1:1">
      <c r="A859" s="6"/>
    </row>
    <row r="860" spans="1:1">
      <c r="A860" s="6"/>
    </row>
    <row r="861" spans="1:1">
      <c r="A861" s="6"/>
    </row>
    <row r="862" spans="1:1">
      <c r="A862" s="6"/>
    </row>
    <row r="863" spans="1:1">
      <c r="A863" s="6"/>
    </row>
    <row r="864" spans="1:1">
      <c r="A864" s="6"/>
    </row>
    <row r="865" spans="1:1">
      <c r="A865" s="6"/>
    </row>
    <row r="866" spans="1:1">
      <c r="A866" s="6"/>
    </row>
    <row r="867" spans="1:1">
      <c r="A867" s="6"/>
    </row>
    <row r="868" spans="1:1">
      <c r="A868" s="6"/>
    </row>
    <row r="869" spans="1:1">
      <c r="A869" s="6"/>
    </row>
    <row r="870" spans="1:1">
      <c r="A870" s="6"/>
    </row>
    <row r="871" spans="1:1">
      <c r="A871" s="6"/>
    </row>
    <row r="872" spans="1:1">
      <c r="A872" s="6"/>
    </row>
    <row r="873" spans="1:1">
      <c r="A873" s="6"/>
    </row>
    <row r="874" spans="1:1">
      <c r="A874" s="6"/>
    </row>
    <row r="875" spans="1:1">
      <c r="A875" s="6"/>
    </row>
    <row r="876" spans="1:1">
      <c r="A876" s="6"/>
    </row>
    <row r="877" spans="1:1">
      <c r="A877" s="6"/>
    </row>
    <row r="878" spans="1:1">
      <c r="A878" s="6"/>
    </row>
    <row r="879" spans="1:1">
      <c r="A879" s="6"/>
    </row>
    <row r="880" spans="1:1">
      <c r="A880" s="6"/>
    </row>
    <row r="881" spans="1:1">
      <c r="A881" s="6"/>
    </row>
    <row r="882" spans="1:1">
      <c r="A882" s="6"/>
    </row>
    <row r="883" spans="1:1">
      <c r="A883" s="6"/>
    </row>
    <row r="884" spans="1:1">
      <c r="A884" s="6"/>
    </row>
    <row r="885" spans="1:1">
      <c r="A885" s="6"/>
    </row>
    <row r="886" spans="1:1">
      <c r="A886" s="6"/>
    </row>
    <row r="887" spans="1:1">
      <c r="A887" s="6"/>
    </row>
    <row r="888" spans="1:1">
      <c r="A888" s="6"/>
    </row>
    <row r="889" spans="1:1">
      <c r="A889" s="6"/>
    </row>
    <row r="890" spans="1:1">
      <c r="A890" s="6"/>
    </row>
    <row r="891" spans="1:1">
      <c r="A891" s="6"/>
    </row>
    <row r="892" spans="1:1">
      <c r="A892" s="6"/>
    </row>
    <row r="893" spans="1:1">
      <c r="A893" s="6"/>
    </row>
    <row r="894" spans="1:1">
      <c r="A894" s="6"/>
    </row>
    <row r="895" spans="1:1">
      <c r="A895" s="6"/>
    </row>
    <row r="896" spans="1:1">
      <c r="A896" s="6"/>
    </row>
    <row r="897" spans="1:1">
      <c r="A897" s="6"/>
    </row>
    <row r="898" spans="1:1">
      <c r="A898" s="6"/>
    </row>
    <row r="899" spans="1:1">
      <c r="A899" s="6"/>
    </row>
    <row r="900" spans="1:1">
      <c r="A900" s="6"/>
    </row>
    <row r="901" spans="1:1">
      <c r="A901" s="6"/>
    </row>
    <row r="902" spans="1:1">
      <c r="A902" s="6"/>
    </row>
    <row r="903" spans="1:1">
      <c r="A903" s="6"/>
    </row>
    <row r="904" spans="1:1">
      <c r="A904" s="6"/>
    </row>
    <row r="905" spans="1:1">
      <c r="A905" s="6"/>
    </row>
    <row r="906" spans="1:1">
      <c r="A906" s="6"/>
    </row>
    <row r="907" spans="1:1">
      <c r="A907" s="6"/>
    </row>
    <row r="908" spans="1:1">
      <c r="A908" s="6"/>
    </row>
    <row r="909" spans="1:1">
      <c r="A909" s="6"/>
    </row>
    <row r="910" spans="1:1">
      <c r="A910" s="6"/>
    </row>
    <row r="911" spans="1:1">
      <c r="A911" s="6"/>
    </row>
    <row r="912" spans="1:1">
      <c r="A912" s="6"/>
    </row>
    <row r="913" spans="1:1">
      <c r="A913" s="6"/>
    </row>
    <row r="914" spans="1:1">
      <c r="A914" s="6"/>
    </row>
    <row r="915" spans="1:1">
      <c r="A915" s="6"/>
    </row>
    <row r="916" spans="1:1">
      <c r="A916" s="6"/>
    </row>
    <row r="917" spans="1:1">
      <c r="A917" s="6"/>
    </row>
    <row r="918" spans="1:1">
      <c r="A918" s="6"/>
    </row>
    <row r="919" spans="1:1">
      <c r="A919" s="6"/>
    </row>
    <row r="920" spans="1:1">
      <c r="A920" s="6"/>
    </row>
    <row r="921" spans="1:1">
      <c r="A921" s="6"/>
    </row>
    <row r="922" spans="1:1">
      <c r="A922" s="6"/>
    </row>
    <row r="923" spans="1:1">
      <c r="A923" s="6"/>
    </row>
    <row r="924" spans="1:1">
      <c r="A924" s="6"/>
    </row>
    <row r="925" spans="1:1">
      <c r="A925" s="6"/>
    </row>
    <row r="926" spans="1:1">
      <c r="A926" s="6"/>
    </row>
    <row r="927" spans="1:1">
      <c r="A927" s="6"/>
    </row>
    <row r="928" spans="1:1">
      <c r="A928" s="6"/>
    </row>
    <row r="929" spans="1:1">
      <c r="A929" s="6"/>
    </row>
    <row r="930" spans="1:1">
      <c r="A930" s="6"/>
    </row>
    <row r="931" spans="1:1">
      <c r="A931" s="6"/>
    </row>
    <row r="932" spans="1:1">
      <c r="A932" s="6"/>
    </row>
    <row r="933" spans="1:1">
      <c r="A933" s="6"/>
    </row>
    <row r="934" spans="1:1">
      <c r="A934" s="6"/>
    </row>
    <row r="935" spans="1:1">
      <c r="A935" s="6"/>
    </row>
    <row r="936" spans="1:1">
      <c r="A936" s="6"/>
    </row>
    <row r="937" spans="1:1">
      <c r="A937" s="6"/>
    </row>
    <row r="938" spans="1:1">
      <c r="A938" s="6"/>
    </row>
    <row r="939" spans="1:1">
      <c r="A939" s="6"/>
    </row>
    <row r="940" spans="1:1">
      <c r="A940" s="6"/>
    </row>
    <row r="941" spans="1:1">
      <c r="A941" s="6"/>
    </row>
    <row r="942" spans="1:1">
      <c r="A942" s="6"/>
    </row>
    <row r="943" spans="1:1">
      <c r="A943" s="6"/>
    </row>
    <row r="944" spans="1:1">
      <c r="A944" s="6"/>
    </row>
    <row r="945" spans="1:1">
      <c r="A945" s="6"/>
    </row>
    <row r="946" spans="1:1">
      <c r="A946" s="6"/>
    </row>
    <row r="947" spans="1:1">
      <c r="A947" s="6"/>
    </row>
    <row r="948" spans="1:1">
      <c r="A948" s="6"/>
    </row>
    <row r="949" spans="1:1">
      <c r="A949" s="6"/>
    </row>
    <row r="950" spans="1:1">
      <c r="A950" s="6"/>
    </row>
    <row r="951" spans="1:1">
      <c r="A951" s="6"/>
    </row>
    <row r="952" spans="1:1">
      <c r="A952" s="6"/>
    </row>
    <row r="953" spans="1:1">
      <c r="A953" s="6"/>
    </row>
    <row r="954" spans="1:1">
      <c r="A954" s="6"/>
    </row>
    <row r="955" spans="1:1">
      <c r="A955" s="6"/>
    </row>
    <row r="956" spans="1:1">
      <c r="A956" s="6"/>
    </row>
    <row r="957" spans="1:1">
      <c r="A957" s="6"/>
    </row>
    <row r="958" spans="1:1">
      <c r="A958" s="6"/>
    </row>
    <row r="959" spans="1:1">
      <c r="A959" s="6"/>
    </row>
    <row r="960" spans="1:1">
      <c r="A960" s="6"/>
    </row>
    <row r="961" spans="1:1">
      <c r="A961" s="6"/>
    </row>
    <row r="962" spans="1:1">
      <c r="A962" s="6"/>
    </row>
    <row r="963" spans="1:1">
      <c r="A963" s="6"/>
    </row>
    <row r="964" spans="1:1">
      <c r="A964" s="6"/>
    </row>
    <row r="965" spans="1:1">
      <c r="A965" s="6"/>
    </row>
    <row r="966" spans="1:1">
      <c r="A966" s="6"/>
    </row>
    <row r="967" spans="1:1">
      <c r="A967" s="6"/>
    </row>
    <row r="968" spans="1:1">
      <c r="A968" s="6"/>
    </row>
    <row r="969" spans="1:1">
      <c r="A969" s="6"/>
    </row>
    <row r="970" spans="1:1">
      <c r="A970" s="6"/>
    </row>
    <row r="971" spans="1:1">
      <c r="A971" s="6"/>
    </row>
    <row r="972" spans="1:1">
      <c r="A972" s="6"/>
    </row>
    <row r="973" spans="1:1">
      <c r="A973" s="6"/>
    </row>
    <row r="974" spans="1:1">
      <c r="A974" s="6"/>
    </row>
    <row r="975" spans="1:1">
      <c r="A975" s="6"/>
    </row>
    <row r="976" spans="1:1">
      <c r="A976" s="6"/>
    </row>
    <row r="977" spans="1:1">
      <c r="A977" s="6"/>
    </row>
    <row r="978" spans="1:1">
      <c r="A978" s="6"/>
    </row>
    <row r="979" spans="1:1">
      <c r="A979" s="6"/>
    </row>
    <row r="980" spans="1:1">
      <c r="A980" s="6"/>
    </row>
    <row r="981" spans="1:1">
      <c r="A981" s="6"/>
    </row>
    <row r="982" spans="1:1">
      <c r="A982" s="6"/>
    </row>
    <row r="983" spans="1:1">
      <c r="A983" s="6"/>
    </row>
    <row r="984" spans="1:1">
      <c r="A984" s="6"/>
    </row>
    <row r="985" spans="1:1">
      <c r="A985" s="6"/>
    </row>
    <row r="986" spans="1:1">
      <c r="A986" s="6"/>
    </row>
    <row r="987" spans="1:1">
      <c r="A987" s="6"/>
    </row>
    <row r="988" spans="1:1">
      <c r="A988" s="6"/>
    </row>
    <row r="989" spans="1:1">
      <c r="A989" s="6"/>
    </row>
    <row r="990" spans="1:1">
      <c r="A990" s="6"/>
    </row>
    <row r="991" spans="1:1">
      <c r="A991" s="6"/>
    </row>
    <row r="992" spans="1:1">
      <c r="A992" s="6"/>
    </row>
    <row r="993" spans="1:1">
      <c r="A993" s="6"/>
    </row>
    <row r="994" spans="1:1">
      <c r="A994" s="6"/>
    </row>
    <row r="995" spans="1:1">
      <c r="A995" s="6"/>
    </row>
    <row r="996" spans="1:1">
      <c r="A996" s="6"/>
    </row>
    <row r="997" spans="1:1">
      <c r="A997" s="6"/>
    </row>
    <row r="998" spans="1:1">
      <c r="A998" s="6"/>
    </row>
    <row r="999" spans="1:1">
      <c r="A999" s="6"/>
    </row>
    <row r="1000" spans="1:1">
      <c r="A1000" s="6"/>
    </row>
    <row r="1001" spans="1:1">
      <c r="A1001" s="6"/>
    </row>
    <row r="1002" spans="1:1">
      <c r="A1002" s="6"/>
    </row>
    <row r="1003" spans="1:1">
      <c r="A1003" s="6"/>
    </row>
    <row r="1004" spans="1:1">
      <c r="A1004" s="6"/>
    </row>
    <row r="1005" spans="1:1">
      <c r="A1005" s="6"/>
    </row>
    <row r="1006" spans="1:1">
      <c r="A1006" s="6"/>
    </row>
    <row r="1007" spans="1:1">
      <c r="A1007" s="6"/>
    </row>
    <row r="1008" spans="1:1">
      <c r="A1008" s="6"/>
    </row>
    <row r="1009" spans="1:1">
      <c r="A1009" s="6"/>
    </row>
    <row r="1010" spans="1:1">
      <c r="A1010" s="6"/>
    </row>
    <row r="1011" spans="1:1">
      <c r="A1011" s="6"/>
    </row>
    <row r="1012" spans="1:1">
      <c r="A1012" s="6"/>
    </row>
    <row r="1013" spans="1:1">
      <c r="A1013" s="6"/>
    </row>
    <row r="1014" spans="1:1">
      <c r="A1014" s="6"/>
    </row>
    <row r="1015" spans="1:1">
      <c r="A1015" s="6"/>
    </row>
    <row r="1016" spans="1:1">
      <c r="A1016" s="6"/>
    </row>
    <row r="1017" spans="1:1">
      <c r="A1017" s="6"/>
    </row>
    <row r="1018" spans="1:1">
      <c r="A1018" s="6"/>
    </row>
    <row r="1019" spans="1:1">
      <c r="A1019" s="6"/>
    </row>
    <row r="1020" spans="1:1">
      <c r="A1020" s="6"/>
    </row>
    <row r="1021" spans="1:1">
      <c r="A1021" s="6"/>
    </row>
    <row r="1022" spans="1:1">
      <c r="A1022" s="6"/>
    </row>
    <row r="1023" spans="1:1">
      <c r="A1023" s="6"/>
    </row>
    <row r="1024" spans="1:1">
      <c r="A1024" s="6"/>
    </row>
    <row r="1025" spans="1:1">
      <c r="A1025" s="6"/>
    </row>
    <row r="1026" spans="1:1">
      <c r="A1026" s="6"/>
    </row>
    <row r="1027" spans="1:1">
      <c r="A1027" s="6"/>
    </row>
    <row r="1028" spans="1:1">
      <c r="A1028" s="6"/>
    </row>
    <row r="1029" spans="1:1">
      <c r="A1029" s="6"/>
    </row>
    <row r="1030" spans="1:1">
      <c r="A1030" s="6"/>
    </row>
    <row r="1031" spans="1:1">
      <c r="A1031" s="6"/>
    </row>
    <row r="1032" spans="1:1">
      <c r="A1032" s="6"/>
    </row>
    <row r="1033" spans="1:1">
      <c r="A1033" s="6"/>
    </row>
    <row r="1034" spans="1:1">
      <c r="A1034" s="6"/>
    </row>
    <row r="1035" spans="1:1">
      <c r="A1035" s="6"/>
    </row>
    <row r="1036" spans="1:1">
      <c r="A1036" s="6"/>
    </row>
    <row r="1037" spans="1:1">
      <c r="A1037" s="6"/>
    </row>
    <row r="1038" spans="1:1">
      <c r="A1038" s="6"/>
    </row>
    <row r="1039" spans="1:1">
      <c r="A1039" s="6"/>
    </row>
    <row r="1040" spans="1:1">
      <c r="A1040" s="6"/>
    </row>
    <row r="1041" spans="1:1">
      <c r="A1041" s="6"/>
    </row>
    <row r="1042" spans="1:1">
      <c r="A1042" s="6"/>
    </row>
    <row r="1043" spans="1:1">
      <c r="A1043" s="6"/>
    </row>
    <row r="1044" spans="1:1">
      <c r="A1044" s="6"/>
    </row>
    <row r="1045" spans="1:1">
      <c r="A1045" s="6"/>
    </row>
    <row r="1046" spans="1:1">
      <c r="A1046" s="6"/>
    </row>
    <row r="1047" spans="1:1">
      <c r="A1047" s="6"/>
    </row>
    <row r="1048" spans="1:1">
      <c r="A1048" s="6"/>
    </row>
    <row r="1049" spans="1:1">
      <c r="A1049" s="6"/>
    </row>
    <row r="1050" spans="1:1">
      <c r="A1050" s="6"/>
    </row>
    <row r="1051" spans="1:1">
      <c r="A1051" s="6"/>
    </row>
    <row r="1052" spans="1:1">
      <c r="A1052" s="6"/>
    </row>
    <row r="1053" spans="1:1">
      <c r="A1053" s="6"/>
    </row>
    <row r="1054" spans="1:1">
      <c r="A1054" s="6"/>
    </row>
    <row r="1055" spans="1:1">
      <c r="A1055" s="6"/>
    </row>
    <row r="1056" spans="1:1">
      <c r="A1056" s="6"/>
    </row>
    <row r="1057" spans="1:1">
      <c r="A1057" s="6"/>
    </row>
    <row r="1058" spans="1:1">
      <c r="A1058" s="6"/>
    </row>
    <row r="1059" spans="1:1">
      <c r="A1059" s="6"/>
    </row>
    <row r="1060" spans="1:1">
      <c r="A1060" s="6"/>
    </row>
    <row r="1061" spans="1:1">
      <c r="A1061" s="6"/>
    </row>
    <row r="1062" spans="1:1">
      <c r="A1062" s="6"/>
    </row>
    <row r="1063" spans="1:1">
      <c r="A1063" s="6"/>
    </row>
    <row r="1064" spans="1:1">
      <c r="A1064" s="6"/>
    </row>
    <row r="1065" spans="1:1">
      <c r="A1065" s="6"/>
    </row>
    <row r="1066" spans="1:1">
      <c r="A1066" s="6"/>
    </row>
    <row r="1067" spans="1:1">
      <c r="A1067" s="6"/>
    </row>
    <row r="1068" spans="1:1">
      <c r="A1068" s="6"/>
    </row>
    <row r="1069" spans="1:1">
      <c r="A1069" s="6"/>
    </row>
    <row r="1070" spans="1:1">
      <c r="A1070" s="6"/>
    </row>
    <row r="1071" spans="1:1">
      <c r="A1071" s="6"/>
    </row>
    <row r="1072" spans="1:1">
      <c r="A1072" s="6"/>
    </row>
    <row r="1073" spans="1:1">
      <c r="A1073" s="6"/>
    </row>
    <row r="1074" spans="1:1">
      <c r="A1074" s="6"/>
    </row>
    <row r="1075" spans="1:1">
      <c r="A1075" s="6"/>
    </row>
    <row r="1076" spans="1:1">
      <c r="A1076" s="6"/>
    </row>
    <row r="1077" spans="1:1">
      <c r="A1077" s="6"/>
    </row>
    <row r="1078" spans="1:1">
      <c r="A1078" s="6"/>
    </row>
    <row r="1079" spans="1:1">
      <c r="A1079" s="6"/>
    </row>
    <row r="1080" spans="1:1">
      <c r="A1080" s="6"/>
    </row>
    <row r="1081" spans="1:1">
      <c r="A1081" s="6"/>
    </row>
    <row r="1082" spans="1:1">
      <c r="A1082" s="6"/>
    </row>
    <row r="1083" spans="1:1">
      <c r="A1083" s="6"/>
    </row>
    <row r="1084" spans="1:1">
      <c r="A1084" s="6"/>
    </row>
    <row r="1085" spans="1:1">
      <c r="A1085" s="6"/>
    </row>
    <row r="1086" spans="1:1">
      <c r="A1086" s="6"/>
    </row>
    <row r="1087" spans="1:1">
      <c r="A1087" s="6"/>
    </row>
    <row r="1088" spans="1:1">
      <c r="A1088" s="6"/>
    </row>
    <row r="1089" spans="1:1">
      <c r="A1089" s="6"/>
    </row>
    <row r="1090" spans="1:1">
      <c r="A1090" s="6"/>
    </row>
    <row r="1091" spans="1:1">
      <c r="A1091" s="6"/>
    </row>
    <row r="1092" spans="1:1">
      <c r="A1092" s="6"/>
    </row>
    <row r="1093" spans="1:1">
      <c r="A1093" s="6"/>
    </row>
    <row r="1094" spans="1:1">
      <c r="A1094" s="6"/>
    </row>
    <row r="1095" spans="1:1">
      <c r="A1095" s="6"/>
    </row>
    <row r="1096" spans="1:1">
      <c r="A1096" s="6"/>
    </row>
    <row r="1097" spans="1:1">
      <c r="A1097" s="6"/>
    </row>
    <row r="1098" spans="1:1">
      <c r="A1098" s="6"/>
    </row>
    <row r="1099" spans="1:1">
      <c r="A1099" s="6"/>
    </row>
    <row r="1100" spans="1:1">
      <c r="A1100" s="6"/>
    </row>
    <row r="1101" spans="1:1">
      <c r="A1101" s="6"/>
    </row>
    <row r="1102" spans="1:1">
      <c r="A1102" s="6"/>
    </row>
    <row r="1103" spans="1:1">
      <c r="A1103" s="6"/>
    </row>
    <row r="1104" spans="1:1">
      <c r="A1104" s="6"/>
    </row>
    <row r="1105" spans="1:1">
      <c r="A1105" s="6"/>
    </row>
    <row r="1106" spans="1:1">
      <c r="A1106" s="6"/>
    </row>
    <row r="1107" spans="1:1">
      <c r="A1107" s="6"/>
    </row>
    <row r="1108" spans="1:1">
      <c r="A1108" s="6"/>
    </row>
    <row r="1109" spans="1:1">
      <c r="A1109" s="6"/>
    </row>
    <row r="1110" spans="1:1">
      <c r="A1110" s="6"/>
    </row>
    <row r="1111" spans="1:1">
      <c r="A1111" s="6"/>
    </row>
    <row r="1112" spans="1:1">
      <c r="A1112" s="6"/>
    </row>
    <row r="1113" spans="1:1">
      <c r="A1113" s="6"/>
    </row>
    <row r="1114" spans="1:1">
      <c r="A1114" s="6"/>
    </row>
    <row r="1115" spans="1:1">
      <c r="A1115" s="6"/>
    </row>
    <row r="1116" spans="1:1">
      <c r="A1116" s="6"/>
    </row>
    <row r="1117" spans="1:1">
      <c r="A1117" s="6"/>
    </row>
    <row r="1118" spans="1:1">
      <c r="A1118" s="6"/>
    </row>
    <row r="1119" spans="1:1">
      <c r="A1119" s="6"/>
    </row>
    <row r="1120" spans="1:1">
      <c r="A1120" s="6"/>
    </row>
    <row r="1121" spans="1:1">
      <c r="A1121" s="6"/>
    </row>
    <row r="1122" spans="1:1">
      <c r="A1122" s="6"/>
    </row>
    <row r="1123" spans="1:1">
      <c r="A1123" s="6"/>
    </row>
    <row r="1124" spans="1:1">
      <c r="A1124" s="6"/>
    </row>
    <row r="1125" spans="1:1">
      <c r="A1125" s="6"/>
    </row>
    <row r="1126" spans="1:1">
      <c r="A1126" s="6"/>
    </row>
    <row r="1127" spans="1:1">
      <c r="A1127" s="6"/>
    </row>
    <row r="1128" spans="1:1">
      <c r="A1128" s="6"/>
    </row>
    <row r="1129" spans="1:1">
      <c r="A1129" s="6"/>
    </row>
    <row r="1130" spans="1:1">
      <c r="A1130" s="6"/>
    </row>
    <row r="1131" spans="1:1">
      <c r="A1131" s="6"/>
    </row>
    <row r="1132" spans="1:1">
      <c r="A1132" s="6"/>
    </row>
    <row r="1133" spans="1:1">
      <c r="A1133" s="6"/>
    </row>
    <row r="1134" spans="1:1">
      <c r="A1134" s="6"/>
    </row>
    <row r="1135" spans="1:1">
      <c r="A1135" s="6"/>
    </row>
    <row r="1136" spans="1:1">
      <c r="A1136" s="6"/>
    </row>
    <row r="1137" spans="1:1">
      <c r="A1137" s="6"/>
    </row>
    <row r="1138" spans="1:1">
      <c r="A1138" s="6"/>
    </row>
    <row r="1139" spans="1:1">
      <c r="A1139" s="6"/>
    </row>
    <row r="1140" spans="1:1">
      <c r="A1140" s="6"/>
    </row>
    <row r="1141" spans="1:1">
      <c r="A1141" s="6"/>
    </row>
    <row r="1142" spans="1:1">
      <c r="A1142" s="6"/>
    </row>
    <row r="1143" spans="1:1">
      <c r="A1143" s="6"/>
    </row>
    <row r="1144" spans="1:1">
      <c r="A1144" s="6"/>
    </row>
    <row r="1145" spans="1:1">
      <c r="A1145" s="6"/>
    </row>
    <row r="1146" spans="1:1">
      <c r="A1146" s="6"/>
    </row>
    <row r="1147" spans="1:1">
      <c r="A1147" s="6"/>
    </row>
    <row r="1148" spans="1:1">
      <c r="A1148" s="6"/>
    </row>
    <row r="1149" spans="1:1">
      <c r="A1149" s="6"/>
    </row>
    <row r="1150" spans="1:1">
      <c r="A1150" s="6"/>
    </row>
    <row r="1151" spans="1:1">
      <c r="A1151" s="6"/>
    </row>
    <row r="1152" spans="1:1">
      <c r="A1152" s="6"/>
    </row>
    <row r="1153" spans="1:1">
      <c r="A1153" s="6"/>
    </row>
    <row r="1154" spans="1:1">
      <c r="A1154" s="6"/>
    </row>
    <row r="1155" spans="1:1">
      <c r="A1155" s="6"/>
    </row>
    <row r="1156" spans="1:1">
      <c r="A1156" s="6"/>
    </row>
    <row r="1157" spans="1:1">
      <c r="A1157" s="6"/>
    </row>
    <row r="1158" spans="1:1">
      <c r="A1158" s="6"/>
    </row>
    <row r="1159" spans="1:1">
      <c r="A1159" s="6"/>
    </row>
    <row r="1160" spans="1:1">
      <c r="A1160" s="6"/>
    </row>
    <row r="1161" spans="1:1">
      <c r="A1161" s="6"/>
    </row>
    <row r="1162" spans="1:1">
      <c r="A1162" s="6"/>
    </row>
    <row r="1163" spans="1:1">
      <c r="A1163" s="6"/>
    </row>
    <row r="1164" spans="1:1">
      <c r="A1164" s="6"/>
    </row>
    <row r="1165" spans="1:1">
      <c r="A1165" s="6"/>
    </row>
    <row r="1166" spans="1:1">
      <c r="A1166" s="6"/>
    </row>
    <row r="1167" spans="1:1">
      <c r="A1167" s="6"/>
    </row>
    <row r="1168" spans="1:1">
      <c r="A1168" s="6"/>
    </row>
    <row r="1169" spans="1:1">
      <c r="A1169" s="6"/>
    </row>
    <row r="1170" spans="1:1">
      <c r="A1170" s="6"/>
    </row>
    <row r="1171" spans="1:1">
      <c r="A1171" s="6"/>
    </row>
    <row r="1172" spans="1:1">
      <c r="A1172" s="6"/>
    </row>
    <row r="1173" spans="1:1">
      <c r="A1173" s="6"/>
    </row>
    <row r="1174" spans="1:1">
      <c r="A1174" s="6"/>
    </row>
    <row r="1175" spans="1:1">
      <c r="A1175" s="6"/>
    </row>
    <row r="1176" spans="1:1">
      <c r="A1176" s="6"/>
    </row>
    <row r="1177" spans="1:1">
      <c r="A1177" s="6"/>
    </row>
    <row r="1178" spans="1:1">
      <c r="A1178" s="6"/>
    </row>
    <row r="1179" spans="1:1">
      <c r="A1179" s="6"/>
    </row>
    <row r="1180" spans="1:1">
      <c r="A1180" s="6"/>
    </row>
    <row r="1181" spans="1:1">
      <c r="A1181" s="6"/>
    </row>
    <row r="1182" spans="1:1">
      <c r="A1182" s="6"/>
    </row>
    <row r="1183" spans="1:1">
      <c r="A1183" s="6"/>
    </row>
    <row r="1184" spans="1:1">
      <c r="A1184" s="6"/>
    </row>
    <row r="1185" spans="1:1">
      <c r="A1185" s="6"/>
    </row>
    <row r="1186" spans="1:1">
      <c r="A1186" s="6"/>
    </row>
    <row r="1187" spans="1:1">
      <c r="A1187" s="6"/>
    </row>
    <row r="1188" spans="1:1">
      <c r="A1188" s="6"/>
    </row>
    <row r="1189" spans="1:1">
      <c r="A1189" s="6"/>
    </row>
    <row r="1190" spans="1:1">
      <c r="A1190" s="6"/>
    </row>
    <row r="1191" spans="1:1">
      <c r="A1191" s="6"/>
    </row>
    <row r="1192" spans="1:1">
      <c r="A1192" s="6"/>
    </row>
    <row r="1193" spans="1:1">
      <c r="A1193" s="6"/>
    </row>
    <row r="1194" spans="1:1">
      <c r="A1194" s="6"/>
    </row>
    <row r="1195" spans="1:1">
      <c r="A1195" s="6"/>
    </row>
    <row r="1196" spans="1:1">
      <c r="A1196" s="6"/>
    </row>
    <row r="1197" spans="1:1">
      <c r="A1197" s="6"/>
    </row>
    <row r="1198" spans="1:1">
      <c r="A1198" s="6"/>
    </row>
    <row r="1199" spans="1:1">
      <c r="A1199" s="6"/>
    </row>
    <row r="1200" spans="1:1">
      <c r="A1200" s="6"/>
    </row>
    <row r="1201" spans="1:1">
      <c r="A1201" s="6"/>
    </row>
    <row r="1202" spans="1:1">
      <c r="A1202" s="6"/>
    </row>
    <row r="1203" spans="1:1">
      <c r="A1203" s="6"/>
    </row>
    <row r="1204" spans="1:1">
      <c r="A1204" s="6"/>
    </row>
    <row r="1205" spans="1:1">
      <c r="A1205" s="6"/>
    </row>
    <row r="1206" spans="1:1">
      <c r="A1206" s="6"/>
    </row>
    <row r="1207" spans="1:1">
      <c r="A1207" s="6"/>
    </row>
    <row r="1208" spans="1:1">
      <c r="A1208" s="6"/>
    </row>
    <row r="1209" spans="1:1">
      <c r="A1209" s="6"/>
    </row>
    <row r="1210" spans="1:1">
      <c r="A1210" s="6"/>
    </row>
    <row r="1211" spans="1:1">
      <c r="A1211" s="6"/>
    </row>
    <row r="1212" spans="1:1">
      <c r="A1212" s="6"/>
    </row>
    <row r="1213" spans="1:1">
      <c r="A1213" s="6"/>
    </row>
    <row r="1214" spans="1:1">
      <c r="A1214" s="6"/>
    </row>
    <row r="1215" spans="1:1">
      <c r="A1215" s="6"/>
    </row>
    <row r="1216" spans="1:1">
      <c r="A1216" s="6"/>
    </row>
    <row r="1217" spans="1:1">
      <c r="A1217" s="6"/>
    </row>
    <row r="1218" spans="1:1">
      <c r="A1218" s="6"/>
    </row>
    <row r="1219" spans="1:1">
      <c r="A1219" s="6"/>
    </row>
    <row r="1220" spans="1:1">
      <c r="A1220" s="6"/>
    </row>
    <row r="1221" spans="1:1">
      <c r="A1221" s="6"/>
    </row>
    <row r="1222" spans="1:1">
      <c r="A1222" s="6"/>
    </row>
    <row r="1223" spans="1:1">
      <c r="A1223" s="6"/>
    </row>
    <row r="1224" spans="1:1">
      <c r="A1224" s="6"/>
    </row>
    <row r="1225" spans="1:1">
      <c r="A1225" s="6"/>
    </row>
    <row r="1226" spans="1:1">
      <c r="A1226" s="6"/>
    </row>
    <row r="1227" spans="1:1">
      <c r="A1227" s="6"/>
    </row>
    <row r="1228" spans="1:1">
      <c r="A1228" s="6"/>
    </row>
    <row r="1229" spans="1:1">
      <c r="A1229" s="6"/>
    </row>
    <row r="1230" spans="1:1">
      <c r="A1230" s="6"/>
    </row>
    <row r="1231" spans="1:1">
      <c r="A1231" s="6"/>
    </row>
    <row r="1232" spans="1:1">
      <c r="A1232" s="6"/>
    </row>
    <row r="1233" spans="1:1">
      <c r="A1233" s="6"/>
    </row>
    <row r="1234" spans="1:1">
      <c r="A1234" s="6"/>
    </row>
    <row r="1235" spans="1:1">
      <c r="A1235" s="6"/>
    </row>
    <row r="1236" spans="1:1">
      <c r="A1236" s="6"/>
    </row>
    <row r="1237" spans="1:1">
      <c r="A1237" s="6"/>
    </row>
    <row r="1238" spans="1:1">
      <c r="A1238" s="6"/>
    </row>
    <row r="1239" spans="1:1">
      <c r="A1239" s="6"/>
    </row>
    <row r="1240" spans="1:1">
      <c r="A1240" s="6"/>
    </row>
    <row r="1241" spans="1:1">
      <c r="A1241" s="6"/>
    </row>
    <row r="1242" spans="1:1">
      <c r="A1242" s="6"/>
    </row>
    <row r="1243" spans="1:1">
      <c r="A1243" s="6"/>
    </row>
    <row r="1244" spans="1:1">
      <c r="A1244" s="6"/>
    </row>
    <row r="1245" spans="1:1">
      <c r="A1245" s="6"/>
    </row>
    <row r="1246" spans="1:1">
      <c r="A1246" s="6"/>
    </row>
    <row r="1247" spans="1:1">
      <c r="A1247" s="6"/>
    </row>
    <row r="1248" spans="1:1">
      <c r="A1248" s="6"/>
    </row>
    <row r="1249" spans="1:1">
      <c r="A1249" s="6"/>
    </row>
    <row r="1250" spans="1:1">
      <c r="A1250" s="6"/>
    </row>
    <row r="1251" spans="1:1">
      <c r="A1251" s="6"/>
    </row>
    <row r="1252" spans="1:1">
      <c r="A1252" s="6"/>
    </row>
    <row r="1253" spans="1:1">
      <c r="A1253" s="6"/>
    </row>
    <row r="1254" spans="1:1">
      <c r="A1254" s="6"/>
    </row>
    <row r="1255" spans="1:1">
      <c r="A1255" s="6"/>
    </row>
    <row r="1256" spans="1:1">
      <c r="A1256" s="6"/>
    </row>
    <row r="1257" spans="1:1">
      <c r="A1257" s="6"/>
    </row>
    <row r="1258" spans="1:1">
      <c r="A1258" s="6"/>
    </row>
    <row r="1259" spans="1:1">
      <c r="A1259" s="6"/>
    </row>
    <row r="1260" spans="1:1">
      <c r="A1260" s="6"/>
    </row>
    <row r="1261" spans="1:1">
      <c r="A1261" s="6"/>
    </row>
    <row r="1262" spans="1:1">
      <c r="A1262" s="6"/>
    </row>
    <row r="1263" spans="1:1">
      <c r="A1263" s="6"/>
    </row>
    <row r="1264" spans="1:1">
      <c r="A1264" s="6"/>
    </row>
    <row r="1265" spans="1:1">
      <c r="A1265" s="6"/>
    </row>
    <row r="1266" spans="1:1">
      <c r="A1266" s="6"/>
    </row>
    <row r="1267" spans="1:1">
      <c r="A1267" s="6"/>
    </row>
    <row r="1268" spans="1:1">
      <c r="A1268" s="6"/>
    </row>
    <row r="1269" spans="1:1">
      <c r="A1269" s="6"/>
    </row>
    <row r="1270" spans="1:1">
      <c r="A1270" s="6"/>
    </row>
    <row r="1271" spans="1:1">
      <c r="A1271" s="6"/>
    </row>
    <row r="1272" spans="1:1">
      <c r="A1272" s="6"/>
    </row>
    <row r="1273" spans="1:1">
      <c r="A1273" s="6"/>
    </row>
    <row r="1274" spans="1:1">
      <c r="A1274" s="6"/>
    </row>
    <row r="1275" spans="1:1">
      <c r="A1275" s="6"/>
    </row>
    <row r="1276" spans="1:1">
      <c r="A1276" s="6"/>
    </row>
    <row r="1277" spans="1:1">
      <c r="A1277" s="6"/>
    </row>
    <row r="1278" spans="1:1">
      <c r="A1278" s="6"/>
    </row>
    <row r="1279" spans="1:1">
      <c r="A1279" s="6"/>
    </row>
    <row r="1280" spans="1:1">
      <c r="A1280" s="6"/>
    </row>
    <row r="1281" spans="1:1">
      <c r="A1281" s="6"/>
    </row>
    <row r="1282" spans="1:1">
      <c r="A1282" s="6"/>
    </row>
    <row r="1283" spans="1:1">
      <c r="A1283" s="6"/>
    </row>
    <row r="1284" spans="1:1">
      <c r="A1284" s="6"/>
    </row>
    <row r="1285" spans="1:1">
      <c r="A1285" s="6"/>
    </row>
    <row r="1286" spans="1:1">
      <c r="A1286" s="6"/>
    </row>
    <row r="1287" spans="1:1">
      <c r="A1287" s="6"/>
    </row>
    <row r="1288" spans="1:1">
      <c r="A1288" s="6"/>
    </row>
    <row r="1289" spans="1:1">
      <c r="A1289" s="6"/>
    </row>
    <row r="1290" spans="1:1">
      <c r="A1290" s="6"/>
    </row>
    <row r="1291" spans="1:1">
      <c r="A1291" s="6"/>
    </row>
    <row r="1292" spans="1:1">
      <c r="A1292" s="6"/>
    </row>
    <row r="1293" spans="1:1">
      <c r="A1293" s="6"/>
    </row>
    <row r="1294" spans="1:1">
      <c r="A1294" s="6"/>
    </row>
    <row r="1295" spans="1:1">
      <c r="A1295" s="6"/>
    </row>
    <row r="1296" spans="1:1">
      <c r="A1296" s="6"/>
    </row>
    <row r="1297" spans="1:1">
      <c r="A1297" s="6"/>
    </row>
    <row r="1298" spans="1:1">
      <c r="A1298" s="6"/>
    </row>
    <row r="1299" spans="1:1">
      <c r="A1299" s="6"/>
    </row>
    <row r="1300" spans="1:1">
      <c r="A1300" s="6"/>
    </row>
    <row r="1301" spans="1:1">
      <c r="A1301" s="6"/>
    </row>
    <row r="1302" spans="1:1">
      <c r="A1302" s="6"/>
    </row>
    <row r="1303" spans="1:1">
      <c r="A1303" s="6"/>
    </row>
    <row r="1304" spans="1:1">
      <c r="A1304" s="6"/>
    </row>
    <row r="1305" spans="1:1">
      <c r="A1305" s="6"/>
    </row>
    <row r="1306" spans="1:1">
      <c r="A1306" s="6"/>
    </row>
    <row r="1307" spans="1:1">
      <c r="A1307" s="6"/>
    </row>
    <row r="1308" spans="1:1">
      <c r="A1308" s="6"/>
    </row>
    <row r="1309" spans="1:1">
      <c r="A1309" s="6"/>
    </row>
    <row r="1310" spans="1:1">
      <c r="A1310" s="6"/>
    </row>
    <row r="1311" spans="1:1">
      <c r="A1311" s="6"/>
    </row>
    <row r="1312" spans="1:1">
      <c r="A1312" s="6"/>
    </row>
    <row r="1313" spans="1:1">
      <c r="A1313" s="6"/>
    </row>
    <row r="1314" spans="1:1">
      <c r="A1314" s="6"/>
    </row>
    <row r="1315" spans="1:1">
      <c r="A1315" s="6"/>
    </row>
    <row r="1316" spans="1:1">
      <c r="A1316" s="6"/>
    </row>
    <row r="1317" spans="1:1">
      <c r="A1317" s="6"/>
    </row>
    <row r="1318" spans="1:1">
      <c r="A1318" s="6"/>
    </row>
    <row r="1319" spans="1:1">
      <c r="A1319" s="6"/>
    </row>
    <row r="1320" spans="1:1">
      <c r="A1320" s="6"/>
    </row>
    <row r="1321" spans="1:1">
      <c r="A1321" s="6"/>
    </row>
    <row r="1322" spans="1:1">
      <c r="A1322" s="6"/>
    </row>
    <row r="1323" spans="1:1">
      <c r="A1323" s="6"/>
    </row>
    <row r="1324" spans="1:1">
      <c r="A1324" s="6"/>
    </row>
    <row r="1325" spans="1:1">
      <c r="A1325" s="6"/>
    </row>
    <row r="1326" spans="1:1">
      <c r="A1326" s="6"/>
    </row>
    <row r="1327" spans="1:1">
      <c r="A1327" s="6"/>
    </row>
    <row r="1328" spans="1:1">
      <c r="A1328" s="6"/>
    </row>
    <row r="1329" spans="1:1">
      <c r="A1329" s="6"/>
    </row>
    <row r="1330" spans="1:1">
      <c r="A1330" s="6"/>
    </row>
    <row r="1331" spans="1:1">
      <c r="A1331" s="6"/>
    </row>
    <row r="1332" spans="1:1">
      <c r="A1332" s="6"/>
    </row>
    <row r="1333" spans="1:1">
      <c r="A1333" s="6"/>
    </row>
    <row r="1334" spans="1:1">
      <c r="A1334" s="6"/>
    </row>
    <row r="1335" spans="1:1">
      <c r="A1335" s="6"/>
    </row>
    <row r="1336" spans="1:1">
      <c r="A1336" s="6"/>
    </row>
    <row r="1337" spans="1:1">
      <c r="A1337" s="6"/>
    </row>
    <row r="1338" spans="1:1">
      <c r="A1338" s="6"/>
    </row>
    <row r="1339" spans="1:1">
      <c r="A1339" s="6"/>
    </row>
    <row r="1340" spans="1:1">
      <c r="A1340" s="6"/>
    </row>
    <row r="1341" spans="1:1">
      <c r="A1341" s="6"/>
    </row>
    <row r="1342" spans="1:1">
      <c r="A1342" s="6"/>
    </row>
    <row r="1343" spans="1:1">
      <c r="A1343" s="6"/>
    </row>
    <row r="1344" spans="1:1">
      <c r="A1344" s="6"/>
    </row>
    <row r="1345" spans="1:1">
      <c r="A1345" s="6"/>
    </row>
    <row r="1346" spans="1:1">
      <c r="A1346" s="6"/>
    </row>
    <row r="1347" spans="1:1">
      <c r="A1347" s="6"/>
    </row>
    <row r="1348" spans="1:1">
      <c r="A1348" s="6"/>
    </row>
    <row r="1349" spans="1:1">
      <c r="A1349" s="6"/>
    </row>
    <row r="1350" spans="1:1">
      <c r="A1350" s="6"/>
    </row>
    <row r="1351" spans="1:1">
      <c r="A1351" s="6"/>
    </row>
    <row r="1352" spans="1:1">
      <c r="A1352" s="6"/>
    </row>
    <row r="1353" spans="1:1">
      <c r="A1353" s="6"/>
    </row>
    <row r="1354" spans="1:1">
      <c r="A1354" s="6"/>
    </row>
    <row r="1355" spans="1:1">
      <c r="A1355" s="6"/>
    </row>
    <row r="1356" spans="1:1">
      <c r="A1356" s="6"/>
    </row>
    <row r="1357" spans="1:1">
      <c r="A1357" s="6"/>
    </row>
    <row r="1358" spans="1:1">
      <c r="A1358" s="6"/>
    </row>
    <row r="1359" spans="1:1">
      <c r="A1359" s="6"/>
    </row>
    <row r="1360" spans="1:1">
      <c r="A1360" s="6"/>
    </row>
    <row r="1361" spans="1:1">
      <c r="A1361" s="6"/>
    </row>
    <row r="1362" spans="1:1">
      <c r="A1362" s="6"/>
    </row>
    <row r="1363" spans="1:1">
      <c r="A1363" s="6"/>
    </row>
    <row r="1364" spans="1:1">
      <c r="A1364" s="6"/>
    </row>
    <row r="1365" spans="1:1">
      <c r="A1365" s="6"/>
    </row>
    <row r="1366" spans="1:1">
      <c r="A1366" s="6"/>
    </row>
    <row r="1367" spans="1:1">
      <c r="A1367" s="6"/>
    </row>
    <row r="1368" spans="1:1">
      <c r="A1368" s="6"/>
    </row>
    <row r="1369" spans="1:1">
      <c r="A1369" s="6"/>
    </row>
    <row r="1370" spans="1:1">
      <c r="A1370" s="6"/>
    </row>
    <row r="1371" spans="1:1">
      <c r="A1371" s="6"/>
    </row>
    <row r="1372" spans="1:1">
      <c r="A1372" s="6"/>
    </row>
    <row r="1373" spans="1:1">
      <c r="A1373" s="6"/>
    </row>
    <row r="1374" spans="1:1">
      <c r="A1374" s="6"/>
    </row>
    <row r="1375" spans="1:1">
      <c r="A1375" s="6"/>
    </row>
    <row r="1376" spans="1:1">
      <c r="A1376" s="6"/>
    </row>
    <row r="1377" spans="1:1">
      <c r="A1377" s="6"/>
    </row>
    <row r="1378" spans="1:1">
      <c r="A1378" s="6"/>
    </row>
    <row r="1379" spans="1:1">
      <c r="A1379" s="6"/>
    </row>
    <row r="1380" spans="1:1">
      <c r="A1380" s="6"/>
    </row>
    <row r="1381" spans="1:1">
      <c r="A1381" s="6"/>
    </row>
    <row r="1382" spans="1:1">
      <c r="A1382" s="6"/>
    </row>
    <row r="1383" spans="1:1">
      <c r="A1383" s="6"/>
    </row>
    <row r="1384" spans="1:1">
      <c r="A1384" s="6"/>
    </row>
    <row r="1385" spans="1:1">
      <c r="A1385" s="6"/>
    </row>
    <row r="1386" spans="1:1">
      <c r="A1386" s="6"/>
    </row>
    <row r="1387" spans="1:1">
      <c r="A1387" s="6"/>
    </row>
    <row r="1388" spans="1:1">
      <c r="A1388" s="6"/>
    </row>
    <row r="1389" spans="1:1">
      <c r="A1389" s="6"/>
    </row>
    <row r="1390" spans="1:1">
      <c r="A1390" s="6"/>
    </row>
    <row r="1391" spans="1:1">
      <c r="A1391" s="6"/>
    </row>
    <row r="1392" spans="1:1">
      <c r="A1392" s="6"/>
    </row>
    <row r="1393" spans="1:1">
      <c r="A1393" s="6"/>
    </row>
    <row r="1394" spans="1:1">
      <c r="A1394" s="6"/>
    </row>
    <row r="1395" spans="1:1">
      <c r="A1395" s="6"/>
    </row>
    <row r="1396" spans="1:1">
      <c r="A1396" s="6"/>
    </row>
    <row r="1397" spans="1:1">
      <c r="A1397" s="6"/>
    </row>
    <row r="1398" spans="1:1">
      <c r="A1398" s="6"/>
    </row>
    <row r="1399" spans="1:1">
      <c r="A1399" s="6"/>
    </row>
    <row r="1400" spans="1:1">
      <c r="A1400" s="6"/>
    </row>
    <row r="1401" spans="1:1">
      <c r="A1401" s="6"/>
    </row>
    <row r="1402" spans="1:1">
      <c r="A1402" s="6"/>
    </row>
    <row r="1403" spans="1:1">
      <c r="A1403" s="6"/>
    </row>
    <row r="1404" spans="1:1">
      <c r="A1404" s="6"/>
    </row>
    <row r="1405" spans="1:1">
      <c r="A1405" s="6"/>
    </row>
    <row r="1406" spans="1:1">
      <c r="A1406" s="6"/>
    </row>
    <row r="1407" spans="1:1">
      <c r="A1407" s="6"/>
    </row>
    <row r="1408" spans="1:1">
      <c r="A1408" s="6"/>
    </row>
    <row r="1409" spans="1:1">
      <c r="A1409" s="6"/>
    </row>
    <row r="1410" spans="1:1">
      <c r="A1410" s="6"/>
    </row>
    <row r="1411" spans="1:1">
      <c r="A1411" s="6"/>
    </row>
    <row r="1412" spans="1:1">
      <c r="A1412" s="6"/>
    </row>
    <row r="1413" spans="1:1">
      <c r="A1413" s="6"/>
    </row>
    <row r="1414" spans="1:1">
      <c r="A1414" s="6"/>
    </row>
    <row r="1415" spans="1:1">
      <c r="A1415" s="6"/>
    </row>
    <row r="1416" spans="1:1">
      <c r="A1416" s="6"/>
    </row>
    <row r="1417" spans="1:1">
      <c r="A1417" s="6"/>
    </row>
    <row r="1418" spans="1:1">
      <c r="A1418" s="6"/>
    </row>
    <row r="1419" spans="1:1">
      <c r="A1419" s="6"/>
    </row>
    <row r="1420" spans="1:1">
      <c r="A1420" s="6"/>
    </row>
    <row r="1421" spans="1:1">
      <c r="A1421" s="6"/>
    </row>
    <row r="1422" spans="1:1">
      <c r="A1422" s="6"/>
    </row>
    <row r="1423" spans="1:1">
      <c r="A1423" s="6"/>
    </row>
    <row r="1424" spans="1:1">
      <c r="A1424" s="6"/>
    </row>
    <row r="1425" spans="1:1">
      <c r="A1425" s="6"/>
    </row>
    <row r="1426" spans="1:1">
      <c r="A1426" s="6"/>
    </row>
    <row r="1427" spans="1:1">
      <c r="A1427" s="6"/>
    </row>
    <row r="1428" spans="1:1">
      <c r="A1428" s="6"/>
    </row>
    <row r="1429" spans="1:1">
      <c r="A1429" s="6"/>
    </row>
    <row r="1430" spans="1:1">
      <c r="A1430" s="6"/>
    </row>
    <row r="1431" spans="1:1">
      <c r="A1431" s="6"/>
    </row>
    <row r="1432" spans="1:1">
      <c r="A1432" s="6"/>
    </row>
    <row r="1433" spans="1:1">
      <c r="A1433" s="6"/>
    </row>
    <row r="1434" spans="1:1">
      <c r="A1434" s="6"/>
    </row>
    <row r="1435" spans="1:1">
      <c r="A1435" s="6"/>
    </row>
    <row r="1436" spans="1:1">
      <c r="A1436" s="6"/>
    </row>
    <row r="1437" spans="1:1">
      <c r="A1437" s="6"/>
    </row>
    <row r="1438" spans="1:1">
      <c r="A1438" s="6"/>
    </row>
    <row r="1439" spans="1:1">
      <c r="A1439" s="6"/>
    </row>
    <row r="1440" spans="1:1">
      <c r="A1440" s="6"/>
    </row>
    <row r="1441" spans="1:1">
      <c r="A1441" s="6"/>
    </row>
    <row r="1442" spans="1:1">
      <c r="A1442" s="6"/>
    </row>
    <row r="1443" spans="1:1">
      <c r="A1443" s="6"/>
    </row>
    <row r="1444" spans="1:1">
      <c r="A1444" s="6"/>
    </row>
    <row r="1445" spans="1:1">
      <c r="A1445" s="6"/>
    </row>
    <row r="1446" spans="1:1">
      <c r="A1446" s="6"/>
    </row>
    <row r="1447" spans="1:1">
      <c r="A1447" s="6"/>
    </row>
    <row r="1448" spans="1:1">
      <c r="A1448" s="6"/>
    </row>
    <row r="1449" spans="1:1">
      <c r="A1449" s="6"/>
    </row>
    <row r="1450" spans="1:1">
      <c r="A1450" s="6"/>
    </row>
    <row r="1451" spans="1:1">
      <c r="A1451" s="6"/>
    </row>
    <row r="1452" spans="1:1">
      <c r="A1452" s="6"/>
    </row>
    <row r="1453" spans="1:1">
      <c r="A1453" s="6"/>
    </row>
    <row r="1454" spans="1:1">
      <c r="A1454" s="6"/>
    </row>
    <row r="1455" spans="1:1">
      <c r="A1455" s="6"/>
    </row>
    <row r="1456" spans="1:1">
      <c r="A1456" s="6"/>
    </row>
    <row r="1457" spans="1:1">
      <c r="A1457" s="6"/>
    </row>
    <row r="1458" spans="1:1">
      <c r="A1458" s="6"/>
    </row>
    <row r="1459" spans="1:1">
      <c r="A1459" s="6"/>
    </row>
    <row r="1460" spans="1:1">
      <c r="A1460" s="6"/>
    </row>
    <row r="1461" spans="1:1">
      <c r="A1461" s="6"/>
    </row>
    <row r="1462" spans="1:1">
      <c r="A1462" s="6"/>
    </row>
    <row r="1463" spans="1:1">
      <c r="A1463" s="6"/>
    </row>
    <row r="1464" spans="1:1">
      <c r="A1464" s="6"/>
    </row>
    <row r="1465" spans="1:1">
      <c r="A1465" s="6"/>
    </row>
    <row r="1466" spans="1:1">
      <c r="A1466" s="6"/>
    </row>
    <row r="1467" spans="1:1">
      <c r="A1467" s="6"/>
    </row>
    <row r="1468" spans="1:1">
      <c r="A1468" s="6"/>
    </row>
    <row r="1469" spans="1:1">
      <c r="A1469" s="6"/>
    </row>
    <row r="1470" spans="1:1">
      <c r="A1470" s="6"/>
    </row>
    <row r="1471" spans="1:1">
      <c r="A1471" s="6"/>
    </row>
    <row r="1472" spans="1:1">
      <c r="A1472" s="6"/>
    </row>
    <row r="1473" spans="1:1">
      <c r="A1473" s="6"/>
    </row>
    <row r="1474" spans="1:1">
      <c r="A1474" s="6"/>
    </row>
    <row r="1475" spans="1:1">
      <c r="A1475" s="6"/>
    </row>
    <row r="1476" spans="1:1">
      <c r="A1476" s="6"/>
    </row>
    <row r="1477" spans="1:1">
      <c r="A1477" s="6"/>
    </row>
    <row r="1478" spans="1:1">
      <c r="A1478" s="6"/>
    </row>
    <row r="1479" spans="1:1">
      <c r="A1479" s="6"/>
    </row>
    <row r="1480" spans="1:1">
      <c r="A1480" s="6"/>
    </row>
    <row r="1481" spans="1:1">
      <c r="A1481" s="6"/>
    </row>
    <row r="1482" spans="1:1">
      <c r="A1482" s="6"/>
    </row>
    <row r="1483" spans="1:1">
      <c r="A1483" s="6"/>
    </row>
    <row r="1484" spans="1:1">
      <c r="A1484" s="6"/>
    </row>
    <row r="1485" spans="1:1">
      <c r="A1485" s="6"/>
    </row>
    <row r="1486" spans="1:1">
      <c r="A1486" s="6"/>
    </row>
    <row r="1487" spans="1:1">
      <c r="A1487" s="6"/>
    </row>
    <row r="1488" spans="1:1">
      <c r="A1488" s="6"/>
    </row>
    <row r="1489" spans="1:1">
      <c r="A1489" s="6"/>
    </row>
    <row r="1490" spans="1:1">
      <c r="A1490" s="6"/>
    </row>
    <row r="1491" spans="1:1">
      <c r="A1491" s="6"/>
    </row>
    <row r="1492" spans="1:1">
      <c r="A1492" s="6"/>
    </row>
    <row r="1493" spans="1:1">
      <c r="A1493" s="6"/>
    </row>
    <row r="1494" spans="1:1">
      <c r="A1494" s="6"/>
    </row>
    <row r="1495" spans="1:1">
      <c r="A1495" s="6"/>
    </row>
    <row r="1496" spans="1:1">
      <c r="A1496" s="6"/>
    </row>
    <row r="1497" spans="1:1">
      <c r="A1497" s="6"/>
    </row>
    <row r="1498" spans="1:1">
      <c r="A1498" s="6"/>
    </row>
    <row r="1499" spans="1:1">
      <c r="A1499" s="6"/>
    </row>
    <row r="1500" spans="1:1">
      <c r="A1500" s="6"/>
    </row>
    <row r="1501" spans="1:1">
      <c r="A1501" s="6"/>
    </row>
    <row r="1502" spans="1:1">
      <c r="A1502" s="6"/>
    </row>
    <row r="1503" spans="1:1">
      <c r="A1503" s="6"/>
    </row>
    <row r="1504" spans="1:1">
      <c r="A1504" s="6"/>
    </row>
    <row r="1505" spans="1:1">
      <c r="A1505" s="6"/>
    </row>
    <row r="1506" spans="1:1">
      <c r="A1506" s="6"/>
    </row>
    <row r="1507" spans="1:1">
      <c r="A1507" s="6"/>
    </row>
    <row r="1508" spans="1:1">
      <c r="A1508" s="6"/>
    </row>
    <row r="1509" spans="1:1">
      <c r="A1509" s="6"/>
    </row>
    <row r="1510" spans="1:1">
      <c r="A1510" s="6"/>
    </row>
    <row r="1511" spans="1:1">
      <c r="A1511" s="6"/>
    </row>
    <row r="1512" spans="1:1">
      <c r="A1512" s="6"/>
    </row>
    <row r="1513" spans="1:1">
      <c r="A1513" s="6"/>
    </row>
    <row r="1514" spans="1:1">
      <c r="A1514" s="6"/>
    </row>
    <row r="1515" spans="1:1">
      <c r="A1515" s="6"/>
    </row>
    <row r="1516" spans="1:1">
      <c r="A1516" s="6"/>
    </row>
    <row r="1517" spans="1:1">
      <c r="A1517" s="6"/>
    </row>
    <row r="1518" spans="1:1">
      <c r="A1518" s="6"/>
    </row>
    <row r="1519" spans="1:1">
      <c r="A1519" s="6"/>
    </row>
    <row r="1520" spans="1:1">
      <c r="A1520" s="6"/>
    </row>
    <row r="1521" spans="1:1">
      <c r="A1521" s="6"/>
    </row>
    <row r="1522" spans="1:1">
      <c r="A1522" s="6"/>
    </row>
    <row r="1523" spans="1:1">
      <c r="A1523" s="6"/>
    </row>
    <row r="1524" spans="1:1">
      <c r="A1524" s="6"/>
    </row>
    <row r="1525" spans="1:1">
      <c r="A1525" s="6"/>
    </row>
    <row r="1526" spans="1:1">
      <c r="A1526" s="6"/>
    </row>
    <row r="1527" spans="1:1">
      <c r="A1527" s="6"/>
    </row>
    <row r="1528" spans="1:1">
      <c r="A1528" s="6"/>
    </row>
    <row r="1529" spans="1:1">
      <c r="A1529" s="6"/>
    </row>
    <row r="1530" spans="1:1">
      <c r="A1530" s="6"/>
    </row>
    <row r="1531" spans="1:1">
      <c r="A1531" s="6"/>
    </row>
    <row r="1532" spans="1:1">
      <c r="A1532" s="6"/>
    </row>
    <row r="1533" spans="1:1">
      <c r="A1533" s="6"/>
    </row>
    <row r="1534" spans="1:1">
      <c r="A1534" s="6"/>
    </row>
    <row r="1535" spans="1:1">
      <c r="A1535" s="6"/>
    </row>
    <row r="1536" spans="1:1">
      <c r="A1536" s="6"/>
    </row>
  </sheetData>
  <hyperlinks>
    <hyperlink ref="B3" location="'Table 17'!A1" display="'Table 17'!A1" xr:uid="{148850BB-59C5-484E-A6C3-26A81C2F8003}"/>
    <hyperlink ref="B4" location="'Table 18'!A1" display="'Table 18'!A1" xr:uid="{40C4BE31-8DD7-4FA7-B06C-4DD0011A7EEC}"/>
  </hyperlink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854FD-EA00-4CB6-B582-1D69F484F6C3}">
  <dimension ref="A1:D1526"/>
  <sheetViews>
    <sheetView showGridLines="0" zoomScaleNormal="100" workbookViewId="0"/>
  </sheetViews>
  <sheetFormatPr defaultRowHeight="15"/>
  <cols>
    <col min="1" max="1" width="9.140625" customWidth="1"/>
    <col min="2" max="2" width="10.42578125" style="6" customWidth="1"/>
    <col min="3" max="3" width="69.28515625" customWidth="1"/>
    <col min="4" max="4" width="22.42578125" bestFit="1" customWidth="1"/>
  </cols>
  <sheetData>
    <row r="1" spans="1:4" s="7" customFormat="1" ht="48.2" customHeight="1">
      <c r="B1" s="24" t="str">
        <f>'Table of Contents'!B1</f>
        <v>Post-Event Report Data: PG&amp;E September 20 - 21, 2021 De-energization Event</v>
      </c>
      <c r="C1" s="24"/>
    </row>
    <row r="2" spans="1:4" ht="15.75" thickBot="1">
      <c r="A2" s="6"/>
      <c r="C2" s="5" t="s">
        <v>900</v>
      </c>
      <c r="D2" s="6"/>
    </row>
    <row r="3" spans="1:4" ht="31.7" customHeight="1" thickBot="1">
      <c r="A3" s="6"/>
      <c r="C3" s="99" t="s">
        <v>171</v>
      </c>
      <c r="D3" s="99" t="s">
        <v>171</v>
      </c>
    </row>
    <row r="4" spans="1:4">
      <c r="A4" s="6"/>
      <c r="C4" s="100" t="s">
        <v>798</v>
      </c>
      <c r="D4" s="249">
        <v>24</v>
      </c>
    </row>
    <row r="5" spans="1:4" ht="75.75" thickBot="1">
      <c r="A5" s="6"/>
      <c r="C5" s="101" t="s">
        <v>799</v>
      </c>
      <c r="D5" s="250"/>
    </row>
    <row r="6" spans="1:4">
      <c r="A6" s="6"/>
      <c r="C6" s="100" t="s">
        <v>800</v>
      </c>
      <c r="D6" s="249">
        <v>34</v>
      </c>
    </row>
    <row r="7" spans="1:4" ht="45.75" thickBot="1">
      <c r="A7" s="6"/>
      <c r="C7" s="101" t="s">
        <v>801</v>
      </c>
      <c r="D7" s="250"/>
    </row>
    <row r="8" spans="1:4">
      <c r="A8" s="6"/>
      <c r="C8" s="100" t="s">
        <v>802</v>
      </c>
      <c r="D8" s="249">
        <v>8</v>
      </c>
    </row>
    <row r="9" spans="1:4" ht="60.75" thickBot="1">
      <c r="A9" s="6"/>
      <c r="C9" s="101" t="s">
        <v>803</v>
      </c>
      <c r="D9" s="250"/>
    </row>
    <row r="10" spans="1:4">
      <c r="A10" s="6"/>
      <c r="C10" s="100" t="s">
        <v>804</v>
      </c>
      <c r="D10" s="249">
        <v>30</v>
      </c>
    </row>
    <row r="11" spans="1:4" ht="60.75" thickBot="1">
      <c r="A11" s="6"/>
      <c r="C11" s="198" t="s">
        <v>805</v>
      </c>
      <c r="D11" s="250"/>
    </row>
    <row r="12" spans="1:4">
      <c r="A12" s="6"/>
      <c r="C12" s="100" t="s">
        <v>806</v>
      </c>
      <c r="D12" s="249">
        <v>0</v>
      </c>
    </row>
    <row r="13" spans="1:4" ht="45.75" thickBot="1">
      <c r="A13" s="6"/>
      <c r="C13" s="101" t="s">
        <v>807</v>
      </c>
      <c r="D13" s="250"/>
    </row>
    <row r="14" spans="1:4">
      <c r="A14" s="6"/>
      <c r="C14" s="8"/>
      <c r="D14" s="6"/>
    </row>
    <row r="15" spans="1:4">
      <c r="A15" s="6"/>
      <c r="C15" s="8"/>
      <c r="D15" s="6"/>
    </row>
    <row r="16" spans="1:4">
      <c r="A16" s="6"/>
      <c r="C16" s="8"/>
      <c r="D16" s="6"/>
    </row>
    <row r="17" spans="1:3">
      <c r="A17" s="6"/>
      <c r="C17" s="8"/>
    </row>
    <row r="18" spans="1:3">
      <c r="A18" s="6"/>
      <c r="C18" s="8"/>
    </row>
    <row r="19" spans="1:3">
      <c r="A19" s="6"/>
      <c r="C19" s="8"/>
    </row>
    <row r="20" spans="1:3">
      <c r="A20" s="6"/>
      <c r="C20" s="8"/>
    </row>
    <row r="21" spans="1:3">
      <c r="A21" s="6"/>
      <c r="C21" s="8"/>
    </row>
    <row r="22" spans="1:3">
      <c r="A22" s="6"/>
      <c r="C22" s="8"/>
    </row>
    <row r="23" spans="1:3">
      <c r="A23" s="6"/>
      <c r="C23" s="8"/>
    </row>
    <row r="24" spans="1:3">
      <c r="A24" s="6"/>
      <c r="C24" s="8"/>
    </row>
    <row r="25" spans="1:3">
      <c r="A25" s="6"/>
      <c r="C25" s="8"/>
    </row>
    <row r="26" spans="1:3">
      <c r="A26" s="6"/>
      <c r="C26" s="8"/>
    </row>
    <row r="27" spans="1:3">
      <c r="A27" s="6"/>
      <c r="C27" s="8"/>
    </row>
    <row r="28" spans="1:3">
      <c r="A28" s="6"/>
      <c r="C28" s="8"/>
    </row>
    <row r="29" spans="1:3">
      <c r="A29" s="6"/>
      <c r="C29" s="6"/>
    </row>
    <row r="30" spans="1:3">
      <c r="A30" s="6"/>
      <c r="C30" s="6"/>
    </row>
    <row r="31" spans="1:3">
      <c r="A31" s="6"/>
      <c r="C31" s="6"/>
    </row>
    <row r="32" spans="1:3">
      <c r="A32" s="6"/>
      <c r="C32" s="6"/>
    </row>
    <row r="33" spans="1:1">
      <c r="A33" s="6"/>
    </row>
    <row r="34" spans="1:1">
      <c r="A34" s="6"/>
    </row>
    <row r="35" spans="1:1">
      <c r="A35" s="6"/>
    </row>
    <row r="36" spans="1:1">
      <c r="A36" s="6"/>
    </row>
    <row r="37" spans="1:1">
      <c r="A37" s="6"/>
    </row>
    <row r="38" spans="1:1">
      <c r="A38" s="6"/>
    </row>
    <row r="39" spans="1:1">
      <c r="A39" s="6"/>
    </row>
    <row r="40" spans="1:1">
      <c r="A40" s="6"/>
    </row>
    <row r="41" spans="1:1">
      <c r="A41" s="6"/>
    </row>
    <row r="42" spans="1:1">
      <c r="A42" s="6"/>
    </row>
    <row r="43" spans="1:1">
      <c r="A43" s="6"/>
    </row>
    <row r="44" spans="1:1">
      <c r="A44" s="6"/>
    </row>
    <row r="45" spans="1:1">
      <c r="A45" s="6"/>
    </row>
    <row r="46" spans="1:1">
      <c r="A46" s="6"/>
    </row>
    <row r="47" spans="1:1">
      <c r="A47" s="6"/>
    </row>
    <row r="48" spans="1:1">
      <c r="A48" s="6"/>
    </row>
    <row r="49" spans="1:1">
      <c r="A49" s="6"/>
    </row>
    <row r="50" spans="1:1">
      <c r="A50" s="6"/>
    </row>
    <row r="51" spans="1:1">
      <c r="A51" s="6"/>
    </row>
    <row r="52" spans="1:1">
      <c r="A52" s="6"/>
    </row>
    <row r="53" spans="1:1">
      <c r="A53" s="6"/>
    </row>
    <row r="54" spans="1:1">
      <c r="A54" s="6"/>
    </row>
    <row r="55" spans="1:1">
      <c r="A55" s="6"/>
    </row>
    <row r="56" spans="1:1">
      <c r="A56" s="6"/>
    </row>
    <row r="57" spans="1:1">
      <c r="A57" s="6"/>
    </row>
    <row r="58" spans="1:1">
      <c r="A58" s="6"/>
    </row>
    <row r="59" spans="1:1">
      <c r="A59" s="6"/>
    </row>
    <row r="60" spans="1:1">
      <c r="A60" s="6"/>
    </row>
    <row r="61" spans="1:1">
      <c r="A61" s="6"/>
    </row>
    <row r="62" spans="1:1">
      <c r="A62" s="6"/>
    </row>
    <row r="63" spans="1:1">
      <c r="A63" s="6"/>
    </row>
    <row r="64" spans="1:1">
      <c r="A64" s="6"/>
    </row>
    <row r="65" spans="1:1">
      <c r="A65" s="6"/>
    </row>
    <row r="66" spans="1:1">
      <c r="A66" s="6"/>
    </row>
    <row r="67" spans="1:1">
      <c r="A67" s="6"/>
    </row>
    <row r="68" spans="1:1">
      <c r="A68" s="6"/>
    </row>
    <row r="69" spans="1:1">
      <c r="A69" s="6"/>
    </row>
    <row r="70" spans="1:1">
      <c r="A70" s="6"/>
    </row>
    <row r="71" spans="1:1">
      <c r="A71" s="6"/>
    </row>
    <row r="72" spans="1:1">
      <c r="A72" s="6"/>
    </row>
    <row r="73" spans="1:1">
      <c r="A73" s="6"/>
    </row>
    <row r="74" spans="1:1">
      <c r="A74" s="6"/>
    </row>
    <row r="75" spans="1:1">
      <c r="A75" s="6"/>
    </row>
    <row r="76" spans="1:1">
      <c r="A76" s="6"/>
    </row>
    <row r="77" spans="1:1">
      <c r="A77" s="6"/>
    </row>
    <row r="78" spans="1:1">
      <c r="A78" s="6"/>
    </row>
    <row r="79" spans="1:1">
      <c r="A79" s="6"/>
    </row>
    <row r="80" spans="1:1">
      <c r="A80" s="6"/>
    </row>
    <row r="81" spans="1:1">
      <c r="A81" s="6"/>
    </row>
    <row r="82" spans="1:1">
      <c r="A82" s="6"/>
    </row>
    <row r="83" spans="1:1">
      <c r="A83" s="6"/>
    </row>
    <row r="84" spans="1:1">
      <c r="A84" s="6"/>
    </row>
    <row r="85" spans="1:1">
      <c r="A85" s="6"/>
    </row>
    <row r="86" spans="1:1">
      <c r="A86" s="6"/>
    </row>
    <row r="87" spans="1:1">
      <c r="A87" s="6"/>
    </row>
    <row r="88" spans="1:1">
      <c r="A88" s="6"/>
    </row>
    <row r="89" spans="1:1">
      <c r="A89" s="6"/>
    </row>
    <row r="90" spans="1:1">
      <c r="A90" s="6"/>
    </row>
    <row r="91" spans="1:1">
      <c r="A91" s="6"/>
    </row>
    <row r="92" spans="1:1">
      <c r="A92" s="6"/>
    </row>
    <row r="93" spans="1:1">
      <c r="A93" s="6"/>
    </row>
    <row r="94" spans="1:1">
      <c r="A94" s="6"/>
    </row>
    <row r="95" spans="1:1">
      <c r="A95" s="6"/>
    </row>
    <row r="96" spans="1:1">
      <c r="A96" s="6"/>
    </row>
    <row r="97" spans="1:1">
      <c r="A97" s="6"/>
    </row>
    <row r="98" spans="1:1">
      <c r="A98" s="6"/>
    </row>
    <row r="99" spans="1:1">
      <c r="A99" s="6"/>
    </row>
    <row r="100" spans="1:1">
      <c r="A100" s="6"/>
    </row>
    <row r="101" spans="1:1">
      <c r="A101" s="6"/>
    </row>
    <row r="102" spans="1:1">
      <c r="A102" s="6"/>
    </row>
    <row r="103" spans="1:1">
      <c r="A103" s="6"/>
    </row>
    <row r="104" spans="1:1">
      <c r="A104" s="6"/>
    </row>
    <row r="105" spans="1:1">
      <c r="A105" s="6"/>
    </row>
    <row r="106" spans="1:1">
      <c r="A106" s="6"/>
    </row>
    <row r="107" spans="1:1">
      <c r="A107" s="6"/>
    </row>
    <row r="108" spans="1:1">
      <c r="A108" s="6"/>
    </row>
    <row r="109" spans="1:1">
      <c r="A109" s="6"/>
    </row>
    <row r="110" spans="1:1">
      <c r="A110" s="6"/>
    </row>
    <row r="111" spans="1:1">
      <c r="A111" s="6"/>
    </row>
    <row r="112" spans="1:1">
      <c r="A112" s="6"/>
    </row>
    <row r="113" spans="1:1">
      <c r="A113" s="6"/>
    </row>
    <row r="114" spans="1:1">
      <c r="A114" s="6"/>
    </row>
    <row r="115" spans="1:1">
      <c r="A115" s="6"/>
    </row>
    <row r="116" spans="1:1">
      <c r="A116" s="6"/>
    </row>
    <row r="117" spans="1:1">
      <c r="A117" s="6"/>
    </row>
    <row r="118" spans="1:1">
      <c r="A118" s="6"/>
    </row>
    <row r="119" spans="1:1">
      <c r="A119" s="6"/>
    </row>
    <row r="120" spans="1: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53" spans="1:1">
      <c r="A153" s="6"/>
    </row>
    <row r="154" spans="1:1">
      <c r="A154" s="6"/>
    </row>
    <row r="155" spans="1:1">
      <c r="A155" s="6"/>
    </row>
    <row r="156" spans="1:1">
      <c r="A156" s="6"/>
    </row>
    <row r="157" spans="1:1">
      <c r="A157" s="6"/>
    </row>
    <row r="158" spans="1:1">
      <c r="A158" s="6"/>
    </row>
    <row r="159" spans="1:1">
      <c r="A159" s="6"/>
    </row>
    <row r="160" spans="1: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4" spans="1:1">
      <c r="A194" s="6"/>
    </row>
    <row r="195" spans="1:1">
      <c r="A195"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c r="A238" s="6"/>
    </row>
    <row r="239" spans="1:1">
      <c r="A239" s="6"/>
    </row>
    <row r="240" spans="1:1">
      <c r="A240" s="6"/>
    </row>
    <row r="241" spans="1:1">
      <c r="A241" s="6"/>
    </row>
    <row r="242" spans="1: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c r="A270" s="6"/>
    </row>
    <row r="271" spans="1:1">
      <c r="A271" s="6"/>
    </row>
    <row r="272" spans="1:1">
      <c r="A272" s="6"/>
    </row>
    <row r="273" spans="1:1">
      <c r="A273" s="6"/>
    </row>
    <row r="274" spans="1:1">
      <c r="A274" s="6"/>
    </row>
    <row r="275" spans="1:1">
      <c r="A275" s="6"/>
    </row>
    <row r="276" spans="1:1">
      <c r="A276" s="6"/>
    </row>
    <row r="277" spans="1:1">
      <c r="A277" s="6"/>
    </row>
    <row r="278" spans="1: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2" spans="1:1">
      <c r="A292" s="6"/>
    </row>
    <row r="293" spans="1:1">
      <c r="A293" s="6"/>
    </row>
    <row r="294" spans="1:1">
      <c r="A294" s="6"/>
    </row>
    <row r="295" spans="1:1">
      <c r="A295" s="6"/>
    </row>
    <row r="296" spans="1:1">
      <c r="A296" s="6"/>
    </row>
    <row r="297" spans="1:1">
      <c r="A297" s="6"/>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c r="A336" s="6"/>
    </row>
    <row r="337" spans="1:1">
      <c r="A337" s="6"/>
    </row>
    <row r="338" spans="1:1">
      <c r="A338" s="6"/>
    </row>
    <row r="339" spans="1:1">
      <c r="A339" s="6"/>
    </row>
    <row r="340" spans="1: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4" spans="1:1">
      <c r="A484" s="6"/>
    </row>
    <row r="485" spans="1:1">
      <c r="A485" s="6"/>
    </row>
    <row r="486" spans="1:1">
      <c r="A486" s="6"/>
    </row>
    <row r="487" spans="1:1">
      <c r="A487" s="6"/>
    </row>
    <row r="488" spans="1:1">
      <c r="A488" s="6"/>
    </row>
    <row r="489" spans="1:1">
      <c r="A489" s="6"/>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c r="A530" s="6"/>
    </row>
    <row r="531" spans="1:1">
      <c r="A531" s="6"/>
    </row>
    <row r="532" spans="1:1">
      <c r="A532" s="6"/>
    </row>
    <row r="533" spans="1:1">
      <c r="A533" s="6"/>
    </row>
    <row r="534" spans="1:1">
      <c r="A534" s="6"/>
    </row>
    <row r="535" spans="1:1">
      <c r="A535" s="6"/>
    </row>
    <row r="536" spans="1:1">
      <c r="A536" s="6"/>
    </row>
    <row r="537" spans="1:1">
      <c r="A537" s="6"/>
    </row>
    <row r="538" spans="1:1">
      <c r="A538"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c r="A561" s="6"/>
    </row>
    <row r="562" spans="1:1">
      <c r="A562" s="6"/>
    </row>
    <row r="563" spans="1: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row r="601" spans="1:1">
      <c r="A601" s="6"/>
    </row>
    <row r="602" spans="1:1">
      <c r="A602" s="6"/>
    </row>
    <row r="603" spans="1:1">
      <c r="A603" s="6"/>
    </row>
    <row r="604" spans="1:1">
      <c r="A604" s="6"/>
    </row>
    <row r="605" spans="1:1">
      <c r="A605" s="6"/>
    </row>
    <row r="606" spans="1:1">
      <c r="A606" s="6"/>
    </row>
    <row r="607" spans="1:1">
      <c r="A607" s="6"/>
    </row>
    <row r="608" spans="1:1">
      <c r="A608" s="6"/>
    </row>
    <row r="609" spans="1:1">
      <c r="A609" s="6"/>
    </row>
    <row r="610" spans="1:1">
      <c r="A610" s="6"/>
    </row>
    <row r="611" spans="1:1">
      <c r="A611" s="6"/>
    </row>
    <row r="612" spans="1:1">
      <c r="A612" s="6"/>
    </row>
    <row r="613" spans="1:1">
      <c r="A613" s="6"/>
    </row>
    <row r="614" spans="1:1">
      <c r="A614" s="6"/>
    </row>
    <row r="615" spans="1:1">
      <c r="A615" s="6"/>
    </row>
    <row r="616" spans="1:1">
      <c r="A616" s="6"/>
    </row>
    <row r="617" spans="1:1">
      <c r="A617" s="6"/>
    </row>
    <row r="618" spans="1:1">
      <c r="A618" s="6"/>
    </row>
    <row r="619" spans="1:1">
      <c r="A619" s="6"/>
    </row>
    <row r="620" spans="1:1">
      <c r="A620" s="6"/>
    </row>
    <row r="621" spans="1:1">
      <c r="A621" s="6"/>
    </row>
    <row r="622" spans="1:1">
      <c r="A622" s="6"/>
    </row>
    <row r="623" spans="1:1">
      <c r="A623" s="6"/>
    </row>
    <row r="624" spans="1:1">
      <c r="A624" s="6"/>
    </row>
    <row r="625" spans="1:1">
      <c r="A625" s="6"/>
    </row>
    <row r="626" spans="1:1">
      <c r="A626" s="6"/>
    </row>
    <row r="627" spans="1:1">
      <c r="A627" s="6"/>
    </row>
    <row r="628" spans="1:1">
      <c r="A628" s="6"/>
    </row>
    <row r="629" spans="1:1">
      <c r="A629" s="6"/>
    </row>
    <row r="630" spans="1:1">
      <c r="A630" s="6"/>
    </row>
    <row r="631" spans="1:1">
      <c r="A631" s="6"/>
    </row>
    <row r="632" spans="1:1">
      <c r="A632" s="6"/>
    </row>
    <row r="633" spans="1:1">
      <c r="A633" s="6"/>
    </row>
    <row r="634" spans="1:1">
      <c r="A634" s="6"/>
    </row>
    <row r="635" spans="1:1">
      <c r="A635" s="6"/>
    </row>
    <row r="636" spans="1:1">
      <c r="A636" s="6"/>
    </row>
    <row r="637" spans="1:1">
      <c r="A637" s="6"/>
    </row>
    <row r="638" spans="1:1">
      <c r="A638" s="6"/>
    </row>
    <row r="639" spans="1:1">
      <c r="A639" s="6"/>
    </row>
    <row r="640" spans="1:1">
      <c r="A640" s="6"/>
    </row>
    <row r="641" spans="1:1">
      <c r="A641" s="6"/>
    </row>
    <row r="642" spans="1:1">
      <c r="A642" s="6"/>
    </row>
    <row r="643" spans="1:1">
      <c r="A643" s="6"/>
    </row>
    <row r="644" spans="1:1">
      <c r="A644" s="6"/>
    </row>
    <row r="645" spans="1:1">
      <c r="A645" s="6"/>
    </row>
    <row r="646" spans="1:1">
      <c r="A646" s="6"/>
    </row>
    <row r="647" spans="1:1">
      <c r="A647" s="6"/>
    </row>
    <row r="648" spans="1:1">
      <c r="A648" s="6"/>
    </row>
    <row r="649" spans="1:1">
      <c r="A649" s="6"/>
    </row>
    <row r="650" spans="1:1">
      <c r="A650" s="6"/>
    </row>
    <row r="651" spans="1:1">
      <c r="A651" s="6"/>
    </row>
    <row r="652" spans="1:1">
      <c r="A652" s="6"/>
    </row>
    <row r="653" spans="1:1">
      <c r="A653" s="6"/>
    </row>
    <row r="654" spans="1:1">
      <c r="A654" s="6"/>
    </row>
    <row r="655" spans="1:1">
      <c r="A655" s="6"/>
    </row>
    <row r="656" spans="1:1">
      <c r="A656" s="6"/>
    </row>
    <row r="657" spans="1:1">
      <c r="A657" s="6"/>
    </row>
    <row r="658" spans="1:1">
      <c r="A658" s="6"/>
    </row>
    <row r="659" spans="1:1">
      <c r="A659" s="6"/>
    </row>
    <row r="660" spans="1:1">
      <c r="A660" s="6"/>
    </row>
    <row r="661" spans="1:1">
      <c r="A661" s="6"/>
    </row>
    <row r="662" spans="1:1">
      <c r="A662" s="6"/>
    </row>
    <row r="663" spans="1:1">
      <c r="A663" s="6"/>
    </row>
    <row r="664" spans="1:1">
      <c r="A664" s="6"/>
    </row>
    <row r="665" spans="1:1">
      <c r="A665" s="6"/>
    </row>
    <row r="666" spans="1:1">
      <c r="A666" s="6"/>
    </row>
    <row r="667" spans="1:1">
      <c r="A667" s="6"/>
    </row>
    <row r="668" spans="1:1">
      <c r="A668" s="6"/>
    </row>
    <row r="669" spans="1:1">
      <c r="A669" s="6"/>
    </row>
    <row r="670" spans="1:1">
      <c r="A670" s="6"/>
    </row>
    <row r="671" spans="1:1">
      <c r="A671" s="6"/>
    </row>
    <row r="672" spans="1:1">
      <c r="A672" s="6"/>
    </row>
    <row r="673" spans="1:1">
      <c r="A673" s="6"/>
    </row>
    <row r="674" spans="1:1">
      <c r="A674" s="6"/>
    </row>
    <row r="675" spans="1:1">
      <c r="A675" s="6"/>
    </row>
    <row r="676" spans="1:1">
      <c r="A676" s="6"/>
    </row>
    <row r="677" spans="1:1">
      <c r="A677" s="6"/>
    </row>
    <row r="678" spans="1:1">
      <c r="A678" s="6"/>
    </row>
    <row r="679" spans="1:1">
      <c r="A679" s="6"/>
    </row>
    <row r="680" spans="1:1">
      <c r="A680" s="6"/>
    </row>
    <row r="681" spans="1:1">
      <c r="A681" s="6"/>
    </row>
    <row r="682" spans="1:1">
      <c r="A682" s="6"/>
    </row>
    <row r="683" spans="1:1">
      <c r="A683" s="6"/>
    </row>
    <row r="684" spans="1:1">
      <c r="A684" s="6"/>
    </row>
    <row r="685" spans="1:1">
      <c r="A685" s="6"/>
    </row>
    <row r="686" spans="1:1">
      <c r="A686" s="6"/>
    </row>
    <row r="687" spans="1:1">
      <c r="A687" s="6"/>
    </row>
    <row r="688" spans="1:1">
      <c r="A688" s="6"/>
    </row>
    <row r="689" spans="1:1">
      <c r="A689" s="6"/>
    </row>
    <row r="690" spans="1:1">
      <c r="A690" s="6"/>
    </row>
    <row r="691" spans="1:1">
      <c r="A691" s="6"/>
    </row>
    <row r="692" spans="1:1">
      <c r="A692" s="6"/>
    </row>
    <row r="693" spans="1:1">
      <c r="A693" s="6"/>
    </row>
    <row r="694" spans="1:1">
      <c r="A694" s="6"/>
    </row>
    <row r="695" spans="1:1">
      <c r="A695" s="6"/>
    </row>
    <row r="696" spans="1:1">
      <c r="A696" s="6"/>
    </row>
    <row r="697" spans="1:1">
      <c r="A697" s="6"/>
    </row>
    <row r="698" spans="1:1">
      <c r="A698" s="6"/>
    </row>
    <row r="699" spans="1:1">
      <c r="A699" s="6"/>
    </row>
    <row r="700" spans="1:1">
      <c r="A700" s="6"/>
    </row>
    <row r="701" spans="1:1">
      <c r="A701" s="6"/>
    </row>
    <row r="702" spans="1:1">
      <c r="A702" s="6"/>
    </row>
    <row r="703" spans="1:1">
      <c r="A703" s="6"/>
    </row>
    <row r="704" spans="1:1">
      <c r="A704" s="6"/>
    </row>
    <row r="705" spans="1:1">
      <c r="A705" s="6"/>
    </row>
    <row r="706" spans="1:1">
      <c r="A706" s="6"/>
    </row>
    <row r="707" spans="1:1">
      <c r="A707" s="6"/>
    </row>
    <row r="708" spans="1:1">
      <c r="A708" s="6"/>
    </row>
    <row r="709" spans="1:1">
      <c r="A709" s="6"/>
    </row>
    <row r="710" spans="1:1">
      <c r="A710" s="6"/>
    </row>
    <row r="711" spans="1:1">
      <c r="A711" s="6"/>
    </row>
    <row r="712" spans="1:1">
      <c r="A712" s="6"/>
    </row>
    <row r="713" spans="1:1">
      <c r="A713" s="6"/>
    </row>
    <row r="714" spans="1:1">
      <c r="A714" s="6"/>
    </row>
    <row r="715" spans="1:1">
      <c r="A715" s="6"/>
    </row>
    <row r="716" spans="1:1">
      <c r="A716" s="6"/>
    </row>
    <row r="717" spans="1:1">
      <c r="A717" s="6"/>
    </row>
    <row r="718" spans="1:1">
      <c r="A718" s="6"/>
    </row>
    <row r="719" spans="1:1">
      <c r="A719" s="6"/>
    </row>
    <row r="720" spans="1:1">
      <c r="A720" s="6"/>
    </row>
    <row r="721" spans="1:1">
      <c r="A721" s="6"/>
    </row>
    <row r="722" spans="1:1">
      <c r="A722" s="6"/>
    </row>
    <row r="723" spans="1:1">
      <c r="A723" s="6"/>
    </row>
    <row r="724" spans="1:1">
      <c r="A724" s="6"/>
    </row>
    <row r="725" spans="1:1">
      <c r="A725" s="6"/>
    </row>
    <row r="726" spans="1:1">
      <c r="A726" s="6"/>
    </row>
    <row r="727" spans="1:1">
      <c r="A727" s="6"/>
    </row>
    <row r="728" spans="1:1">
      <c r="A728" s="6"/>
    </row>
    <row r="729" spans="1:1">
      <c r="A729" s="6"/>
    </row>
    <row r="730" spans="1:1">
      <c r="A730" s="6"/>
    </row>
    <row r="731" spans="1:1">
      <c r="A731" s="6"/>
    </row>
    <row r="732" spans="1:1">
      <c r="A732" s="6"/>
    </row>
    <row r="733" spans="1:1">
      <c r="A733" s="6"/>
    </row>
    <row r="734" spans="1:1">
      <c r="A734" s="6"/>
    </row>
    <row r="735" spans="1:1">
      <c r="A735" s="6"/>
    </row>
    <row r="736" spans="1:1">
      <c r="A736" s="6"/>
    </row>
    <row r="737" spans="1:1">
      <c r="A737" s="6"/>
    </row>
    <row r="738" spans="1:1">
      <c r="A738" s="6"/>
    </row>
    <row r="739" spans="1:1">
      <c r="A739" s="6"/>
    </row>
    <row r="740" spans="1:1">
      <c r="A740" s="6"/>
    </row>
    <row r="741" spans="1:1">
      <c r="A741" s="6"/>
    </row>
    <row r="742" spans="1:1">
      <c r="A742" s="6"/>
    </row>
    <row r="743" spans="1:1">
      <c r="A743" s="6"/>
    </row>
    <row r="744" spans="1:1">
      <c r="A744" s="6"/>
    </row>
    <row r="745" spans="1:1">
      <c r="A745" s="6"/>
    </row>
    <row r="746" spans="1:1">
      <c r="A746" s="6"/>
    </row>
    <row r="747" spans="1:1">
      <c r="A747" s="6"/>
    </row>
    <row r="748" spans="1:1">
      <c r="A748" s="6"/>
    </row>
    <row r="749" spans="1:1">
      <c r="A749" s="6"/>
    </row>
    <row r="750" spans="1:1">
      <c r="A750" s="6"/>
    </row>
    <row r="751" spans="1:1">
      <c r="A751" s="6"/>
    </row>
    <row r="752" spans="1:1">
      <c r="A752" s="6"/>
    </row>
    <row r="753" spans="1:1">
      <c r="A753" s="6"/>
    </row>
    <row r="754" spans="1:1">
      <c r="A754" s="6"/>
    </row>
    <row r="755" spans="1:1">
      <c r="A755" s="6"/>
    </row>
    <row r="756" spans="1:1">
      <c r="A756" s="6"/>
    </row>
    <row r="757" spans="1:1">
      <c r="A757" s="6"/>
    </row>
    <row r="758" spans="1:1">
      <c r="A758" s="6"/>
    </row>
    <row r="759" spans="1:1">
      <c r="A759" s="6"/>
    </row>
    <row r="760" spans="1:1">
      <c r="A760" s="6"/>
    </row>
    <row r="761" spans="1:1">
      <c r="A761" s="6"/>
    </row>
    <row r="762" spans="1:1">
      <c r="A762" s="6"/>
    </row>
    <row r="763" spans="1:1">
      <c r="A763" s="6"/>
    </row>
    <row r="764" spans="1:1">
      <c r="A764" s="6"/>
    </row>
    <row r="765" spans="1:1">
      <c r="A765" s="6"/>
    </row>
    <row r="766" spans="1:1">
      <c r="A766" s="6"/>
    </row>
    <row r="767" spans="1:1">
      <c r="A767" s="6"/>
    </row>
    <row r="768" spans="1:1">
      <c r="A768" s="6"/>
    </row>
    <row r="769" spans="1:1">
      <c r="A769" s="6"/>
    </row>
    <row r="770" spans="1:1">
      <c r="A770" s="6"/>
    </row>
    <row r="771" spans="1:1">
      <c r="A771" s="6"/>
    </row>
    <row r="772" spans="1:1">
      <c r="A772" s="6"/>
    </row>
    <row r="773" spans="1:1">
      <c r="A773" s="6"/>
    </row>
    <row r="774" spans="1:1">
      <c r="A774" s="6"/>
    </row>
    <row r="775" spans="1:1">
      <c r="A775" s="6"/>
    </row>
    <row r="776" spans="1:1">
      <c r="A776" s="6"/>
    </row>
    <row r="777" spans="1:1">
      <c r="A777" s="6"/>
    </row>
    <row r="778" spans="1:1">
      <c r="A778" s="6"/>
    </row>
    <row r="779" spans="1:1">
      <c r="A779" s="6"/>
    </row>
    <row r="780" spans="1:1">
      <c r="A780" s="6"/>
    </row>
    <row r="781" spans="1:1">
      <c r="A781" s="6"/>
    </row>
    <row r="782" spans="1:1">
      <c r="A782" s="6"/>
    </row>
    <row r="783" spans="1:1">
      <c r="A783" s="6"/>
    </row>
    <row r="784" spans="1:1">
      <c r="A784" s="6"/>
    </row>
    <row r="785" spans="1:1">
      <c r="A785" s="6"/>
    </row>
    <row r="786" spans="1:1">
      <c r="A786" s="6"/>
    </row>
    <row r="787" spans="1:1">
      <c r="A787" s="6"/>
    </row>
    <row r="788" spans="1:1">
      <c r="A788" s="6"/>
    </row>
    <row r="789" spans="1:1">
      <c r="A789" s="6"/>
    </row>
    <row r="790" spans="1:1">
      <c r="A790" s="6"/>
    </row>
    <row r="791" spans="1:1">
      <c r="A791" s="6"/>
    </row>
    <row r="792" spans="1:1">
      <c r="A792" s="6"/>
    </row>
    <row r="793" spans="1:1">
      <c r="A793" s="6"/>
    </row>
    <row r="794" spans="1:1">
      <c r="A794" s="6"/>
    </row>
    <row r="795" spans="1:1">
      <c r="A795" s="6"/>
    </row>
    <row r="796" spans="1:1">
      <c r="A796" s="6"/>
    </row>
    <row r="797" spans="1:1">
      <c r="A797" s="6"/>
    </row>
    <row r="798" spans="1:1">
      <c r="A798" s="6"/>
    </row>
    <row r="799" spans="1:1">
      <c r="A799" s="6"/>
    </row>
    <row r="800" spans="1:1">
      <c r="A800" s="6"/>
    </row>
    <row r="801" spans="1:1">
      <c r="A801" s="6"/>
    </row>
    <row r="802" spans="1:1">
      <c r="A802" s="6"/>
    </row>
    <row r="803" spans="1:1">
      <c r="A803" s="6"/>
    </row>
    <row r="804" spans="1:1">
      <c r="A804" s="6"/>
    </row>
    <row r="805" spans="1:1">
      <c r="A805" s="6"/>
    </row>
    <row r="806" spans="1:1">
      <c r="A806" s="6"/>
    </row>
    <row r="807" spans="1:1">
      <c r="A807" s="6"/>
    </row>
    <row r="808" spans="1:1">
      <c r="A808" s="6"/>
    </row>
    <row r="809" spans="1:1">
      <c r="A809" s="6"/>
    </row>
    <row r="810" spans="1:1">
      <c r="A810" s="6"/>
    </row>
    <row r="811" spans="1:1">
      <c r="A811" s="6"/>
    </row>
    <row r="812" spans="1:1">
      <c r="A812" s="6"/>
    </row>
    <row r="813" spans="1:1">
      <c r="A813" s="6"/>
    </row>
    <row r="814" spans="1:1">
      <c r="A814" s="6"/>
    </row>
    <row r="815" spans="1:1">
      <c r="A815" s="6"/>
    </row>
    <row r="816" spans="1:1">
      <c r="A816" s="6"/>
    </row>
    <row r="817" spans="1:1">
      <c r="A817" s="6"/>
    </row>
    <row r="818" spans="1:1">
      <c r="A818" s="6"/>
    </row>
    <row r="819" spans="1:1">
      <c r="A819" s="6"/>
    </row>
    <row r="820" spans="1:1">
      <c r="A820" s="6"/>
    </row>
    <row r="821" spans="1:1">
      <c r="A821" s="6"/>
    </row>
    <row r="822" spans="1:1">
      <c r="A822" s="6"/>
    </row>
    <row r="823" spans="1:1">
      <c r="A823" s="6"/>
    </row>
    <row r="824" spans="1:1">
      <c r="A824" s="6"/>
    </row>
    <row r="825" spans="1:1">
      <c r="A825" s="6"/>
    </row>
    <row r="826" spans="1:1">
      <c r="A826" s="6"/>
    </row>
    <row r="827" spans="1:1">
      <c r="A827" s="6"/>
    </row>
    <row r="828" spans="1:1">
      <c r="A828" s="6"/>
    </row>
    <row r="829" spans="1:1">
      <c r="A829" s="6"/>
    </row>
    <row r="830" spans="1:1">
      <c r="A830" s="6"/>
    </row>
    <row r="831" spans="1:1">
      <c r="A831" s="6"/>
    </row>
    <row r="832" spans="1:1">
      <c r="A832" s="6"/>
    </row>
    <row r="833" spans="1:1">
      <c r="A833" s="6"/>
    </row>
    <row r="834" spans="1:1">
      <c r="A834" s="6"/>
    </row>
    <row r="835" spans="1:1">
      <c r="A835" s="6"/>
    </row>
    <row r="836" spans="1:1">
      <c r="A836" s="6"/>
    </row>
    <row r="837" spans="1:1">
      <c r="A837" s="6"/>
    </row>
    <row r="838" spans="1:1">
      <c r="A838" s="6"/>
    </row>
    <row r="839" spans="1:1">
      <c r="A839" s="6"/>
    </row>
    <row r="840" spans="1:1">
      <c r="A840" s="6"/>
    </row>
    <row r="841" spans="1:1">
      <c r="A841" s="6"/>
    </row>
    <row r="842" spans="1:1">
      <c r="A842" s="6"/>
    </row>
    <row r="843" spans="1:1">
      <c r="A843" s="6"/>
    </row>
    <row r="844" spans="1:1">
      <c r="A844" s="6"/>
    </row>
    <row r="845" spans="1:1">
      <c r="A845" s="6"/>
    </row>
    <row r="846" spans="1:1">
      <c r="A846" s="6"/>
    </row>
    <row r="847" spans="1:1">
      <c r="A847" s="6"/>
    </row>
    <row r="848" spans="1:1">
      <c r="A848" s="6"/>
    </row>
    <row r="849" spans="1:1">
      <c r="A849" s="6"/>
    </row>
    <row r="850" spans="1:1">
      <c r="A850" s="6"/>
    </row>
    <row r="851" spans="1:1">
      <c r="A851" s="6"/>
    </row>
    <row r="852" spans="1:1">
      <c r="A852" s="6"/>
    </row>
    <row r="853" spans="1:1">
      <c r="A853" s="6"/>
    </row>
    <row r="854" spans="1:1">
      <c r="A854" s="6"/>
    </row>
    <row r="855" spans="1:1">
      <c r="A855" s="6"/>
    </row>
    <row r="856" spans="1:1">
      <c r="A856" s="6"/>
    </row>
    <row r="857" spans="1:1">
      <c r="A857" s="6"/>
    </row>
    <row r="858" spans="1:1">
      <c r="A858" s="6"/>
    </row>
    <row r="859" spans="1:1">
      <c r="A859" s="6"/>
    </row>
    <row r="860" spans="1:1">
      <c r="A860" s="6"/>
    </row>
    <row r="861" spans="1:1">
      <c r="A861" s="6"/>
    </row>
    <row r="862" spans="1:1">
      <c r="A862" s="6"/>
    </row>
    <row r="863" spans="1:1">
      <c r="A863" s="6"/>
    </row>
    <row r="864" spans="1:1">
      <c r="A864" s="6"/>
    </row>
    <row r="865" spans="1:1">
      <c r="A865" s="6"/>
    </row>
    <row r="866" spans="1:1">
      <c r="A866" s="6"/>
    </row>
    <row r="867" spans="1:1">
      <c r="A867" s="6"/>
    </row>
    <row r="868" spans="1:1">
      <c r="A868" s="6"/>
    </row>
    <row r="869" spans="1:1">
      <c r="A869" s="6"/>
    </row>
    <row r="870" spans="1:1">
      <c r="A870" s="6"/>
    </row>
    <row r="871" spans="1:1">
      <c r="A871" s="6"/>
    </row>
    <row r="872" spans="1:1">
      <c r="A872" s="6"/>
    </row>
    <row r="873" spans="1:1">
      <c r="A873" s="6"/>
    </row>
    <row r="874" spans="1:1">
      <c r="A874" s="6"/>
    </row>
    <row r="875" spans="1:1">
      <c r="A875" s="6"/>
    </row>
    <row r="876" spans="1:1">
      <c r="A876" s="6"/>
    </row>
    <row r="877" spans="1:1">
      <c r="A877" s="6"/>
    </row>
    <row r="878" spans="1:1">
      <c r="A878" s="6"/>
    </row>
    <row r="879" spans="1:1">
      <c r="A879" s="6"/>
    </row>
    <row r="880" spans="1:1">
      <c r="A880" s="6"/>
    </row>
    <row r="881" spans="1:1">
      <c r="A881" s="6"/>
    </row>
    <row r="882" spans="1:1">
      <c r="A882" s="6"/>
    </row>
    <row r="883" spans="1:1">
      <c r="A883" s="6"/>
    </row>
    <row r="884" spans="1:1">
      <c r="A884" s="6"/>
    </row>
    <row r="885" spans="1:1">
      <c r="A885" s="6"/>
    </row>
    <row r="886" spans="1:1">
      <c r="A886" s="6"/>
    </row>
    <row r="887" spans="1:1">
      <c r="A887" s="6"/>
    </row>
    <row r="888" spans="1:1">
      <c r="A888" s="6"/>
    </row>
    <row r="889" spans="1:1">
      <c r="A889" s="6"/>
    </row>
    <row r="890" spans="1:1">
      <c r="A890" s="6"/>
    </row>
    <row r="891" spans="1:1">
      <c r="A891" s="6"/>
    </row>
    <row r="892" spans="1:1">
      <c r="A892" s="6"/>
    </row>
    <row r="893" spans="1:1">
      <c r="A893" s="6"/>
    </row>
    <row r="894" spans="1:1">
      <c r="A894" s="6"/>
    </row>
    <row r="895" spans="1:1">
      <c r="A895" s="6"/>
    </row>
    <row r="896" spans="1:1">
      <c r="A896" s="6"/>
    </row>
    <row r="897" spans="1:1">
      <c r="A897" s="6"/>
    </row>
    <row r="898" spans="1:1">
      <c r="A898" s="6"/>
    </row>
    <row r="899" spans="1:1">
      <c r="A899" s="6"/>
    </row>
    <row r="900" spans="1:1">
      <c r="A900" s="6"/>
    </row>
    <row r="901" spans="1:1">
      <c r="A901" s="6"/>
    </row>
    <row r="902" spans="1:1">
      <c r="A902" s="6"/>
    </row>
    <row r="903" spans="1:1">
      <c r="A903" s="6"/>
    </row>
    <row r="904" spans="1:1">
      <c r="A904" s="6"/>
    </row>
    <row r="905" spans="1:1">
      <c r="A905" s="6"/>
    </row>
    <row r="906" spans="1:1">
      <c r="A906" s="6"/>
    </row>
    <row r="907" spans="1:1">
      <c r="A907" s="6"/>
    </row>
    <row r="908" spans="1:1">
      <c r="A908" s="6"/>
    </row>
    <row r="909" spans="1:1">
      <c r="A909" s="6"/>
    </row>
    <row r="910" spans="1:1">
      <c r="A910" s="6"/>
    </row>
    <row r="911" spans="1:1">
      <c r="A911" s="6"/>
    </row>
    <row r="912" spans="1:1">
      <c r="A912" s="6"/>
    </row>
    <row r="913" spans="1:1">
      <c r="A913" s="6"/>
    </row>
    <row r="914" spans="1:1">
      <c r="A914" s="6"/>
    </row>
    <row r="915" spans="1:1">
      <c r="A915" s="6"/>
    </row>
    <row r="916" spans="1:1">
      <c r="A916" s="6"/>
    </row>
    <row r="917" spans="1:1">
      <c r="A917" s="6"/>
    </row>
    <row r="918" spans="1:1">
      <c r="A918" s="6"/>
    </row>
    <row r="919" spans="1:1">
      <c r="A919" s="6"/>
    </row>
    <row r="920" spans="1:1">
      <c r="A920" s="6"/>
    </row>
    <row r="921" spans="1:1">
      <c r="A921" s="6"/>
    </row>
    <row r="922" spans="1:1">
      <c r="A922" s="6"/>
    </row>
    <row r="923" spans="1:1">
      <c r="A923" s="6"/>
    </row>
    <row r="924" spans="1:1">
      <c r="A924" s="6"/>
    </row>
    <row r="925" spans="1:1">
      <c r="A925" s="6"/>
    </row>
    <row r="926" spans="1:1">
      <c r="A926" s="6"/>
    </row>
    <row r="927" spans="1:1">
      <c r="A927" s="6"/>
    </row>
    <row r="928" spans="1:1">
      <c r="A928" s="6"/>
    </row>
    <row r="929" spans="1:1">
      <c r="A929" s="6"/>
    </row>
    <row r="930" spans="1:1">
      <c r="A930" s="6"/>
    </row>
    <row r="931" spans="1:1">
      <c r="A931" s="6"/>
    </row>
    <row r="932" spans="1:1">
      <c r="A932" s="6"/>
    </row>
    <row r="933" spans="1:1">
      <c r="A933" s="6"/>
    </row>
    <row r="934" spans="1:1">
      <c r="A934" s="6"/>
    </row>
    <row r="935" spans="1:1">
      <c r="A935" s="6"/>
    </row>
    <row r="936" spans="1:1">
      <c r="A936" s="6"/>
    </row>
    <row r="937" spans="1:1">
      <c r="A937" s="6"/>
    </row>
    <row r="938" spans="1:1">
      <c r="A938" s="6"/>
    </row>
    <row r="939" spans="1:1">
      <c r="A939" s="6"/>
    </row>
    <row r="940" spans="1:1">
      <c r="A940" s="6"/>
    </row>
    <row r="941" spans="1:1">
      <c r="A941" s="6"/>
    </row>
    <row r="942" spans="1:1">
      <c r="A942" s="6"/>
    </row>
    <row r="943" spans="1:1">
      <c r="A943" s="6"/>
    </row>
    <row r="944" spans="1:1">
      <c r="A944" s="6"/>
    </row>
    <row r="945" spans="1:1">
      <c r="A945" s="6"/>
    </row>
    <row r="946" spans="1:1">
      <c r="A946" s="6"/>
    </row>
    <row r="947" spans="1:1">
      <c r="A947" s="6"/>
    </row>
    <row r="948" spans="1:1">
      <c r="A948" s="6"/>
    </row>
    <row r="949" spans="1:1">
      <c r="A949" s="6"/>
    </row>
    <row r="950" spans="1:1">
      <c r="A950" s="6"/>
    </row>
    <row r="951" spans="1:1">
      <c r="A951" s="6"/>
    </row>
    <row r="952" spans="1:1">
      <c r="A952" s="6"/>
    </row>
    <row r="953" spans="1:1">
      <c r="A953" s="6"/>
    </row>
    <row r="954" spans="1:1">
      <c r="A954" s="6"/>
    </row>
    <row r="955" spans="1:1">
      <c r="A955" s="6"/>
    </row>
    <row r="956" spans="1:1">
      <c r="A956" s="6"/>
    </row>
    <row r="957" spans="1:1">
      <c r="A957" s="6"/>
    </row>
    <row r="958" spans="1:1">
      <c r="A958" s="6"/>
    </row>
    <row r="959" spans="1:1">
      <c r="A959" s="6"/>
    </row>
    <row r="960" spans="1:1">
      <c r="A960" s="6"/>
    </row>
    <row r="961" spans="1:1">
      <c r="A961" s="6"/>
    </row>
    <row r="962" spans="1:1">
      <c r="A962" s="6"/>
    </row>
    <row r="963" spans="1:1">
      <c r="A963" s="6"/>
    </row>
    <row r="964" spans="1:1">
      <c r="A964" s="6"/>
    </row>
    <row r="965" spans="1:1">
      <c r="A965" s="6"/>
    </row>
    <row r="966" spans="1:1">
      <c r="A966" s="6"/>
    </row>
    <row r="967" spans="1:1">
      <c r="A967" s="6"/>
    </row>
    <row r="968" spans="1:1">
      <c r="A968" s="6"/>
    </row>
    <row r="969" spans="1:1">
      <c r="A969" s="6"/>
    </row>
    <row r="970" spans="1:1">
      <c r="A970" s="6"/>
    </row>
    <row r="971" spans="1:1">
      <c r="A971" s="6"/>
    </row>
    <row r="972" spans="1:1">
      <c r="A972" s="6"/>
    </row>
    <row r="973" spans="1:1">
      <c r="A973" s="6"/>
    </row>
    <row r="974" spans="1:1">
      <c r="A974" s="6"/>
    </row>
    <row r="975" spans="1:1">
      <c r="A975" s="6"/>
    </row>
    <row r="976" spans="1:1">
      <c r="A976" s="6"/>
    </row>
    <row r="977" spans="1:1">
      <c r="A977" s="6"/>
    </row>
    <row r="978" spans="1:1">
      <c r="A978" s="6"/>
    </row>
    <row r="979" spans="1:1">
      <c r="A979" s="6"/>
    </row>
    <row r="980" spans="1:1">
      <c r="A980" s="6"/>
    </row>
    <row r="981" spans="1:1">
      <c r="A981" s="6"/>
    </row>
    <row r="982" spans="1:1">
      <c r="A982" s="6"/>
    </row>
    <row r="983" spans="1:1">
      <c r="A983" s="6"/>
    </row>
    <row r="984" spans="1:1">
      <c r="A984" s="6"/>
    </row>
    <row r="985" spans="1:1">
      <c r="A985" s="6"/>
    </row>
    <row r="986" spans="1:1">
      <c r="A986" s="6"/>
    </row>
    <row r="987" spans="1:1">
      <c r="A987" s="6"/>
    </row>
    <row r="988" spans="1:1">
      <c r="A988" s="6"/>
    </row>
    <row r="989" spans="1:1">
      <c r="A989" s="6"/>
    </row>
    <row r="990" spans="1:1">
      <c r="A990" s="6"/>
    </row>
    <row r="991" spans="1:1">
      <c r="A991" s="6"/>
    </row>
    <row r="992" spans="1:1">
      <c r="A992" s="6"/>
    </row>
    <row r="993" spans="1:1">
      <c r="A993" s="6"/>
    </row>
    <row r="994" spans="1:1">
      <c r="A994" s="6"/>
    </row>
    <row r="995" spans="1:1">
      <c r="A995" s="6"/>
    </row>
    <row r="996" spans="1:1">
      <c r="A996" s="6"/>
    </row>
    <row r="997" spans="1:1">
      <c r="A997" s="6"/>
    </row>
    <row r="998" spans="1:1">
      <c r="A998" s="6"/>
    </row>
    <row r="999" spans="1:1">
      <c r="A999" s="6"/>
    </row>
    <row r="1000" spans="1:1">
      <c r="A1000" s="6"/>
    </row>
    <row r="1001" spans="1:1">
      <c r="A1001" s="6"/>
    </row>
    <row r="1002" spans="1:1">
      <c r="A1002" s="6"/>
    </row>
    <row r="1003" spans="1:1">
      <c r="A1003" s="6"/>
    </row>
    <row r="1004" spans="1:1">
      <c r="A1004" s="6"/>
    </row>
    <row r="1005" spans="1:1">
      <c r="A1005" s="6"/>
    </row>
    <row r="1006" spans="1:1">
      <c r="A1006" s="6"/>
    </row>
    <row r="1007" spans="1:1">
      <c r="A1007" s="6"/>
    </row>
    <row r="1008" spans="1:1">
      <c r="A1008" s="6"/>
    </row>
    <row r="1009" spans="1:1">
      <c r="A1009" s="6"/>
    </row>
    <row r="1010" spans="1:1">
      <c r="A1010" s="6"/>
    </row>
    <row r="1011" spans="1:1">
      <c r="A1011" s="6"/>
    </row>
    <row r="1012" spans="1:1">
      <c r="A1012" s="6"/>
    </row>
    <row r="1013" spans="1:1">
      <c r="A1013" s="6"/>
    </row>
    <row r="1014" spans="1:1">
      <c r="A1014" s="6"/>
    </row>
    <row r="1015" spans="1:1">
      <c r="A1015" s="6"/>
    </row>
    <row r="1016" spans="1:1">
      <c r="A1016" s="6"/>
    </row>
    <row r="1017" spans="1:1">
      <c r="A1017" s="6"/>
    </row>
    <row r="1018" spans="1:1">
      <c r="A1018" s="6"/>
    </row>
    <row r="1019" spans="1:1">
      <c r="A1019" s="6"/>
    </row>
    <row r="1020" spans="1:1">
      <c r="A1020" s="6"/>
    </row>
    <row r="1021" spans="1:1">
      <c r="A1021" s="6"/>
    </row>
    <row r="1022" spans="1:1">
      <c r="A1022" s="6"/>
    </row>
    <row r="1023" spans="1:1">
      <c r="A1023" s="6"/>
    </row>
    <row r="1024" spans="1:1">
      <c r="A1024" s="6"/>
    </row>
    <row r="1025" spans="1:1">
      <c r="A1025" s="6"/>
    </row>
    <row r="1026" spans="1:1">
      <c r="A1026" s="6"/>
    </row>
    <row r="1027" spans="1:1">
      <c r="A1027" s="6"/>
    </row>
    <row r="1028" spans="1:1">
      <c r="A1028" s="6"/>
    </row>
    <row r="1029" spans="1:1">
      <c r="A1029" s="6"/>
    </row>
    <row r="1030" spans="1:1">
      <c r="A1030" s="6"/>
    </row>
    <row r="1031" spans="1:1">
      <c r="A1031" s="6"/>
    </row>
    <row r="1032" spans="1:1">
      <c r="A1032" s="6"/>
    </row>
    <row r="1033" spans="1:1">
      <c r="A1033" s="6"/>
    </row>
    <row r="1034" spans="1:1">
      <c r="A1034" s="6"/>
    </row>
    <row r="1035" spans="1:1">
      <c r="A1035" s="6"/>
    </row>
    <row r="1036" spans="1:1">
      <c r="A1036" s="6"/>
    </row>
    <row r="1037" spans="1:1">
      <c r="A1037" s="6"/>
    </row>
    <row r="1038" spans="1:1">
      <c r="A1038" s="6"/>
    </row>
    <row r="1039" spans="1:1">
      <c r="A1039" s="6"/>
    </row>
    <row r="1040" spans="1:1">
      <c r="A1040" s="6"/>
    </row>
    <row r="1041" spans="1:1">
      <c r="A1041" s="6"/>
    </row>
    <row r="1042" spans="1:1">
      <c r="A1042" s="6"/>
    </row>
    <row r="1043" spans="1:1">
      <c r="A1043" s="6"/>
    </row>
    <row r="1044" spans="1:1">
      <c r="A1044" s="6"/>
    </row>
    <row r="1045" spans="1:1">
      <c r="A1045" s="6"/>
    </row>
    <row r="1046" spans="1:1">
      <c r="A1046" s="6"/>
    </row>
    <row r="1047" spans="1:1">
      <c r="A1047" s="6"/>
    </row>
    <row r="1048" spans="1:1">
      <c r="A1048" s="6"/>
    </row>
    <row r="1049" spans="1:1">
      <c r="A1049" s="6"/>
    </row>
    <row r="1050" spans="1:1">
      <c r="A1050" s="6"/>
    </row>
    <row r="1051" spans="1:1">
      <c r="A1051" s="6"/>
    </row>
    <row r="1052" spans="1:1">
      <c r="A1052" s="6"/>
    </row>
    <row r="1053" spans="1:1">
      <c r="A1053" s="6"/>
    </row>
    <row r="1054" spans="1:1">
      <c r="A1054" s="6"/>
    </row>
    <row r="1055" spans="1:1">
      <c r="A1055" s="6"/>
    </row>
    <row r="1056" spans="1:1">
      <c r="A1056" s="6"/>
    </row>
    <row r="1057" spans="1:1">
      <c r="A1057" s="6"/>
    </row>
    <row r="1058" spans="1:1">
      <c r="A1058" s="6"/>
    </row>
    <row r="1059" spans="1:1">
      <c r="A1059" s="6"/>
    </row>
    <row r="1060" spans="1:1">
      <c r="A1060" s="6"/>
    </row>
    <row r="1061" spans="1:1">
      <c r="A1061" s="6"/>
    </row>
    <row r="1062" spans="1:1">
      <c r="A1062" s="6"/>
    </row>
    <row r="1063" spans="1:1">
      <c r="A1063" s="6"/>
    </row>
    <row r="1064" spans="1:1">
      <c r="A1064" s="6"/>
    </row>
    <row r="1065" spans="1:1">
      <c r="A1065" s="6"/>
    </row>
    <row r="1066" spans="1:1">
      <c r="A1066" s="6"/>
    </row>
    <row r="1067" spans="1:1">
      <c r="A1067" s="6"/>
    </row>
    <row r="1068" spans="1:1">
      <c r="A1068" s="6"/>
    </row>
    <row r="1069" spans="1:1">
      <c r="A1069" s="6"/>
    </row>
    <row r="1070" spans="1:1">
      <c r="A1070" s="6"/>
    </row>
    <row r="1071" spans="1:1">
      <c r="A1071" s="6"/>
    </row>
    <row r="1072" spans="1:1">
      <c r="A1072" s="6"/>
    </row>
    <row r="1073" spans="1:1">
      <c r="A1073" s="6"/>
    </row>
    <row r="1074" spans="1:1">
      <c r="A1074" s="6"/>
    </row>
    <row r="1075" spans="1:1">
      <c r="A1075" s="6"/>
    </row>
    <row r="1076" spans="1:1">
      <c r="A1076" s="6"/>
    </row>
    <row r="1077" spans="1:1">
      <c r="A1077" s="6"/>
    </row>
    <row r="1078" spans="1:1">
      <c r="A1078" s="6"/>
    </row>
    <row r="1079" spans="1:1">
      <c r="A1079" s="6"/>
    </row>
    <row r="1080" spans="1:1">
      <c r="A1080" s="6"/>
    </row>
    <row r="1081" spans="1:1">
      <c r="A1081" s="6"/>
    </row>
    <row r="1082" spans="1:1">
      <c r="A1082" s="6"/>
    </row>
    <row r="1083" spans="1:1">
      <c r="A1083" s="6"/>
    </row>
    <row r="1084" spans="1:1">
      <c r="A1084" s="6"/>
    </row>
    <row r="1085" spans="1:1">
      <c r="A1085" s="6"/>
    </row>
    <row r="1086" spans="1:1">
      <c r="A1086" s="6"/>
    </row>
    <row r="1087" spans="1:1">
      <c r="A1087" s="6"/>
    </row>
    <row r="1088" spans="1:1">
      <c r="A1088" s="6"/>
    </row>
    <row r="1089" spans="1:1">
      <c r="A1089" s="6"/>
    </row>
    <row r="1090" spans="1:1">
      <c r="A1090" s="6"/>
    </row>
    <row r="1091" spans="1:1">
      <c r="A1091" s="6"/>
    </row>
    <row r="1092" spans="1:1">
      <c r="A1092" s="6"/>
    </row>
    <row r="1093" spans="1:1">
      <c r="A1093" s="6"/>
    </row>
    <row r="1094" spans="1:1">
      <c r="A1094" s="6"/>
    </row>
    <row r="1095" spans="1:1">
      <c r="A1095" s="6"/>
    </row>
    <row r="1096" spans="1:1">
      <c r="A1096" s="6"/>
    </row>
    <row r="1097" spans="1:1">
      <c r="A1097" s="6"/>
    </row>
    <row r="1098" spans="1:1">
      <c r="A1098" s="6"/>
    </row>
    <row r="1099" spans="1:1">
      <c r="A1099" s="6"/>
    </row>
    <row r="1100" spans="1:1">
      <c r="A1100" s="6"/>
    </row>
    <row r="1101" spans="1:1">
      <c r="A1101" s="6"/>
    </row>
    <row r="1102" spans="1:1">
      <c r="A1102" s="6"/>
    </row>
    <row r="1103" spans="1:1">
      <c r="A1103" s="6"/>
    </row>
    <row r="1104" spans="1:1">
      <c r="A1104" s="6"/>
    </row>
    <row r="1105" spans="1:1">
      <c r="A1105" s="6"/>
    </row>
    <row r="1106" spans="1:1">
      <c r="A1106" s="6"/>
    </row>
    <row r="1107" spans="1:1">
      <c r="A1107" s="6"/>
    </row>
    <row r="1108" spans="1:1">
      <c r="A1108" s="6"/>
    </row>
    <row r="1109" spans="1:1">
      <c r="A1109" s="6"/>
    </row>
    <row r="1110" spans="1:1">
      <c r="A1110" s="6"/>
    </row>
    <row r="1111" spans="1:1">
      <c r="A1111" s="6"/>
    </row>
    <row r="1112" spans="1:1">
      <c r="A1112" s="6"/>
    </row>
    <row r="1113" spans="1:1">
      <c r="A1113" s="6"/>
    </row>
    <row r="1114" spans="1:1">
      <c r="A1114" s="6"/>
    </row>
    <row r="1115" spans="1:1">
      <c r="A1115" s="6"/>
    </row>
    <row r="1116" spans="1:1">
      <c r="A1116" s="6"/>
    </row>
    <row r="1117" spans="1:1">
      <c r="A1117" s="6"/>
    </row>
    <row r="1118" spans="1:1">
      <c r="A1118" s="6"/>
    </row>
    <row r="1119" spans="1:1">
      <c r="A1119" s="6"/>
    </row>
    <row r="1120" spans="1:1">
      <c r="A1120" s="6"/>
    </row>
    <row r="1121" spans="1:1">
      <c r="A1121" s="6"/>
    </row>
    <row r="1122" spans="1:1">
      <c r="A1122" s="6"/>
    </row>
    <row r="1123" spans="1:1">
      <c r="A1123" s="6"/>
    </row>
    <row r="1124" spans="1:1">
      <c r="A1124" s="6"/>
    </row>
    <row r="1125" spans="1:1">
      <c r="A1125" s="6"/>
    </row>
    <row r="1126" spans="1:1">
      <c r="A1126" s="6"/>
    </row>
    <row r="1127" spans="1:1">
      <c r="A1127" s="6"/>
    </row>
    <row r="1128" spans="1:1">
      <c r="A1128" s="6"/>
    </row>
    <row r="1129" spans="1:1">
      <c r="A1129" s="6"/>
    </row>
    <row r="1130" spans="1:1">
      <c r="A1130" s="6"/>
    </row>
    <row r="1131" spans="1:1">
      <c r="A1131" s="6"/>
    </row>
    <row r="1132" spans="1:1">
      <c r="A1132" s="6"/>
    </row>
    <row r="1133" spans="1:1">
      <c r="A1133" s="6"/>
    </row>
    <row r="1134" spans="1:1">
      <c r="A1134" s="6"/>
    </row>
    <row r="1135" spans="1:1">
      <c r="A1135" s="6"/>
    </row>
    <row r="1136" spans="1:1">
      <c r="A1136" s="6"/>
    </row>
    <row r="1137" spans="1:1">
      <c r="A1137" s="6"/>
    </row>
    <row r="1138" spans="1:1">
      <c r="A1138" s="6"/>
    </row>
    <row r="1139" spans="1:1">
      <c r="A1139" s="6"/>
    </row>
    <row r="1140" spans="1:1">
      <c r="A1140" s="6"/>
    </row>
    <row r="1141" spans="1:1">
      <c r="A1141" s="6"/>
    </row>
    <row r="1142" spans="1:1">
      <c r="A1142" s="6"/>
    </row>
    <row r="1143" spans="1:1">
      <c r="A1143" s="6"/>
    </row>
    <row r="1144" spans="1:1">
      <c r="A1144" s="6"/>
    </row>
    <row r="1145" spans="1:1">
      <c r="A1145" s="6"/>
    </row>
    <row r="1146" spans="1:1">
      <c r="A1146" s="6"/>
    </row>
    <row r="1147" spans="1:1">
      <c r="A1147" s="6"/>
    </row>
    <row r="1148" spans="1:1">
      <c r="A1148" s="6"/>
    </row>
    <row r="1149" spans="1:1">
      <c r="A1149" s="6"/>
    </row>
    <row r="1150" spans="1:1">
      <c r="A1150" s="6"/>
    </row>
    <row r="1151" spans="1:1">
      <c r="A1151" s="6"/>
    </row>
    <row r="1152" spans="1:1">
      <c r="A1152" s="6"/>
    </row>
    <row r="1153" spans="1:1">
      <c r="A1153" s="6"/>
    </row>
    <row r="1154" spans="1:1">
      <c r="A1154" s="6"/>
    </row>
    <row r="1155" spans="1:1">
      <c r="A1155" s="6"/>
    </row>
    <row r="1156" spans="1:1">
      <c r="A1156" s="6"/>
    </row>
    <row r="1157" spans="1:1">
      <c r="A1157" s="6"/>
    </row>
    <row r="1158" spans="1:1">
      <c r="A1158" s="6"/>
    </row>
    <row r="1159" spans="1:1">
      <c r="A1159" s="6"/>
    </row>
    <row r="1160" spans="1:1">
      <c r="A1160" s="6"/>
    </row>
    <row r="1161" spans="1:1">
      <c r="A1161" s="6"/>
    </row>
    <row r="1162" spans="1:1">
      <c r="A1162" s="6"/>
    </row>
    <row r="1163" spans="1:1">
      <c r="A1163" s="6"/>
    </row>
    <row r="1164" spans="1:1">
      <c r="A1164" s="6"/>
    </row>
    <row r="1165" spans="1:1">
      <c r="A1165" s="6"/>
    </row>
    <row r="1166" spans="1:1">
      <c r="A1166" s="6"/>
    </row>
    <row r="1167" spans="1:1">
      <c r="A1167" s="6"/>
    </row>
    <row r="1168" spans="1:1">
      <c r="A1168" s="6"/>
    </row>
    <row r="1169" spans="1:1">
      <c r="A1169" s="6"/>
    </row>
    <row r="1170" spans="1:1">
      <c r="A1170" s="6"/>
    </row>
    <row r="1171" spans="1:1">
      <c r="A1171" s="6"/>
    </row>
    <row r="1172" spans="1:1">
      <c r="A1172" s="6"/>
    </row>
    <row r="1173" spans="1:1">
      <c r="A1173" s="6"/>
    </row>
    <row r="1174" spans="1:1">
      <c r="A1174" s="6"/>
    </row>
    <row r="1175" spans="1:1">
      <c r="A1175" s="6"/>
    </row>
    <row r="1176" spans="1:1">
      <c r="A1176" s="6"/>
    </row>
    <row r="1177" spans="1:1">
      <c r="A1177" s="6"/>
    </row>
    <row r="1178" spans="1:1">
      <c r="A1178" s="6"/>
    </row>
    <row r="1179" spans="1:1">
      <c r="A1179" s="6"/>
    </row>
    <row r="1180" spans="1:1">
      <c r="A1180" s="6"/>
    </row>
    <row r="1181" spans="1:1">
      <c r="A1181" s="6"/>
    </row>
    <row r="1182" spans="1:1">
      <c r="A1182" s="6"/>
    </row>
    <row r="1183" spans="1:1">
      <c r="A1183" s="6"/>
    </row>
    <row r="1184" spans="1:1">
      <c r="A1184" s="6"/>
    </row>
    <row r="1185" spans="1:1">
      <c r="A1185" s="6"/>
    </row>
    <row r="1186" spans="1:1">
      <c r="A1186" s="6"/>
    </row>
    <row r="1187" spans="1:1">
      <c r="A1187" s="6"/>
    </row>
    <row r="1188" spans="1:1">
      <c r="A1188" s="6"/>
    </row>
    <row r="1189" spans="1:1">
      <c r="A1189" s="6"/>
    </row>
    <row r="1190" spans="1:1">
      <c r="A1190" s="6"/>
    </row>
    <row r="1191" spans="1:1">
      <c r="A1191" s="6"/>
    </row>
    <row r="1192" spans="1:1">
      <c r="A1192" s="6"/>
    </row>
    <row r="1193" spans="1:1">
      <c r="A1193" s="6"/>
    </row>
    <row r="1194" spans="1:1">
      <c r="A1194" s="6"/>
    </row>
    <row r="1195" spans="1:1">
      <c r="A1195" s="6"/>
    </row>
    <row r="1196" spans="1:1">
      <c r="A1196" s="6"/>
    </row>
    <row r="1197" spans="1:1">
      <c r="A1197" s="6"/>
    </row>
    <row r="1198" spans="1:1">
      <c r="A1198" s="6"/>
    </row>
    <row r="1199" spans="1:1">
      <c r="A1199" s="6"/>
    </row>
    <row r="1200" spans="1:1">
      <c r="A1200" s="6"/>
    </row>
    <row r="1201" spans="1:1">
      <c r="A1201" s="6"/>
    </row>
    <row r="1202" spans="1:1">
      <c r="A1202" s="6"/>
    </row>
    <row r="1203" spans="1:1">
      <c r="A1203" s="6"/>
    </row>
    <row r="1204" spans="1:1">
      <c r="A1204" s="6"/>
    </row>
    <row r="1205" spans="1:1">
      <c r="A1205" s="6"/>
    </row>
    <row r="1206" spans="1:1">
      <c r="A1206" s="6"/>
    </row>
    <row r="1207" spans="1:1">
      <c r="A1207" s="6"/>
    </row>
    <row r="1208" spans="1:1">
      <c r="A1208" s="6"/>
    </row>
    <row r="1209" spans="1:1">
      <c r="A1209" s="6"/>
    </row>
    <row r="1210" spans="1:1">
      <c r="A1210" s="6"/>
    </row>
    <row r="1211" spans="1:1">
      <c r="A1211" s="6"/>
    </row>
    <row r="1212" spans="1:1">
      <c r="A1212" s="6"/>
    </row>
    <row r="1213" spans="1:1">
      <c r="A1213" s="6"/>
    </row>
    <row r="1214" spans="1:1">
      <c r="A1214" s="6"/>
    </row>
    <row r="1215" spans="1:1">
      <c r="A1215" s="6"/>
    </row>
    <row r="1216" spans="1:1">
      <c r="A1216" s="6"/>
    </row>
    <row r="1217" spans="1:1">
      <c r="A1217" s="6"/>
    </row>
    <row r="1218" spans="1:1">
      <c r="A1218" s="6"/>
    </row>
    <row r="1219" spans="1:1">
      <c r="A1219" s="6"/>
    </row>
    <row r="1220" spans="1:1">
      <c r="A1220" s="6"/>
    </row>
    <row r="1221" spans="1:1">
      <c r="A1221" s="6"/>
    </row>
    <row r="1222" spans="1:1">
      <c r="A1222" s="6"/>
    </row>
    <row r="1223" spans="1:1">
      <c r="A1223" s="6"/>
    </row>
    <row r="1224" spans="1:1">
      <c r="A1224" s="6"/>
    </row>
    <row r="1225" spans="1:1">
      <c r="A1225" s="6"/>
    </row>
    <row r="1226" spans="1:1">
      <c r="A1226" s="6"/>
    </row>
    <row r="1227" spans="1:1">
      <c r="A1227" s="6"/>
    </row>
    <row r="1228" spans="1:1">
      <c r="A1228" s="6"/>
    </row>
    <row r="1229" spans="1:1">
      <c r="A1229" s="6"/>
    </row>
    <row r="1230" spans="1:1">
      <c r="A1230" s="6"/>
    </row>
    <row r="1231" spans="1:1">
      <c r="A1231" s="6"/>
    </row>
    <row r="1232" spans="1:1">
      <c r="A1232" s="6"/>
    </row>
    <row r="1233" spans="1:1">
      <c r="A1233" s="6"/>
    </row>
    <row r="1234" spans="1:1">
      <c r="A1234" s="6"/>
    </row>
    <row r="1235" spans="1:1">
      <c r="A1235" s="6"/>
    </row>
    <row r="1236" spans="1:1">
      <c r="A1236" s="6"/>
    </row>
    <row r="1237" spans="1:1">
      <c r="A1237" s="6"/>
    </row>
    <row r="1238" spans="1:1">
      <c r="A1238" s="6"/>
    </row>
    <row r="1239" spans="1:1">
      <c r="A1239" s="6"/>
    </row>
    <row r="1240" spans="1:1">
      <c r="A1240" s="6"/>
    </row>
    <row r="1241" spans="1:1">
      <c r="A1241" s="6"/>
    </row>
    <row r="1242" spans="1:1">
      <c r="A1242" s="6"/>
    </row>
    <row r="1243" spans="1:1">
      <c r="A1243" s="6"/>
    </row>
    <row r="1244" spans="1:1">
      <c r="A1244" s="6"/>
    </row>
    <row r="1245" spans="1:1">
      <c r="A1245" s="6"/>
    </row>
    <row r="1246" spans="1:1">
      <c r="A1246" s="6"/>
    </row>
    <row r="1247" spans="1:1">
      <c r="A1247" s="6"/>
    </row>
    <row r="1248" spans="1:1">
      <c r="A1248" s="6"/>
    </row>
    <row r="1249" spans="1:1">
      <c r="A1249" s="6"/>
    </row>
    <row r="1250" spans="1:1">
      <c r="A1250" s="6"/>
    </row>
    <row r="1251" spans="1:1">
      <c r="A1251" s="6"/>
    </row>
    <row r="1252" spans="1:1">
      <c r="A1252" s="6"/>
    </row>
    <row r="1253" spans="1:1">
      <c r="A1253" s="6"/>
    </row>
    <row r="1254" spans="1:1">
      <c r="A1254" s="6"/>
    </row>
    <row r="1255" spans="1:1">
      <c r="A1255" s="6"/>
    </row>
    <row r="1256" spans="1:1">
      <c r="A1256" s="6"/>
    </row>
    <row r="1257" spans="1:1">
      <c r="A1257" s="6"/>
    </row>
    <row r="1258" spans="1:1">
      <c r="A1258" s="6"/>
    </row>
    <row r="1259" spans="1:1">
      <c r="A1259" s="6"/>
    </row>
    <row r="1260" spans="1:1">
      <c r="A1260" s="6"/>
    </row>
    <row r="1261" spans="1:1">
      <c r="A1261" s="6"/>
    </row>
    <row r="1262" spans="1:1">
      <c r="A1262" s="6"/>
    </row>
    <row r="1263" spans="1:1">
      <c r="A1263" s="6"/>
    </row>
    <row r="1264" spans="1:1">
      <c r="A1264" s="6"/>
    </row>
    <row r="1265" spans="1:1">
      <c r="A1265" s="6"/>
    </row>
    <row r="1266" spans="1:1">
      <c r="A1266" s="6"/>
    </row>
    <row r="1267" spans="1:1">
      <c r="A1267" s="6"/>
    </row>
    <row r="1268" spans="1:1">
      <c r="A1268" s="6"/>
    </row>
    <row r="1269" spans="1:1">
      <c r="A1269" s="6"/>
    </row>
    <row r="1270" spans="1:1">
      <c r="A1270" s="6"/>
    </row>
    <row r="1271" spans="1:1">
      <c r="A1271" s="6"/>
    </row>
    <row r="1272" spans="1:1">
      <c r="A1272" s="6"/>
    </row>
    <row r="1273" spans="1:1">
      <c r="A1273" s="6"/>
    </row>
    <row r="1274" spans="1:1">
      <c r="A1274" s="6"/>
    </row>
    <row r="1275" spans="1:1">
      <c r="A1275" s="6"/>
    </row>
    <row r="1276" spans="1:1">
      <c r="A1276" s="6"/>
    </row>
    <row r="1277" spans="1:1">
      <c r="A1277" s="6"/>
    </row>
    <row r="1278" spans="1:1">
      <c r="A1278" s="6"/>
    </row>
    <row r="1279" spans="1:1">
      <c r="A1279" s="6"/>
    </row>
    <row r="1280" spans="1:1">
      <c r="A1280" s="6"/>
    </row>
    <row r="1281" spans="1:1">
      <c r="A1281" s="6"/>
    </row>
    <row r="1282" spans="1:1">
      <c r="A1282" s="6"/>
    </row>
    <row r="1283" spans="1:1">
      <c r="A1283" s="6"/>
    </row>
    <row r="1284" spans="1:1">
      <c r="A1284" s="6"/>
    </row>
    <row r="1285" spans="1:1">
      <c r="A1285" s="6"/>
    </row>
    <row r="1286" spans="1:1">
      <c r="A1286" s="6"/>
    </row>
    <row r="1287" spans="1:1">
      <c r="A1287" s="6"/>
    </row>
    <row r="1288" spans="1:1">
      <c r="A1288" s="6"/>
    </row>
    <row r="1289" spans="1:1">
      <c r="A1289" s="6"/>
    </row>
    <row r="1290" spans="1:1">
      <c r="A1290" s="6"/>
    </row>
    <row r="1291" spans="1:1">
      <c r="A1291" s="6"/>
    </row>
    <row r="1292" spans="1:1">
      <c r="A1292" s="6"/>
    </row>
    <row r="1293" spans="1:1">
      <c r="A1293" s="6"/>
    </row>
    <row r="1294" spans="1:1">
      <c r="A1294" s="6"/>
    </row>
    <row r="1295" spans="1:1">
      <c r="A1295" s="6"/>
    </row>
    <row r="1296" spans="1:1">
      <c r="A1296" s="6"/>
    </row>
    <row r="1297" spans="1:1">
      <c r="A1297" s="6"/>
    </row>
    <row r="1298" spans="1:1">
      <c r="A1298" s="6"/>
    </row>
    <row r="1299" spans="1:1">
      <c r="A1299" s="6"/>
    </row>
    <row r="1300" spans="1:1">
      <c r="A1300" s="6"/>
    </row>
    <row r="1301" spans="1:1">
      <c r="A1301" s="6"/>
    </row>
    <row r="1302" spans="1:1">
      <c r="A1302" s="6"/>
    </row>
    <row r="1303" spans="1:1">
      <c r="A1303" s="6"/>
    </row>
    <row r="1304" spans="1:1">
      <c r="A1304" s="6"/>
    </row>
    <row r="1305" spans="1:1">
      <c r="A1305" s="6"/>
    </row>
    <row r="1306" spans="1:1">
      <c r="A1306" s="6"/>
    </row>
    <row r="1307" spans="1:1">
      <c r="A1307" s="6"/>
    </row>
    <row r="1308" spans="1:1">
      <c r="A1308" s="6"/>
    </row>
    <row r="1309" spans="1:1">
      <c r="A1309" s="6"/>
    </row>
    <row r="1310" spans="1:1">
      <c r="A1310" s="6"/>
    </row>
    <row r="1311" spans="1:1">
      <c r="A1311" s="6"/>
    </row>
    <row r="1312" spans="1:1">
      <c r="A1312" s="6"/>
    </row>
    <row r="1313" spans="1:1">
      <c r="A1313" s="6"/>
    </row>
    <row r="1314" spans="1:1">
      <c r="A1314" s="6"/>
    </row>
    <row r="1315" spans="1:1">
      <c r="A1315" s="6"/>
    </row>
    <row r="1316" spans="1:1">
      <c r="A1316" s="6"/>
    </row>
    <row r="1317" spans="1:1">
      <c r="A1317" s="6"/>
    </row>
    <row r="1318" spans="1:1">
      <c r="A1318" s="6"/>
    </row>
    <row r="1319" spans="1:1">
      <c r="A1319" s="6"/>
    </row>
    <row r="1320" spans="1:1">
      <c r="A1320" s="6"/>
    </row>
    <row r="1321" spans="1:1">
      <c r="A1321" s="6"/>
    </row>
    <row r="1322" spans="1:1">
      <c r="A1322" s="6"/>
    </row>
    <row r="1323" spans="1:1">
      <c r="A1323" s="6"/>
    </row>
    <row r="1324" spans="1:1">
      <c r="A1324" s="6"/>
    </row>
    <row r="1325" spans="1:1">
      <c r="A1325" s="6"/>
    </row>
    <row r="1326" spans="1:1">
      <c r="A1326" s="6"/>
    </row>
    <row r="1327" spans="1:1">
      <c r="A1327" s="6"/>
    </row>
    <row r="1328" spans="1:1">
      <c r="A1328" s="6"/>
    </row>
    <row r="1329" spans="1:1">
      <c r="A1329" s="6"/>
    </row>
    <row r="1330" spans="1:1">
      <c r="A1330" s="6"/>
    </row>
    <row r="1331" spans="1:1">
      <c r="A1331" s="6"/>
    </row>
    <row r="1332" spans="1:1">
      <c r="A1332" s="6"/>
    </row>
    <row r="1333" spans="1:1">
      <c r="A1333" s="6"/>
    </row>
    <row r="1334" spans="1:1">
      <c r="A1334" s="6"/>
    </row>
    <row r="1335" spans="1:1">
      <c r="A1335" s="6"/>
    </row>
    <row r="1336" spans="1:1">
      <c r="A1336" s="6"/>
    </row>
    <row r="1337" spans="1:1">
      <c r="A1337" s="6"/>
    </row>
    <row r="1338" spans="1:1">
      <c r="A1338" s="6"/>
    </row>
    <row r="1339" spans="1:1">
      <c r="A1339" s="6"/>
    </row>
    <row r="1340" spans="1:1">
      <c r="A1340" s="6"/>
    </row>
    <row r="1341" spans="1:1">
      <c r="A1341" s="6"/>
    </row>
    <row r="1342" spans="1:1">
      <c r="A1342" s="6"/>
    </row>
    <row r="1343" spans="1:1">
      <c r="A1343" s="6"/>
    </row>
    <row r="1344" spans="1:1">
      <c r="A1344" s="6"/>
    </row>
    <row r="1345" spans="1:1">
      <c r="A1345" s="6"/>
    </row>
    <row r="1346" spans="1:1">
      <c r="A1346" s="6"/>
    </row>
    <row r="1347" spans="1:1">
      <c r="A1347" s="6"/>
    </row>
    <row r="1348" spans="1:1">
      <c r="A1348" s="6"/>
    </row>
    <row r="1349" spans="1:1">
      <c r="A1349" s="6"/>
    </row>
    <row r="1350" spans="1:1">
      <c r="A1350" s="6"/>
    </row>
    <row r="1351" spans="1:1">
      <c r="A1351" s="6"/>
    </row>
    <row r="1352" spans="1:1">
      <c r="A1352" s="6"/>
    </row>
    <row r="1353" spans="1:1">
      <c r="A1353" s="6"/>
    </row>
    <row r="1354" spans="1:1">
      <c r="A1354" s="6"/>
    </row>
    <row r="1355" spans="1:1">
      <c r="A1355" s="6"/>
    </row>
    <row r="1356" spans="1:1">
      <c r="A1356" s="6"/>
    </row>
    <row r="1357" spans="1:1">
      <c r="A1357" s="6"/>
    </row>
    <row r="1358" spans="1:1">
      <c r="A1358" s="6"/>
    </row>
    <row r="1359" spans="1:1">
      <c r="A1359" s="6"/>
    </row>
    <row r="1360" spans="1:1">
      <c r="A1360" s="6"/>
    </row>
    <row r="1361" spans="1:1">
      <c r="A1361" s="6"/>
    </row>
    <row r="1362" spans="1:1">
      <c r="A1362" s="6"/>
    </row>
    <row r="1363" spans="1:1">
      <c r="A1363" s="6"/>
    </row>
    <row r="1364" spans="1:1">
      <c r="A1364" s="6"/>
    </row>
    <row r="1365" spans="1:1">
      <c r="A1365" s="6"/>
    </row>
    <row r="1366" spans="1:1">
      <c r="A1366" s="6"/>
    </row>
    <row r="1367" spans="1:1">
      <c r="A1367" s="6"/>
    </row>
    <row r="1368" spans="1:1">
      <c r="A1368" s="6"/>
    </row>
    <row r="1369" spans="1:1">
      <c r="A1369" s="6"/>
    </row>
    <row r="1370" spans="1:1">
      <c r="A1370" s="6"/>
    </row>
    <row r="1371" spans="1:1">
      <c r="A1371" s="6"/>
    </row>
    <row r="1372" spans="1:1">
      <c r="A1372" s="6"/>
    </row>
    <row r="1373" spans="1:1">
      <c r="A1373" s="6"/>
    </row>
    <row r="1374" spans="1:1">
      <c r="A1374" s="6"/>
    </row>
    <row r="1375" spans="1:1">
      <c r="A1375" s="6"/>
    </row>
    <row r="1376" spans="1:1">
      <c r="A1376" s="6"/>
    </row>
    <row r="1377" spans="1:1">
      <c r="A1377" s="6"/>
    </row>
    <row r="1378" spans="1:1">
      <c r="A1378" s="6"/>
    </row>
    <row r="1379" spans="1:1">
      <c r="A1379" s="6"/>
    </row>
    <row r="1380" spans="1:1">
      <c r="A1380" s="6"/>
    </row>
    <row r="1381" spans="1:1">
      <c r="A1381" s="6"/>
    </row>
    <row r="1382" spans="1:1">
      <c r="A1382" s="6"/>
    </row>
    <row r="1383" spans="1:1">
      <c r="A1383" s="6"/>
    </row>
    <row r="1384" spans="1:1">
      <c r="A1384" s="6"/>
    </row>
    <row r="1385" spans="1:1">
      <c r="A1385" s="6"/>
    </row>
    <row r="1386" spans="1:1">
      <c r="A1386" s="6"/>
    </row>
    <row r="1387" spans="1:1">
      <c r="A1387" s="6"/>
    </row>
    <row r="1388" spans="1:1">
      <c r="A1388" s="6"/>
    </row>
    <row r="1389" spans="1:1">
      <c r="A1389" s="6"/>
    </row>
    <row r="1390" spans="1:1">
      <c r="A1390" s="6"/>
    </row>
    <row r="1391" spans="1:1">
      <c r="A1391" s="6"/>
    </row>
    <row r="1392" spans="1:1">
      <c r="A1392" s="6"/>
    </row>
    <row r="1393" spans="1:1">
      <c r="A1393" s="6"/>
    </row>
    <row r="1394" spans="1:1">
      <c r="A1394" s="6"/>
    </row>
    <row r="1395" spans="1:1">
      <c r="A1395" s="6"/>
    </row>
    <row r="1396" spans="1:1">
      <c r="A1396" s="6"/>
    </row>
    <row r="1397" spans="1:1">
      <c r="A1397" s="6"/>
    </row>
    <row r="1398" spans="1:1">
      <c r="A1398" s="6"/>
    </row>
    <row r="1399" spans="1:1">
      <c r="A1399" s="6"/>
    </row>
    <row r="1400" spans="1:1">
      <c r="A1400" s="6"/>
    </row>
    <row r="1401" spans="1:1">
      <c r="A1401" s="6"/>
    </row>
    <row r="1402" spans="1:1">
      <c r="A1402" s="6"/>
    </row>
    <row r="1403" spans="1:1">
      <c r="A1403" s="6"/>
    </row>
    <row r="1404" spans="1:1">
      <c r="A1404" s="6"/>
    </row>
    <row r="1405" spans="1:1">
      <c r="A1405" s="6"/>
    </row>
    <row r="1406" spans="1:1">
      <c r="A1406" s="6"/>
    </row>
    <row r="1407" spans="1:1">
      <c r="A1407" s="6"/>
    </row>
    <row r="1408" spans="1:1">
      <c r="A1408" s="6"/>
    </row>
    <row r="1409" spans="1:1">
      <c r="A1409" s="6"/>
    </row>
    <row r="1410" spans="1:1">
      <c r="A1410" s="6"/>
    </row>
    <row r="1411" spans="1:1">
      <c r="A1411" s="6"/>
    </row>
    <row r="1412" spans="1:1">
      <c r="A1412" s="6"/>
    </row>
    <row r="1413" spans="1:1">
      <c r="A1413" s="6"/>
    </row>
    <row r="1414" spans="1:1">
      <c r="A1414" s="6"/>
    </row>
    <row r="1415" spans="1:1">
      <c r="A1415" s="6"/>
    </row>
    <row r="1416" spans="1:1">
      <c r="A1416" s="6"/>
    </row>
    <row r="1417" spans="1:1">
      <c r="A1417" s="6"/>
    </row>
    <row r="1418" spans="1:1">
      <c r="A1418" s="6"/>
    </row>
    <row r="1419" spans="1:1">
      <c r="A1419" s="6"/>
    </row>
    <row r="1420" spans="1:1">
      <c r="A1420" s="6"/>
    </row>
    <row r="1421" spans="1:1">
      <c r="A1421" s="6"/>
    </row>
    <row r="1422" spans="1:1">
      <c r="A1422" s="6"/>
    </row>
    <row r="1423" spans="1:1">
      <c r="A1423" s="6"/>
    </row>
    <row r="1424" spans="1:1">
      <c r="A1424" s="6"/>
    </row>
    <row r="1425" spans="1:1">
      <c r="A1425" s="6"/>
    </row>
    <row r="1426" spans="1:1">
      <c r="A1426" s="6"/>
    </row>
    <row r="1427" spans="1:1">
      <c r="A1427" s="6"/>
    </row>
    <row r="1428" spans="1:1">
      <c r="A1428" s="6"/>
    </row>
    <row r="1429" spans="1:1">
      <c r="A1429" s="6"/>
    </row>
    <row r="1430" spans="1:1">
      <c r="A1430" s="6"/>
    </row>
    <row r="1431" spans="1:1">
      <c r="A1431" s="6"/>
    </row>
    <row r="1432" spans="1:1">
      <c r="A1432" s="6"/>
    </row>
    <row r="1433" spans="1:1">
      <c r="A1433" s="6"/>
    </row>
    <row r="1434" spans="1:1">
      <c r="A1434" s="6"/>
    </row>
    <row r="1435" spans="1:1">
      <c r="A1435" s="6"/>
    </row>
    <row r="1436" spans="1:1">
      <c r="A1436" s="6"/>
    </row>
    <row r="1437" spans="1:1">
      <c r="A1437" s="6"/>
    </row>
    <row r="1438" spans="1:1">
      <c r="A1438" s="6"/>
    </row>
    <row r="1439" spans="1:1">
      <c r="A1439" s="6"/>
    </row>
    <row r="1440" spans="1:1">
      <c r="A1440" s="6"/>
    </row>
    <row r="1441" spans="1:1">
      <c r="A1441" s="6"/>
    </row>
    <row r="1442" spans="1:1">
      <c r="A1442" s="6"/>
    </row>
    <row r="1443" spans="1:1">
      <c r="A1443" s="6"/>
    </row>
    <row r="1444" spans="1:1">
      <c r="A1444" s="6"/>
    </row>
    <row r="1445" spans="1:1">
      <c r="A1445" s="6"/>
    </row>
    <row r="1446" spans="1:1">
      <c r="A1446" s="6"/>
    </row>
    <row r="1447" spans="1:1">
      <c r="A1447" s="6"/>
    </row>
    <row r="1448" spans="1:1">
      <c r="A1448" s="6"/>
    </row>
    <row r="1449" spans="1:1">
      <c r="A1449" s="6"/>
    </row>
    <row r="1450" spans="1:1">
      <c r="A1450" s="6"/>
    </row>
    <row r="1451" spans="1:1">
      <c r="A1451" s="6"/>
    </row>
    <row r="1452" spans="1:1">
      <c r="A1452" s="6"/>
    </row>
    <row r="1453" spans="1:1">
      <c r="A1453" s="6"/>
    </row>
    <row r="1454" spans="1:1">
      <c r="A1454" s="6"/>
    </row>
    <row r="1455" spans="1:1">
      <c r="A1455" s="6"/>
    </row>
    <row r="1456" spans="1:1">
      <c r="A1456" s="6"/>
    </row>
    <row r="1457" spans="1:1">
      <c r="A1457" s="6"/>
    </row>
    <row r="1458" spans="1:1">
      <c r="A1458" s="6"/>
    </row>
    <row r="1459" spans="1:1">
      <c r="A1459" s="6"/>
    </row>
    <row r="1460" spans="1:1">
      <c r="A1460" s="6"/>
    </row>
    <row r="1461" spans="1:1">
      <c r="A1461" s="6"/>
    </row>
    <row r="1462" spans="1:1">
      <c r="A1462" s="6"/>
    </row>
    <row r="1463" spans="1:1">
      <c r="A1463" s="6"/>
    </row>
    <row r="1464" spans="1:1">
      <c r="A1464" s="6"/>
    </row>
    <row r="1465" spans="1:1">
      <c r="A1465" s="6"/>
    </row>
    <row r="1466" spans="1:1">
      <c r="A1466" s="6"/>
    </row>
    <row r="1467" spans="1:1">
      <c r="A1467" s="6"/>
    </row>
    <row r="1468" spans="1:1">
      <c r="A1468" s="6"/>
    </row>
    <row r="1469" spans="1:1">
      <c r="A1469" s="6"/>
    </row>
    <row r="1470" spans="1:1">
      <c r="A1470" s="6"/>
    </row>
    <row r="1471" spans="1:1">
      <c r="A1471" s="6"/>
    </row>
    <row r="1472" spans="1:1">
      <c r="A1472" s="6"/>
    </row>
    <row r="1473" spans="1:1">
      <c r="A1473" s="6"/>
    </row>
    <row r="1474" spans="1:1">
      <c r="A1474" s="6"/>
    </row>
    <row r="1475" spans="1:1">
      <c r="A1475" s="6"/>
    </row>
    <row r="1476" spans="1:1">
      <c r="A1476" s="6"/>
    </row>
    <row r="1477" spans="1:1">
      <c r="A1477" s="6"/>
    </row>
    <row r="1478" spans="1:1">
      <c r="A1478" s="6"/>
    </row>
    <row r="1479" spans="1:1">
      <c r="A1479" s="6"/>
    </row>
    <row r="1480" spans="1:1">
      <c r="A1480" s="6"/>
    </row>
    <row r="1481" spans="1:1">
      <c r="A1481" s="6"/>
    </row>
    <row r="1482" spans="1:1">
      <c r="A1482" s="6"/>
    </row>
    <row r="1483" spans="1:1">
      <c r="A1483" s="6"/>
    </row>
    <row r="1484" spans="1:1">
      <c r="A1484" s="6"/>
    </row>
    <row r="1485" spans="1:1">
      <c r="A1485" s="6"/>
    </row>
    <row r="1486" spans="1:1">
      <c r="A1486" s="6"/>
    </row>
    <row r="1487" spans="1:1">
      <c r="A1487" s="6"/>
    </row>
    <row r="1488" spans="1:1">
      <c r="A1488" s="6"/>
    </row>
    <row r="1489" spans="1:1">
      <c r="A1489" s="6"/>
    </row>
    <row r="1490" spans="1:1">
      <c r="A1490" s="6"/>
    </row>
    <row r="1491" spans="1:1">
      <c r="A1491" s="6"/>
    </row>
    <row r="1492" spans="1:1">
      <c r="A1492" s="6"/>
    </row>
    <row r="1493" spans="1:1">
      <c r="A1493" s="6"/>
    </row>
    <row r="1494" spans="1:1">
      <c r="A1494" s="6"/>
    </row>
    <row r="1495" spans="1:1">
      <c r="A1495" s="6"/>
    </row>
    <row r="1496" spans="1:1">
      <c r="A1496" s="6"/>
    </row>
    <row r="1497" spans="1:1">
      <c r="A1497" s="6"/>
    </row>
    <row r="1498" spans="1:1">
      <c r="A1498" s="6"/>
    </row>
    <row r="1499" spans="1:1">
      <c r="A1499" s="6"/>
    </row>
    <row r="1500" spans="1:1">
      <c r="A1500" s="6"/>
    </row>
    <row r="1501" spans="1:1">
      <c r="A1501" s="6"/>
    </row>
    <row r="1502" spans="1:1">
      <c r="A1502" s="6"/>
    </row>
    <row r="1503" spans="1:1">
      <c r="A1503" s="6"/>
    </row>
    <row r="1504" spans="1:1">
      <c r="A1504" s="6"/>
    </row>
    <row r="1505" spans="1:1">
      <c r="A1505" s="6"/>
    </row>
    <row r="1506" spans="1:1">
      <c r="A1506" s="6"/>
    </row>
    <row r="1507" spans="1:1">
      <c r="A1507" s="6"/>
    </row>
    <row r="1508" spans="1:1">
      <c r="A1508" s="6"/>
    </row>
    <row r="1509" spans="1:1">
      <c r="A1509" s="6"/>
    </row>
    <row r="1510" spans="1:1">
      <c r="A1510" s="6"/>
    </row>
    <row r="1511" spans="1:1">
      <c r="A1511" s="6"/>
    </row>
    <row r="1512" spans="1:1">
      <c r="A1512" s="6"/>
    </row>
    <row r="1513" spans="1:1">
      <c r="A1513" s="6"/>
    </row>
    <row r="1514" spans="1:1">
      <c r="A1514" s="6"/>
    </row>
    <row r="1515" spans="1:1">
      <c r="A1515" s="6"/>
    </row>
    <row r="1516" spans="1:1">
      <c r="A1516" s="6"/>
    </row>
    <row r="1517" spans="1:1">
      <c r="A1517" s="6"/>
    </row>
    <row r="1518" spans="1:1">
      <c r="A1518" s="6"/>
    </row>
    <row r="1519" spans="1:1">
      <c r="A1519" s="6"/>
    </row>
    <row r="1520" spans="1:1">
      <c r="A1520" s="6"/>
    </row>
    <row r="1521" spans="1:1">
      <c r="A1521" s="6"/>
    </row>
    <row r="1522" spans="1:1">
      <c r="A1522" s="6"/>
    </row>
    <row r="1523" spans="1:1">
      <c r="A1523" s="6"/>
    </row>
    <row r="1524" spans="1:1">
      <c r="A1524" s="6"/>
    </row>
    <row r="1525" spans="1:1">
      <c r="A1525" s="6"/>
    </row>
    <row r="1526" spans="1:1">
      <c r="A1526" s="6"/>
    </row>
  </sheetData>
  <mergeCells count="5">
    <mergeCell ref="D4:D5"/>
    <mergeCell ref="D6:D7"/>
    <mergeCell ref="D8:D9"/>
    <mergeCell ref="D10:D11"/>
    <mergeCell ref="D12:D13"/>
  </mergeCell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211E2-0071-49FC-A596-2BCEC63132A4}">
  <dimension ref="B1:C24"/>
  <sheetViews>
    <sheetView showGridLines="0" zoomScaleNormal="100" workbookViewId="0"/>
  </sheetViews>
  <sheetFormatPr defaultColWidth="9.140625" defaultRowHeight="15"/>
  <cols>
    <col min="1" max="1" width="9.140625" style="6" customWidth="1"/>
    <col min="2" max="2" width="31.28515625" style="6" bestFit="1" customWidth="1"/>
    <col min="3" max="3" width="18.140625" style="6" bestFit="1" customWidth="1"/>
    <col min="4" max="16384" width="9.140625" style="6"/>
  </cols>
  <sheetData>
    <row r="1" spans="2:3" s="7" customFormat="1" ht="48.2" customHeight="1">
      <c r="B1" s="24" t="str">
        <f>'Table of Contents'!B1</f>
        <v>Post-Event Report Data: PG&amp;E September 20 - 21, 2021 De-energization Event</v>
      </c>
    </row>
    <row r="2" spans="2:3" ht="15.75" thickBot="1">
      <c r="B2" s="3" t="s">
        <v>826</v>
      </c>
    </row>
    <row r="3" spans="2:3">
      <c r="B3" s="41" t="s">
        <v>172</v>
      </c>
      <c r="C3" s="82" t="s">
        <v>173</v>
      </c>
    </row>
    <row r="4" spans="2:3" ht="15.75" thickBot="1">
      <c r="B4" s="15" t="s">
        <v>675</v>
      </c>
      <c r="C4" s="79">
        <v>1</v>
      </c>
    </row>
    <row r="5" spans="2:3">
      <c r="B5" s="8"/>
    </row>
    <row r="6" spans="2:3">
      <c r="B6" s="8"/>
    </row>
    <row r="7" spans="2:3">
      <c r="B7" s="8"/>
    </row>
    <row r="8" spans="2:3">
      <c r="B8" s="8"/>
    </row>
    <row r="9" spans="2:3">
      <c r="B9" s="8"/>
    </row>
    <row r="10" spans="2:3">
      <c r="B10" s="8"/>
    </row>
    <row r="11" spans="2:3">
      <c r="B11" s="8"/>
    </row>
    <row r="12" spans="2:3">
      <c r="B12" s="8"/>
    </row>
    <row r="13" spans="2:3">
      <c r="B13" s="8"/>
    </row>
    <row r="14" spans="2:3">
      <c r="B14" s="8"/>
    </row>
    <row r="15" spans="2:3">
      <c r="B15" s="8"/>
    </row>
    <row r="16" spans="2:3">
      <c r="B16" s="8"/>
    </row>
    <row r="17" spans="2:2">
      <c r="B17" s="8"/>
    </row>
    <row r="18" spans="2:2">
      <c r="B18" s="8"/>
    </row>
    <row r="19" spans="2:2">
      <c r="B19" s="8"/>
    </row>
    <row r="20" spans="2:2">
      <c r="B20" s="8"/>
    </row>
    <row r="21" spans="2:2">
      <c r="B21" s="8"/>
    </row>
    <row r="22" spans="2:2">
      <c r="B22" s="8"/>
    </row>
    <row r="23" spans="2:2">
      <c r="B23" s="8"/>
    </row>
    <row r="24" spans="2:2">
      <c r="B24" s="8"/>
    </row>
  </sheetData>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C9BD3-D219-46EB-933E-3AAF333DB2F1}">
  <sheetPr>
    <tabColor theme="1"/>
  </sheetPr>
  <dimension ref="A1:B1536"/>
  <sheetViews>
    <sheetView showGridLines="0" zoomScaleNormal="100" workbookViewId="0"/>
  </sheetViews>
  <sheetFormatPr defaultRowHeight="15"/>
  <cols>
    <col min="1" max="1" width="9.140625" customWidth="1"/>
    <col min="2" max="2" width="3.42578125" customWidth="1"/>
  </cols>
  <sheetData>
    <row r="1" spans="1:2" s="7" customFormat="1" ht="48.2" customHeight="1">
      <c r="B1" s="24" t="str">
        <f>'Table of Contents'!B1</f>
        <v>Post-Event Report Data: PG&amp;E September 20 - 21, 2021 De-energization Event</v>
      </c>
    </row>
    <row r="2" spans="1:2" ht="27">
      <c r="A2" s="6"/>
      <c r="B2" s="25" t="s">
        <v>174</v>
      </c>
    </row>
    <row r="3" spans="1:2">
      <c r="A3" s="6"/>
      <c r="B3" s="27" t="str">
        <f>'Table 19'!B2</f>
        <v>Table 19: Weather All-Clear Times</v>
      </c>
    </row>
    <row r="4" spans="1:2">
      <c r="A4" s="6"/>
      <c r="B4" s="27"/>
    </row>
    <row r="5" spans="1:2">
      <c r="A5" s="6"/>
      <c r="B5" s="8"/>
    </row>
    <row r="6" spans="1:2">
      <c r="A6" s="6"/>
      <c r="B6" s="8"/>
    </row>
    <row r="7" spans="1:2">
      <c r="A7" s="6"/>
      <c r="B7" s="8"/>
    </row>
    <row r="8" spans="1:2">
      <c r="A8" s="6"/>
      <c r="B8" s="8"/>
    </row>
    <row r="9" spans="1:2">
      <c r="A9" s="6"/>
      <c r="B9" s="8"/>
    </row>
    <row r="10" spans="1:2">
      <c r="A10" s="6"/>
      <c r="B10" s="8"/>
    </row>
    <row r="11" spans="1:2">
      <c r="A11" s="6"/>
      <c r="B11" s="8"/>
    </row>
    <row r="12" spans="1:2">
      <c r="A12" s="6"/>
      <c r="B12" s="8"/>
    </row>
    <row r="13" spans="1:2">
      <c r="A13" s="6"/>
      <c r="B13" s="8"/>
    </row>
    <row r="14" spans="1:2">
      <c r="A14" s="6"/>
      <c r="B14" s="8"/>
    </row>
    <row r="15" spans="1:2">
      <c r="A15" s="6"/>
      <c r="B15" s="8"/>
    </row>
    <row r="16" spans="1:2">
      <c r="A16" s="6"/>
      <c r="B16" s="8"/>
    </row>
    <row r="17" spans="1:2">
      <c r="A17" s="6"/>
      <c r="B17" s="8"/>
    </row>
    <row r="18" spans="1:2">
      <c r="A18" s="6"/>
      <c r="B18" s="8"/>
    </row>
    <row r="19" spans="1:2">
      <c r="A19" s="6"/>
      <c r="B19" s="8"/>
    </row>
    <row r="20" spans="1:2">
      <c r="A20" s="6"/>
      <c r="B20" s="8"/>
    </row>
    <row r="21" spans="1:2">
      <c r="A21" s="6"/>
      <c r="B21" s="8"/>
    </row>
    <row r="22" spans="1:2">
      <c r="A22" s="6"/>
      <c r="B22" s="8"/>
    </row>
    <row r="23" spans="1:2">
      <c r="A23" s="6"/>
      <c r="B23" s="8"/>
    </row>
    <row r="24" spans="1:2">
      <c r="A24" s="6"/>
      <c r="B24" s="8"/>
    </row>
    <row r="25" spans="1:2">
      <c r="A25" s="6"/>
      <c r="B25" s="8"/>
    </row>
    <row r="26" spans="1:2">
      <c r="A26" s="6"/>
      <c r="B26" s="8"/>
    </row>
    <row r="27" spans="1:2">
      <c r="A27" s="6"/>
      <c r="B27" s="8"/>
    </row>
    <row r="28" spans="1:2">
      <c r="A28" s="6"/>
      <c r="B28" s="8"/>
    </row>
    <row r="29" spans="1:2">
      <c r="A29" s="6"/>
      <c r="B29" s="8"/>
    </row>
    <row r="30" spans="1:2">
      <c r="A30" s="6"/>
      <c r="B30" s="8"/>
    </row>
    <row r="31" spans="1:2">
      <c r="A31" s="6"/>
      <c r="B31" s="8"/>
    </row>
    <row r="32" spans="1:2">
      <c r="A32" s="6"/>
      <c r="B32" s="8"/>
    </row>
    <row r="33" spans="1:2">
      <c r="A33" s="6"/>
      <c r="B33" s="8"/>
    </row>
    <row r="34" spans="1:2">
      <c r="A34" s="6"/>
      <c r="B34" s="6"/>
    </row>
    <row r="35" spans="1:2">
      <c r="A35" s="6"/>
      <c r="B35" s="6"/>
    </row>
    <row r="36" spans="1:2">
      <c r="A36" s="6"/>
      <c r="B36" s="6"/>
    </row>
    <row r="37" spans="1:2">
      <c r="A37" s="6"/>
      <c r="B37" s="6"/>
    </row>
    <row r="38" spans="1:2">
      <c r="A38" s="6"/>
      <c r="B38" s="6"/>
    </row>
    <row r="39" spans="1:2">
      <c r="A39" s="6"/>
      <c r="B39" s="6"/>
    </row>
    <row r="40" spans="1:2">
      <c r="A40" s="6"/>
      <c r="B40" s="6"/>
    </row>
    <row r="41" spans="1:2">
      <c r="A41" s="6"/>
      <c r="B41" s="6"/>
    </row>
    <row r="42" spans="1:2">
      <c r="A42" s="6"/>
      <c r="B42" s="6"/>
    </row>
    <row r="43" spans="1:2">
      <c r="A43" s="6"/>
      <c r="B43" s="6"/>
    </row>
    <row r="44" spans="1:2">
      <c r="A44" s="6"/>
      <c r="B44" s="6"/>
    </row>
    <row r="45" spans="1:2">
      <c r="A45" s="6"/>
      <c r="B45" s="6"/>
    </row>
    <row r="46" spans="1:2">
      <c r="A46" s="6"/>
      <c r="B46" s="6"/>
    </row>
    <row r="47" spans="1:2">
      <c r="A47" s="6"/>
      <c r="B47" s="6"/>
    </row>
    <row r="48" spans="1:2">
      <c r="A48" s="6"/>
      <c r="B48" s="6"/>
    </row>
    <row r="49" spans="1:1">
      <c r="A49" s="6"/>
    </row>
    <row r="50" spans="1:1">
      <c r="A50" s="6"/>
    </row>
    <row r="51" spans="1:1">
      <c r="A51" s="6"/>
    </row>
    <row r="52" spans="1:1">
      <c r="A52" s="6"/>
    </row>
    <row r="53" spans="1:1">
      <c r="A53" s="6"/>
    </row>
    <row r="54" spans="1:1">
      <c r="A54" s="6"/>
    </row>
    <row r="55" spans="1:1">
      <c r="A55" s="6"/>
    </row>
    <row r="56" spans="1:1">
      <c r="A56" s="6"/>
    </row>
    <row r="57" spans="1:1">
      <c r="A57" s="6"/>
    </row>
    <row r="58" spans="1:1">
      <c r="A58" s="6"/>
    </row>
    <row r="59" spans="1:1">
      <c r="A59" s="6"/>
    </row>
    <row r="60" spans="1:1">
      <c r="A60" s="6"/>
    </row>
    <row r="61" spans="1:1">
      <c r="A61" s="6"/>
    </row>
    <row r="62" spans="1:1">
      <c r="A62" s="6"/>
    </row>
    <row r="63" spans="1:1">
      <c r="A63" s="6"/>
    </row>
    <row r="64" spans="1:1">
      <c r="A64" s="6"/>
    </row>
    <row r="65" spans="1:1">
      <c r="A65" s="6"/>
    </row>
    <row r="66" spans="1:1">
      <c r="A66" s="6"/>
    </row>
    <row r="67" spans="1:1">
      <c r="A67" s="6"/>
    </row>
    <row r="68" spans="1:1">
      <c r="A68" s="6"/>
    </row>
    <row r="69" spans="1:1">
      <c r="A69" s="6"/>
    </row>
    <row r="70" spans="1:1">
      <c r="A70" s="6"/>
    </row>
    <row r="71" spans="1:1">
      <c r="A71" s="6"/>
    </row>
    <row r="72" spans="1:1">
      <c r="A72" s="6"/>
    </row>
    <row r="73" spans="1:1">
      <c r="A73" s="6"/>
    </row>
    <row r="74" spans="1:1">
      <c r="A74" s="6"/>
    </row>
    <row r="75" spans="1:1">
      <c r="A75" s="6"/>
    </row>
    <row r="76" spans="1:1">
      <c r="A76" s="6"/>
    </row>
    <row r="77" spans="1:1">
      <c r="A77" s="6"/>
    </row>
    <row r="78" spans="1:1">
      <c r="A78" s="6"/>
    </row>
    <row r="79" spans="1:1">
      <c r="A79" s="6"/>
    </row>
    <row r="80" spans="1:1">
      <c r="A80" s="6"/>
    </row>
    <row r="81" spans="1:1">
      <c r="A81" s="6"/>
    </row>
    <row r="82" spans="1:1">
      <c r="A82" s="6"/>
    </row>
    <row r="83" spans="1:1">
      <c r="A83" s="6"/>
    </row>
    <row r="84" spans="1:1">
      <c r="A84" s="6"/>
    </row>
    <row r="85" spans="1:1">
      <c r="A85" s="6"/>
    </row>
    <row r="86" spans="1:1">
      <c r="A86" s="6"/>
    </row>
    <row r="87" spans="1:1">
      <c r="A87" s="6"/>
    </row>
    <row r="88" spans="1:1">
      <c r="A88" s="6"/>
    </row>
    <row r="89" spans="1:1">
      <c r="A89" s="6"/>
    </row>
    <row r="90" spans="1:1">
      <c r="A90" s="6"/>
    </row>
    <row r="91" spans="1:1">
      <c r="A91" s="6"/>
    </row>
    <row r="92" spans="1:1">
      <c r="A92" s="6"/>
    </row>
    <row r="93" spans="1:1">
      <c r="A93" s="6"/>
    </row>
    <row r="94" spans="1:1">
      <c r="A94" s="6"/>
    </row>
    <row r="95" spans="1:1">
      <c r="A95" s="6"/>
    </row>
    <row r="96" spans="1:1">
      <c r="A96" s="6"/>
    </row>
    <row r="97" spans="1:1">
      <c r="A97" s="6"/>
    </row>
    <row r="98" spans="1:1">
      <c r="A98" s="6"/>
    </row>
    <row r="99" spans="1:1">
      <c r="A99" s="6"/>
    </row>
    <row r="100" spans="1:1">
      <c r="A100" s="6"/>
    </row>
    <row r="101" spans="1:1">
      <c r="A101" s="6"/>
    </row>
    <row r="102" spans="1:1">
      <c r="A102" s="6"/>
    </row>
    <row r="103" spans="1:1">
      <c r="A103" s="6"/>
    </row>
    <row r="104" spans="1:1">
      <c r="A104" s="6"/>
    </row>
    <row r="105" spans="1:1">
      <c r="A105" s="6"/>
    </row>
    <row r="106" spans="1:1">
      <c r="A106" s="6"/>
    </row>
    <row r="107" spans="1:1">
      <c r="A107" s="6"/>
    </row>
    <row r="108" spans="1:1">
      <c r="A108" s="6"/>
    </row>
    <row r="109" spans="1:1">
      <c r="A109" s="6"/>
    </row>
    <row r="110" spans="1:1">
      <c r="A110" s="6"/>
    </row>
    <row r="111" spans="1:1">
      <c r="A111" s="6"/>
    </row>
    <row r="112" spans="1:1">
      <c r="A112" s="6"/>
    </row>
    <row r="113" spans="1:1">
      <c r="A113" s="6"/>
    </row>
    <row r="114" spans="1:1">
      <c r="A114" s="6"/>
    </row>
    <row r="115" spans="1:1">
      <c r="A115" s="6"/>
    </row>
    <row r="116" spans="1:1">
      <c r="A116" s="6"/>
    </row>
    <row r="117" spans="1:1">
      <c r="A117" s="6"/>
    </row>
    <row r="118" spans="1:1">
      <c r="A118" s="6"/>
    </row>
    <row r="119" spans="1:1">
      <c r="A119" s="6"/>
    </row>
    <row r="120" spans="1: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53" spans="1:1">
      <c r="A153" s="6"/>
    </row>
    <row r="154" spans="1:1">
      <c r="A154" s="6"/>
    </row>
    <row r="155" spans="1:1">
      <c r="A155" s="6"/>
    </row>
    <row r="156" spans="1:1">
      <c r="A156" s="6"/>
    </row>
    <row r="157" spans="1:1">
      <c r="A157" s="6"/>
    </row>
    <row r="158" spans="1:1">
      <c r="A158" s="6"/>
    </row>
    <row r="159" spans="1:1">
      <c r="A159" s="6"/>
    </row>
    <row r="160" spans="1: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4" spans="1:1">
      <c r="A194" s="6"/>
    </row>
    <row r="195" spans="1:1">
      <c r="A195"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c r="A238" s="6"/>
    </row>
    <row r="239" spans="1:1">
      <c r="A239" s="6"/>
    </row>
    <row r="240" spans="1:1">
      <c r="A240" s="6"/>
    </row>
    <row r="241" spans="1:1">
      <c r="A241" s="6"/>
    </row>
    <row r="242" spans="1: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c r="A270" s="6"/>
    </row>
    <row r="271" spans="1:1">
      <c r="A271" s="6"/>
    </row>
    <row r="272" spans="1:1">
      <c r="A272" s="6"/>
    </row>
    <row r="273" spans="1:1">
      <c r="A273" s="6"/>
    </row>
    <row r="274" spans="1:1">
      <c r="A274" s="6"/>
    </row>
    <row r="275" spans="1:1">
      <c r="A275" s="6"/>
    </row>
    <row r="276" spans="1:1">
      <c r="A276" s="6"/>
    </row>
    <row r="277" spans="1:1">
      <c r="A277" s="6"/>
    </row>
    <row r="278" spans="1: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2" spans="1:1">
      <c r="A292" s="6"/>
    </row>
    <row r="293" spans="1:1">
      <c r="A293" s="6"/>
    </row>
    <row r="294" spans="1:1">
      <c r="A294" s="6"/>
    </row>
    <row r="295" spans="1:1">
      <c r="A295" s="6"/>
    </row>
    <row r="296" spans="1:1">
      <c r="A296" s="6"/>
    </row>
    <row r="297" spans="1:1">
      <c r="A297" s="6"/>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c r="A336" s="6"/>
    </row>
    <row r="337" spans="1:1">
      <c r="A337" s="6"/>
    </row>
    <row r="338" spans="1:1">
      <c r="A338" s="6"/>
    </row>
    <row r="339" spans="1:1">
      <c r="A339" s="6"/>
    </row>
    <row r="340" spans="1: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4" spans="1:1">
      <c r="A484" s="6"/>
    </row>
    <row r="485" spans="1:1">
      <c r="A485" s="6"/>
    </row>
    <row r="486" spans="1:1">
      <c r="A486" s="6"/>
    </row>
    <row r="487" spans="1:1">
      <c r="A487" s="6"/>
    </row>
    <row r="488" spans="1:1">
      <c r="A488" s="6"/>
    </row>
    <row r="489" spans="1:1">
      <c r="A489" s="6"/>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c r="A530" s="6"/>
    </row>
    <row r="531" spans="1:1">
      <c r="A531" s="6"/>
    </row>
    <row r="532" spans="1:1">
      <c r="A532" s="6"/>
    </row>
    <row r="533" spans="1:1">
      <c r="A533" s="6"/>
    </row>
    <row r="534" spans="1:1">
      <c r="A534" s="6"/>
    </row>
    <row r="535" spans="1:1">
      <c r="A535" s="6"/>
    </row>
    <row r="536" spans="1:1">
      <c r="A536" s="6"/>
    </row>
    <row r="537" spans="1:1">
      <c r="A537" s="6"/>
    </row>
    <row r="538" spans="1:1">
      <c r="A538"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c r="A561" s="6"/>
    </row>
    <row r="562" spans="1:1">
      <c r="A562" s="6"/>
    </row>
    <row r="563" spans="1: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row r="601" spans="1:1">
      <c r="A601" s="6"/>
    </row>
    <row r="602" spans="1:1">
      <c r="A602" s="6"/>
    </row>
    <row r="603" spans="1:1">
      <c r="A603" s="6"/>
    </row>
    <row r="604" spans="1:1">
      <c r="A604" s="6"/>
    </row>
    <row r="605" spans="1:1">
      <c r="A605" s="6"/>
    </row>
    <row r="606" spans="1:1">
      <c r="A606" s="6"/>
    </row>
    <row r="607" spans="1:1">
      <c r="A607" s="6"/>
    </row>
    <row r="608" spans="1:1">
      <c r="A608" s="6"/>
    </row>
    <row r="609" spans="1:1">
      <c r="A609" s="6"/>
    </row>
    <row r="610" spans="1:1">
      <c r="A610" s="6"/>
    </row>
    <row r="611" spans="1:1">
      <c r="A611" s="6"/>
    </row>
    <row r="612" spans="1:1">
      <c r="A612" s="6"/>
    </row>
    <row r="613" spans="1:1">
      <c r="A613" s="6"/>
    </row>
    <row r="614" spans="1:1">
      <c r="A614" s="6"/>
    </row>
    <row r="615" spans="1:1">
      <c r="A615" s="6"/>
    </row>
    <row r="616" spans="1:1">
      <c r="A616" s="6"/>
    </row>
    <row r="617" spans="1:1">
      <c r="A617" s="6"/>
    </row>
    <row r="618" spans="1:1">
      <c r="A618" s="6"/>
    </row>
    <row r="619" spans="1:1">
      <c r="A619" s="6"/>
    </row>
    <row r="620" spans="1:1">
      <c r="A620" s="6"/>
    </row>
    <row r="621" spans="1:1">
      <c r="A621" s="6"/>
    </row>
    <row r="622" spans="1:1">
      <c r="A622" s="6"/>
    </row>
    <row r="623" spans="1:1">
      <c r="A623" s="6"/>
    </row>
    <row r="624" spans="1:1">
      <c r="A624" s="6"/>
    </row>
    <row r="625" spans="1:1">
      <c r="A625" s="6"/>
    </row>
    <row r="626" spans="1:1">
      <c r="A626" s="6"/>
    </row>
    <row r="627" spans="1:1">
      <c r="A627" s="6"/>
    </row>
    <row r="628" spans="1:1">
      <c r="A628" s="6"/>
    </row>
    <row r="629" spans="1:1">
      <c r="A629" s="6"/>
    </row>
    <row r="630" spans="1:1">
      <c r="A630" s="6"/>
    </row>
    <row r="631" spans="1:1">
      <c r="A631" s="6"/>
    </row>
    <row r="632" spans="1:1">
      <c r="A632" s="6"/>
    </row>
    <row r="633" spans="1:1">
      <c r="A633" s="6"/>
    </row>
    <row r="634" spans="1:1">
      <c r="A634" s="6"/>
    </row>
    <row r="635" spans="1:1">
      <c r="A635" s="6"/>
    </row>
    <row r="636" spans="1:1">
      <c r="A636" s="6"/>
    </row>
    <row r="637" spans="1:1">
      <c r="A637" s="6"/>
    </row>
    <row r="638" spans="1:1">
      <c r="A638" s="6"/>
    </row>
    <row r="639" spans="1:1">
      <c r="A639" s="6"/>
    </row>
    <row r="640" spans="1:1">
      <c r="A640" s="6"/>
    </row>
    <row r="641" spans="1:1">
      <c r="A641" s="6"/>
    </row>
    <row r="642" spans="1:1">
      <c r="A642" s="6"/>
    </row>
    <row r="643" spans="1:1">
      <c r="A643" s="6"/>
    </row>
    <row r="644" spans="1:1">
      <c r="A644" s="6"/>
    </row>
    <row r="645" spans="1:1">
      <c r="A645" s="6"/>
    </row>
    <row r="646" spans="1:1">
      <c r="A646" s="6"/>
    </row>
    <row r="647" spans="1:1">
      <c r="A647" s="6"/>
    </row>
    <row r="648" spans="1:1">
      <c r="A648" s="6"/>
    </row>
    <row r="649" spans="1:1">
      <c r="A649" s="6"/>
    </row>
    <row r="650" spans="1:1">
      <c r="A650" s="6"/>
    </row>
    <row r="651" spans="1:1">
      <c r="A651" s="6"/>
    </row>
    <row r="652" spans="1:1">
      <c r="A652" s="6"/>
    </row>
    <row r="653" spans="1:1">
      <c r="A653" s="6"/>
    </row>
    <row r="654" spans="1:1">
      <c r="A654" s="6"/>
    </row>
    <row r="655" spans="1:1">
      <c r="A655" s="6"/>
    </row>
    <row r="656" spans="1:1">
      <c r="A656" s="6"/>
    </row>
    <row r="657" spans="1:1">
      <c r="A657" s="6"/>
    </row>
    <row r="658" spans="1:1">
      <c r="A658" s="6"/>
    </row>
    <row r="659" spans="1:1">
      <c r="A659" s="6"/>
    </row>
    <row r="660" spans="1:1">
      <c r="A660" s="6"/>
    </row>
    <row r="661" spans="1:1">
      <c r="A661" s="6"/>
    </row>
    <row r="662" spans="1:1">
      <c r="A662" s="6"/>
    </row>
    <row r="663" spans="1:1">
      <c r="A663" s="6"/>
    </row>
    <row r="664" spans="1:1">
      <c r="A664" s="6"/>
    </row>
    <row r="665" spans="1:1">
      <c r="A665" s="6"/>
    </row>
    <row r="666" spans="1:1">
      <c r="A666" s="6"/>
    </row>
    <row r="667" spans="1:1">
      <c r="A667" s="6"/>
    </row>
    <row r="668" spans="1:1">
      <c r="A668" s="6"/>
    </row>
    <row r="669" spans="1:1">
      <c r="A669" s="6"/>
    </row>
    <row r="670" spans="1:1">
      <c r="A670" s="6"/>
    </row>
    <row r="671" spans="1:1">
      <c r="A671" s="6"/>
    </row>
    <row r="672" spans="1:1">
      <c r="A672" s="6"/>
    </row>
    <row r="673" spans="1:1">
      <c r="A673" s="6"/>
    </row>
    <row r="674" spans="1:1">
      <c r="A674" s="6"/>
    </row>
    <row r="675" spans="1:1">
      <c r="A675" s="6"/>
    </row>
    <row r="676" spans="1:1">
      <c r="A676" s="6"/>
    </row>
    <row r="677" spans="1:1">
      <c r="A677" s="6"/>
    </row>
    <row r="678" spans="1:1">
      <c r="A678" s="6"/>
    </row>
    <row r="679" spans="1:1">
      <c r="A679" s="6"/>
    </row>
    <row r="680" spans="1:1">
      <c r="A680" s="6"/>
    </row>
    <row r="681" spans="1:1">
      <c r="A681" s="6"/>
    </row>
    <row r="682" spans="1:1">
      <c r="A682" s="6"/>
    </row>
    <row r="683" spans="1:1">
      <c r="A683" s="6"/>
    </row>
    <row r="684" spans="1:1">
      <c r="A684" s="6"/>
    </row>
    <row r="685" spans="1:1">
      <c r="A685" s="6"/>
    </row>
    <row r="686" spans="1:1">
      <c r="A686" s="6"/>
    </row>
    <row r="687" spans="1:1">
      <c r="A687" s="6"/>
    </row>
    <row r="688" spans="1:1">
      <c r="A688" s="6"/>
    </row>
    <row r="689" spans="1:1">
      <c r="A689" s="6"/>
    </row>
    <row r="690" spans="1:1">
      <c r="A690" s="6"/>
    </row>
    <row r="691" spans="1:1">
      <c r="A691" s="6"/>
    </row>
    <row r="692" spans="1:1">
      <c r="A692" s="6"/>
    </row>
    <row r="693" spans="1:1">
      <c r="A693" s="6"/>
    </row>
    <row r="694" spans="1:1">
      <c r="A694" s="6"/>
    </row>
    <row r="695" spans="1:1">
      <c r="A695" s="6"/>
    </row>
    <row r="696" spans="1:1">
      <c r="A696" s="6"/>
    </row>
    <row r="697" spans="1:1">
      <c r="A697" s="6"/>
    </row>
    <row r="698" spans="1:1">
      <c r="A698" s="6"/>
    </row>
    <row r="699" spans="1:1">
      <c r="A699" s="6"/>
    </row>
    <row r="700" spans="1:1">
      <c r="A700" s="6"/>
    </row>
    <row r="701" spans="1:1">
      <c r="A701" s="6"/>
    </row>
    <row r="702" spans="1:1">
      <c r="A702" s="6"/>
    </row>
    <row r="703" spans="1:1">
      <c r="A703" s="6"/>
    </row>
    <row r="704" spans="1:1">
      <c r="A704" s="6"/>
    </row>
    <row r="705" spans="1:1">
      <c r="A705" s="6"/>
    </row>
    <row r="706" spans="1:1">
      <c r="A706" s="6"/>
    </row>
    <row r="707" spans="1:1">
      <c r="A707" s="6"/>
    </row>
    <row r="708" spans="1:1">
      <c r="A708" s="6"/>
    </row>
    <row r="709" spans="1:1">
      <c r="A709" s="6"/>
    </row>
    <row r="710" spans="1:1">
      <c r="A710" s="6"/>
    </row>
    <row r="711" spans="1:1">
      <c r="A711" s="6"/>
    </row>
    <row r="712" spans="1:1">
      <c r="A712" s="6"/>
    </row>
    <row r="713" spans="1:1">
      <c r="A713" s="6"/>
    </row>
    <row r="714" spans="1:1">
      <c r="A714" s="6"/>
    </row>
    <row r="715" spans="1:1">
      <c r="A715" s="6"/>
    </row>
    <row r="716" spans="1:1">
      <c r="A716" s="6"/>
    </row>
    <row r="717" spans="1:1">
      <c r="A717" s="6"/>
    </row>
    <row r="718" spans="1:1">
      <c r="A718" s="6"/>
    </row>
    <row r="719" spans="1:1">
      <c r="A719" s="6"/>
    </row>
    <row r="720" spans="1:1">
      <c r="A720" s="6"/>
    </row>
    <row r="721" spans="1:1">
      <c r="A721" s="6"/>
    </row>
    <row r="722" spans="1:1">
      <c r="A722" s="6"/>
    </row>
    <row r="723" spans="1:1">
      <c r="A723" s="6"/>
    </row>
    <row r="724" spans="1:1">
      <c r="A724" s="6"/>
    </row>
    <row r="725" spans="1:1">
      <c r="A725" s="6"/>
    </row>
    <row r="726" spans="1:1">
      <c r="A726" s="6"/>
    </row>
    <row r="727" spans="1:1">
      <c r="A727" s="6"/>
    </row>
    <row r="728" spans="1:1">
      <c r="A728" s="6"/>
    </row>
    <row r="729" spans="1:1">
      <c r="A729" s="6"/>
    </row>
    <row r="730" spans="1:1">
      <c r="A730" s="6"/>
    </row>
    <row r="731" spans="1:1">
      <c r="A731" s="6"/>
    </row>
    <row r="732" spans="1:1">
      <c r="A732" s="6"/>
    </row>
    <row r="733" spans="1:1">
      <c r="A733" s="6"/>
    </row>
    <row r="734" spans="1:1">
      <c r="A734" s="6"/>
    </row>
    <row r="735" spans="1:1">
      <c r="A735" s="6"/>
    </row>
    <row r="736" spans="1:1">
      <c r="A736" s="6"/>
    </row>
    <row r="737" spans="1:1">
      <c r="A737" s="6"/>
    </row>
    <row r="738" spans="1:1">
      <c r="A738" s="6"/>
    </row>
    <row r="739" spans="1:1">
      <c r="A739" s="6"/>
    </row>
    <row r="740" spans="1:1">
      <c r="A740" s="6"/>
    </row>
    <row r="741" spans="1:1">
      <c r="A741" s="6"/>
    </row>
    <row r="742" spans="1:1">
      <c r="A742" s="6"/>
    </row>
    <row r="743" spans="1:1">
      <c r="A743" s="6"/>
    </row>
    <row r="744" spans="1:1">
      <c r="A744" s="6"/>
    </row>
    <row r="745" spans="1:1">
      <c r="A745" s="6"/>
    </row>
    <row r="746" spans="1:1">
      <c r="A746" s="6"/>
    </row>
    <row r="747" spans="1:1">
      <c r="A747" s="6"/>
    </row>
    <row r="748" spans="1:1">
      <c r="A748" s="6"/>
    </row>
    <row r="749" spans="1:1">
      <c r="A749" s="6"/>
    </row>
    <row r="750" spans="1:1">
      <c r="A750" s="6"/>
    </row>
    <row r="751" spans="1:1">
      <c r="A751" s="6"/>
    </row>
    <row r="752" spans="1:1">
      <c r="A752" s="6"/>
    </row>
    <row r="753" spans="1:1">
      <c r="A753" s="6"/>
    </row>
    <row r="754" spans="1:1">
      <c r="A754" s="6"/>
    </row>
    <row r="755" spans="1:1">
      <c r="A755" s="6"/>
    </row>
    <row r="756" spans="1:1">
      <c r="A756" s="6"/>
    </row>
    <row r="757" spans="1:1">
      <c r="A757" s="6"/>
    </row>
    <row r="758" spans="1:1">
      <c r="A758" s="6"/>
    </row>
    <row r="759" spans="1:1">
      <c r="A759" s="6"/>
    </row>
    <row r="760" spans="1:1">
      <c r="A760" s="6"/>
    </row>
    <row r="761" spans="1:1">
      <c r="A761" s="6"/>
    </row>
    <row r="762" spans="1:1">
      <c r="A762" s="6"/>
    </row>
    <row r="763" spans="1:1">
      <c r="A763" s="6"/>
    </row>
    <row r="764" spans="1:1">
      <c r="A764" s="6"/>
    </row>
    <row r="765" spans="1:1">
      <c r="A765" s="6"/>
    </row>
    <row r="766" spans="1:1">
      <c r="A766" s="6"/>
    </row>
    <row r="767" spans="1:1">
      <c r="A767" s="6"/>
    </row>
    <row r="768" spans="1:1">
      <c r="A768" s="6"/>
    </row>
    <row r="769" spans="1:1">
      <c r="A769" s="6"/>
    </row>
    <row r="770" spans="1:1">
      <c r="A770" s="6"/>
    </row>
    <row r="771" spans="1:1">
      <c r="A771" s="6"/>
    </row>
    <row r="772" spans="1:1">
      <c r="A772" s="6"/>
    </row>
    <row r="773" spans="1:1">
      <c r="A773" s="6"/>
    </row>
    <row r="774" spans="1:1">
      <c r="A774" s="6"/>
    </row>
    <row r="775" spans="1:1">
      <c r="A775" s="6"/>
    </row>
    <row r="776" spans="1:1">
      <c r="A776" s="6"/>
    </row>
    <row r="777" spans="1:1">
      <c r="A777" s="6"/>
    </row>
    <row r="778" spans="1:1">
      <c r="A778" s="6"/>
    </row>
    <row r="779" spans="1:1">
      <c r="A779" s="6"/>
    </row>
    <row r="780" spans="1:1">
      <c r="A780" s="6"/>
    </row>
    <row r="781" spans="1:1">
      <c r="A781" s="6"/>
    </row>
    <row r="782" spans="1:1">
      <c r="A782" s="6"/>
    </row>
    <row r="783" spans="1:1">
      <c r="A783" s="6"/>
    </row>
    <row r="784" spans="1:1">
      <c r="A784" s="6"/>
    </row>
    <row r="785" spans="1:1">
      <c r="A785" s="6"/>
    </row>
    <row r="786" spans="1:1">
      <c r="A786" s="6"/>
    </row>
    <row r="787" spans="1:1">
      <c r="A787" s="6"/>
    </row>
    <row r="788" spans="1:1">
      <c r="A788" s="6"/>
    </row>
    <row r="789" spans="1:1">
      <c r="A789" s="6"/>
    </row>
    <row r="790" spans="1:1">
      <c r="A790" s="6"/>
    </row>
    <row r="791" spans="1:1">
      <c r="A791" s="6"/>
    </row>
    <row r="792" spans="1:1">
      <c r="A792" s="6"/>
    </row>
    <row r="793" spans="1:1">
      <c r="A793" s="6"/>
    </row>
    <row r="794" spans="1:1">
      <c r="A794" s="6"/>
    </row>
    <row r="795" spans="1:1">
      <c r="A795" s="6"/>
    </row>
    <row r="796" spans="1:1">
      <c r="A796" s="6"/>
    </row>
    <row r="797" spans="1:1">
      <c r="A797" s="6"/>
    </row>
    <row r="798" spans="1:1">
      <c r="A798" s="6"/>
    </row>
    <row r="799" spans="1:1">
      <c r="A799" s="6"/>
    </row>
    <row r="800" spans="1:1">
      <c r="A800" s="6"/>
    </row>
    <row r="801" spans="1:1">
      <c r="A801" s="6"/>
    </row>
    <row r="802" spans="1:1">
      <c r="A802" s="6"/>
    </row>
    <row r="803" spans="1:1">
      <c r="A803" s="6"/>
    </row>
    <row r="804" spans="1:1">
      <c r="A804" s="6"/>
    </row>
    <row r="805" spans="1:1">
      <c r="A805" s="6"/>
    </row>
    <row r="806" spans="1:1">
      <c r="A806" s="6"/>
    </row>
    <row r="807" spans="1:1">
      <c r="A807" s="6"/>
    </row>
    <row r="808" spans="1:1">
      <c r="A808" s="6"/>
    </row>
    <row r="809" spans="1:1">
      <c r="A809" s="6"/>
    </row>
    <row r="810" spans="1:1">
      <c r="A810" s="6"/>
    </row>
    <row r="811" spans="1:1">
      <c r="A811" s="6"/>
    </row>
    <row r="812" spans="1:1">
      <c r="A812" s="6"/>
    </row>
    <row r="813" spans="1:1">
      <c r="A813" s="6"/>
    </row>
    <row r="814" spans="1:1">
      <c r="A814" s="6"/>
    </row>
    <row r="815" spans="1:1">
      <c r="A815" s="6"/>
    </row>
    <row r="816" spans="1:1">
      <c r="A816" s="6"/>
    </row>
    <row r="817" spans="1:1">
      <c r="A817" s="6"/>
    </row>
    <row r="818" spans="1:1">
      <c r="A818" s="6"/>
    </row>
    <row r="819" spans="1:1">
      <c r="A819" s="6"/>
    </row>
    <row r="820" spans="1:1">
      <c r="A820" s="6"/>
    </row>
    <row r="821" spans="1:1">
      <c r="A821" s="6"/>
    </row>
    <row r="822" spans="1:1">
      <c r="A822" s="6"/>
    </row>
    <row r="823" spans="1:1">
      <c r="A823" s="6"/>
    </row>
    <row r="824" spans="1:1">
      <c r="A824" s="6"/>
    </row>
    <row r="825" spans="1:1">
      <c r="A825" s="6"/>
    </row>
    <row r="826" spans="1:1">
      <c r="A826" s="6"/>
    </row>
    <row r="827" spans="1:1">
      <c r="A827" s="6"/>
    </row>
    <row r="828" spans="1:1">
      <c r="A828" s="6"/>
    </row>
    <row r="829" spans="1:1">
      <c r="A829" s="6"/>
    </row>
    <row r="830" spans="1:1">
      <c r="A830" s="6"/>
    </row>
    <row r="831" spans="1:1">
      <c r="A831" s="6"/>
    </row>
    <row r="832" spans="1:1">
      <c r="A832" s="6"/>
    </row>
    <row r="833" spans="1:1">
      <c r="A833" s="6"/>
    </row>
    <row r="834" spans="1:1">
      <c r="A834" s="6"/>
    </row>
    <row r="835" spans="1:1">
      <c r="A835" s="6"/>
    </row>
    <row r="836" spans="1:1">
      <c r="A836" s="6"/>
    </row>
    <row r="837" spans="1:1">
      <c r="A837" s="6"/>
    </row>
    <row r="838" spans="1:1">
      <c r="A838" s="6"/>
    </row>
    <row r="839" spans="1:1">
      <c r="A839" s="6"/>
    </row>
    <row r="840" spans="1:1">
      <c r="A840" s="6"/>
    </row>
    <row r="841" spans="1:1">
      <c r="A841" s="6"/>
    </row>
    <row r="842" spans="1:1">
      <c r="A842" s="6"/>
    </row>
    <row r="843" spans="1:1">
      <c r="A843" s="6"/>
    </row>
    <row r="844" spans="1:1">
      <c r="A844" s="6"/>
    </row>
    <row r="845" spans="1:1">
      <c r="A845" s="6"/>
    </row>
    <row r="846" spans="1:1">
      <c r="A846" s="6"/>
    </row>
    <row r="847" spans="1:1">
      <c r="A847" s="6"/>
    </row>
    <row r="848" spans="1:1">
      <c r="A848" s="6"/>
    </row>
    <row r="849" spans="1:1">
      <c r="A849" s="6"/>
    </row>
    <row r="850" spans="1:1">
      <c r="A850" s="6"/>
    </row>
    <row r="851" spans="1:1">
      <c r="A851" s="6"/>
    </row>
    <row r="852" spans="1:1">
      <c r="A852" s="6"/>
    </row>
    <row r="853" spans="1:1">
      <c r="A853" s="6"/>
    </row>
    <row r="854" spans="1:1">
      <c r="A854" s="6"/>
    </row>
    <row r="855" spans="1:1">
      <c r="A855" s="6"/>
    </row>
    <row r="856" spans="1:1">
      <c r="A856" s="6"/>
    </row>
    <row r="857" spans="1:1">
      <c r="A857" s="6"/>
    </row>
    <row r="858" spans="1:1">
      <c r="A858" s="6"/>
    </row>
    <row r="859" spans="1:1">
      <c r="A859" s="6"/>
    </row>
    <row r="860" spans="1:1">
      <c r="A860" s="6"/>
    </row>
    <row r="861" spans="1:1">
      <c r="A861" s="6"/>
    </row>
    <row r="862" spans="1:1">
      <c r="A862" s="6"/>
    </row>
    <row r="863" spans="1:1">
      <c r="A863" s="6"/>
    </row>
    <row r="864" spans="1:1">
      <c r="A864" s="6"/>
    </row>
    <row r="865" spans="1:1">
      <c r="A865" s="6"/>
    </row>
    <row r="866" spans="1:1">
      <c r="A866" s="6"/>
    </row>
    <row r="867" spans="1:1">
      <c r="A867" s="6"/>
    </row>
    <row r="868" spans="1:1">
      <c r="A868" s="6"/>
    </row>
    <row r="869" spans="1:1">
      <c r="A869" s="6"/>
    </row>
    <row r="870" spans="1:1">
      <c r="A870" s="6"/>
    </row>
    <row r="871" spans="1:1">
      <c r="A871" s="6"/>
    </row>
    <row r="872" spans="1:1">
      <c r="A872" s="6"/>
    </row>
    <row r="873" spans="1:1">
      <c r="A873" s="6"/>
    </row>
    <row r="874" spans="1:1">
      <c r="A874" s="6"/>
    </row>
    <row r="875" spans="1:1">
      <c r="A875" s="6"/>
    </row>
    <row r="876" spans="1:1">
      <c r="A876" s="6"/>
    </row>
    <row r="877" spans="1:1">
      <c r="A877" s="6"/>
    </row>
    <row r="878" spans="1:1">
      <c r="A878" s="6"/>
    </row>
    <row r="879" spans="1:1">
      <c r="A879" s="6"/>
    </row>
    <row r="880" spans="1:1">
      <c r="A880" s="6"/>
    </row>
    <row r="881" spans="1:1">
      <c r="A881" s="6"/>
    </row>
    <row r="882" spans="1:1">
      <c r="A882" s="6"/>
    </row>
    <row r="883" spans="1:1">
      <c r="A883" s="6"/>
    </row>
    <row r="884" spans="1:1">
      <c r="A884" s="6"/>
    </row>
    <row r="885" spans="1:1">
      <c r="A885" s="6"/>
    </row>
    <row r="886" spans="1:1">
      <c r="A886" s="6"/>
    </row>
    <row r="887" spans="1:1">
      <c r="A887" s="6"/>
    </row>
    <row r="888" spans="1:1">
      <c r="A888" s="6"/>
    </row>
    <row r="889" spans="1:1">
      <c r="A889" s="6"/>
    </row>
    <row r="890" spans="1:1">
      <c r="A890" s="6"/>
    </row>
    <row r="891" spans="1:1">
      <c r="A891" s="6"/>
    </row>
    <row r="892" spans="1:1">
      <c r="A892" s="6"/>
    </row>
    <row r="893" spans="1:1">
      <c r="A893" s="6"/>
    </row>
    <row r="894" spans="1:1">
      <c r="A894" s="6"/>
    </row>
    <row r="895" spans="1:1">
      <c r="A895" s="6"/>
    </row>
    <row r="896" spans="1:1">
      <c r="A896" s="6"/>
    </row>
    <row r="897" spans="1:1">
      <c r="A897" s="6"/>
    </row>
    <row r="898" spans="1:1">
      <c r="A898" s="6"/>
    </row>
    <row r="899" spans="1:1">
      <c r="A899" s="6"/>
    </row>
    <row r="900" spans="1:1">
      <c r="A900" s="6"/>
    </row>
    <row r="901" spans="1:1">
      <c r="A901" s="6"/>
    </row>
    <row r="902" spans="1:1">
      <c r="A902" s="6"/>
    </row>
    <row r="903" spans="1:1">
      <c r="A903" s="6"/>
    </row>
    <row r="904" spans="1:1">
      <c r="A904" s="6"/>
    </row>
    <row r="905" spans="1:1">
      <c r="A905" s="6"/>
    </row>
    <row r="906" spans="1:1">
      <c r="A906" s="6"/>
    </row>
    <row r="907" spans="1:1">
      <c r="A907" s="6"/>
    </row>
    <row r="908" spans="1:1">
      <c r="A908" s="6"/>
    </row>
    <row r="909" spans="1:1">
      <c r="A909" s="6"/>
    </row>
    <row r="910" spans="1:1">
      <c r="A910" s="6"/>
    </row>
    <row r="911" spans="1:1">
      <c r="A911" s="6"/>
    </row>
    <row r="912" spans="1:1">
      <c r="A912" s="6"/>
    </row>
    <row r="913" spans="1:1">
      <c r="A913" s="6"/>
    </row>
    <row r="914" spans="1:1">
      <c r="A914" s="6"/>
    </row>
    <row r="915" spans="1:1">
      <c r="A915" s="6"/>
    </row>
    <row r="916" spans="1:1">
      <c r="A916" s="6"/>
    </row>
    <row r="917" spans="1:1">
      <c r="A917" s="6"/>
    </row>
    <row r="918" spans="1:1">
      <c r="A918" s="6"/>
    </row>
    <row r="919" spans="1:1">
      <c r="A919" s="6"/>
    </row>
    <row r="920" spans="1:1">
      <c r="A920" s="6"/>
    </row>
    <row r="921" spans="1:1">
      <c r="A921" s="6"/>
    </row>
    <row r="922" spans="1:1">
      <c r="A922" s="6"/>
    </row>
    <row r="923" spans="1:1">
      <c r="A923" s="6"/>
    </row>
    <row r="924" spans="1:1">
      <c r="A924" s="6"/>
    </row>
    <row r="925" spans="1:1">
      <c r="A925" s="6"/>
    </row>
    <row r="926" spans="1:1">
      <c r="A926" s="6"/>
    </row>
    <row r="927" spans="1:1">
      <c r="A927" s="6"/>
    </row>
    <row r="928" spans="1:1">
      <c r="A928" s="6"/>
    </row>
    <row r="929" spans="1:1">
      <c r="A929" s="6"/>
    </row>
    <row r="930" spans="1:1">
      <c r="A930" s="6"/>
    </row>
    <row r="931" spans="1:1">
      <c r="A931" s="6"/>
    </row>
    <row r="932" spans="1:1">
      <c r="A932" s="6"/>
    </row>
    <row r="933" spans="1:1">
      <c r="A933" s="6"/>
    </row>
    <row r="934" spans="1:1">
      <c r="A934" s="6"/>
    </row>
    <row r="935" spans="1:1">
      <c r="A935" s="6"/>
    </row>
    <row r="936" spans="1:1">
      <c r="A936" s="6"/>
    </row>
    <row r="937" spans="1:1">
      <c r="A937" s="6"/>
    </row>
    <row r="938" spans="1:1">
      <c r="A938" s="6"/>
    </row>
    <row r="939" spans="1:1">
      <c r="A939" s="6"/>
    </row>
    <row r="940" spans="1:1">
      <c r="A940" s="6"/>
    </row>
    <row r="941" spans="1:1">
      <c r="A941" s="6"/>
    </row>
    <row r="942" spans="1:1">
      <c r="A942" s="6"/>
    </row>
    <row r="943" spans="1:1">
      <c r="A943" s="6"/>
    </row>
    <row r="944" spans="1:1">
      <c r="A944" s="6"/>
    </row>
    <row r="945" spans="1:1">
      <c r="A945" s="6"/>
    </row>
    <row r="946" spans="1:1">
      <c r="A946" s="6"/>
    </row>
    <row r="947" spans="1:1">
      <c r="A947" s="6"/>
    </row>
    <row r="948" spans="1:1">
      <c r="A948" s="6"/>
    </row>
    <row r="949" spans="1:1">
      <c r="A949" s="6"/>
    </row>
    <row r="950" spans="1:1">
      <c r="A950" s="6"/>
    </row>
    <row r="951" spans="1:1">
      <c r="A951" s="6"/>
    </row>
    <row r="952" spans="1:1">
      <c r="A952" s="6"/>
    </row>
    <row r="953" spans="1:1">
      <c r="A953" s="6"/>
    </row>
    <row r="954" spans="1:1">
      <c r="A954" s="6"/>
    </row>
    <row r="955" spans="1:1">
      <c r="A955" s="6"/>
    </row>
    <row r="956" spans="1:1">
      <c r="A956" s="6"/>
    </row>
    <row r="957" spans="1:1">
      <c r="A957" s="6"/>
    </row>
    <row r="958" spans="1:1">
      <c r="A958" s="6"/>
    </row>
    <row r="959" spans="1:1">
      <c r="A959" s="6"/>
    </row>
    <row r="960" spans="1:1">
      <c r="A960" s="6"/>
    </row>
    <row r="961" spans="1:1">
      <c r="A961" s="6"/>
    </row>
    <row r="962" spans="1:1">
      <c r="A962" s="6"/>
    </row>
    <row r="963" spans="1:1">
      <c r="A963" s="6"/>
    </row>
    <row r="964" spans="1:1">
      <c r="A964" s="6"/>
    </row>
    <row r="965" spans="1:1">
      <c r="A965" s="6"/>
    </row>
    <row r="966" spans="1:1">
      <c r="A966" s="6"/>
    </row>
    <row r="967" spans="1:1">
      <c r="A967" s="6"/>
    </row>
    <row r="968" spans="1:1">
      <c r="A968" s="6"/>
    </row>
    <row r="969" spans="1:1">
      <c r="A969" s="6"/>
    </row>
    <row r="970" spans="1:1">
      <c r="A970" s="6"/>
    </row>
    <row r="971" spans="1:1">
      <c r="A971" s="6"/>
    </row>
    <row r="972" spans="1:1">
      <c r="A972" s="6"/>
    </row>
    <row r="973" spans="1:1">
      <c r="A973" s="6"/>
    </row>
    <row r="974" spans="1:1">
      <c r="A974" s="6"/>
    </row>
    <row r="975" spans="1:1">
      <c r="A975" s="6"/>
    </row>
    <row r="976" spans="1:1">
      <c r="A976" s="6"/>
    </row>
    <row r="977" spans="1:1">
      <c r="A977" s="6"/>
    </row>
    <row r="978" spans="1:1">
      <c r="A978" s="6"/>
    </row>
    <row r="979" spans="1:1">
      <c r="A979" s="6"/>
    </row>
    <row r="980" spans="1:1">
      <c r="A980" s="6"/>
    </row>
    <row r="981" spans="1:1">
      <c r="A981" s="6"/>
    </row>
    <row r="982" spans="1:1">
      <c r="A982" s="6"/>
    </row>
    <row r="983" spans="1:1">
      <c r="A983" s="6"/>
    </row>
    <row r="984" spans="1:1">
      <c r="A984" s="6"/>
    </row>
    <row r="985" spans="1:1">
      <c r="A985" s="6"/>
    </row>
    <row r="986" spans="1:1">
      <c r="A986" s="6"/>
    </row>
    <row r="987" spans="1:1">
      <c r="A987" s="6"/>
    </row>
    <row r="988" spans="1:1">
      <c r="A988" s="6"/>
    </row>
    <row r="989" spans="1:1">
      <c r="A989" s="6"/>
    </row>
    <row r="990" spans="1:1">
      <c r="A990" s="6"/>
    </row>
    <row r="991" spans="1:1">
      <c r="A991" s="6"/>
    </row>
    <row r="992" spans="1:1">
      <c r="A992" s="6"/>
    </row>
    <row r="993" spans="1:1">
      <c r="A993" s="6"/>
    </row>
    <row r="994" spans="1:1">
      <c r="A994" s="6"/>
    </row>
    <row r="995" spans="1:1">
      <c r="A995" s="6"/>
    </row>
    <row r="996" spans="1:1">
      <c r="A996" s="6"/>
    </row>
    <row r="997" spans="1:1">
      <c r="A997" s="6"/>
    </row>
    <row r="998" spans="1:1">
      <c r="A998" s="6"/>
    </row>
    <row r="999" spans="1:1">
      <c r="A999" s="6"/>
    </row>
    <row r="1000" spans="1:1">
      <c r="A1000" s="6"/>
    </row>
    <row r="1001" spans="1:1">
      <c r="A1001" s="6"/>
    </row>
    <row r="1002" spans="1:1">
      <c r="A1002" s="6"/>
    </row>
    <row r="1003" spans="1:1">
      <c r="A1003" s="6"/>
    </row>
    <row r="1004" spans="1:1">
      <c r="A1004" s="6"/>
    </row>
    <row r="1005" spans="1:1">
      <c r="A1005" s="6"/>
    </row>
    <row r="1006" spans="1:1">
      <c r="A1006" s="6"/>
    </row>
    <row r="1007" spans="1:1">
      <c r="A1007" s="6"/>
    </row>
    <row r="1008" spans="1:1">
      <c r="A1008" s="6"/>
    </row>
    <row r="1009" spans="1:1">
      <c r="A1009" s="6"/>
    </row>
    <row r="1010" spans="1:1">
      <c r="A1010" s="6"/>
    </row>
    <row r="1011" spans="1:1">
      <c r="A1011" s="6"/>
    </row>
    <row r="1012" spans="1:1">
      <c r="A1012" s="6"/>
    </row>
    <row r="1013" spans="1:1">
      <c r="A1013" s="6"/>
    </row>
    <row r="1014" spans="1:1">
      <c r="A1014" s="6"/>
    </row>
    <row r="1015" spans="1:1">
      <c r="A1015" s="6"/>
    </row>
    <row r="1016" spans="1:1">
      <c r="A1016" s="6"/>
    </row>
    <row r="1017" spans="1:1">
      <c r="A1017" s="6"/>
    </row>
    <row r="1018" spans="1:1">
      <c r="A1018" s="6"/>
    </row>
    <row r="1019" spans="1:1">
      <c r="A1019" s="6"/>
    </row>
    <row r="1020" spans="1:1">
      <c r="A1020" s="6"/>
    </row>
    <row r="1021" spans="1:1">
      <c r="A1021" s="6"/>
    </row>
    <row r="1022" spans="1:1">
      <c r="A1022" s="6"/>
    </row>
    <row r="1023" spans="1:1">
      <c r="A1023" s="6"/>
    </row>
    <row r="1024" spans="1:1">
      <c r="A1024" s="6"/>
    </row>
    <row r="1025" spans="1:1">
      <c r="A1025" s="6"/>
    </row>
    <row r="1026" spans="1:1">
      <c r="A1026" s="6"/>
    </row>
    <row r="1027" spans="1:1">
      <c r="A1027" s="6"/>
    </row>
    <row r="1028" spans="1:1">
      <c r="A1028" s="6"/>
    </row>
    <row r="1029" spans="1:1">
      <c r="A1029" s="6"/>
    </row>
    <row r="1030" spans="1:1">
      <c r="A1030" s="6"/>
    </row>
    <row r="1031" spans="1:1">
      <c r="A1031" s="6"/>
    </row>
    <row r="1032" spans="1:1">
      <c r="A1032" s="6"/>
    </row>
    <row r="1033" spans="1:1">
      <c r="A1033" s="6"/>
    </row>
    <row r="1034" spans="1:1">
      <c r="A1034" s="6"/>
    </row>
    <row r="1035" spans="1:1">
      <c r="A1035" s="6"/>
    </row>
    <row r="1036" spans="1:1">
      <c r="A1036" s="6"/>
    </row>
    <row r="1037" spans="1:1">
      <c r="A1037" s="6"/>
    </row>
    <row r="1038" spans="1:1">
      <c r="A1038" s="6"/>
    </row>
    <row r="1039" spans="1:1">
      <c r="A1039" s="6"/>
    </row>
    <row r="1040" spans="1:1">
      <c r="A1040" s="6"/>
    </row>
    <row r="1041" spans="1:1">
      <c r="A1041" s="6"/>
    </row>
    <row r="1042" spans="1:1">
      <c r="A1042" s="6"/>
    </row>
    <row r="1043" spans="1:1">
      <c r="A1043" s="6"/>
    </row>
    <row r="1044" spans="1:1">
      <c r="A1044" s="6"/>
    </row>
    <row r="1045" spans="1:1">
      <c r="A1045" s="6"/>
    </row>
    <row r="1046" spans="1:1">
      <c r="A1046" s="6"/>
    </row>
    <row r="1047" spans="1:1">
      <c r="A1047" s="6"/>
    </row>
    <row r="1048" spans="1:1">
      <c r="A1048" s="6"/>
    </row>
    <row r="1049" spans="1:1">
      <c r="A1049" s="6"/>
    </row>
    <row r="1050" spans="1:1">
      <c r="A1050" s="6"/>
    </row>
    <row r="1051" spans="1:1">
      <c r="A1051" s="6"/>
    </row>
    <row r="1052" spans="1:1">
      <c r="A1052" s="6"/>
    </row>
    <row r="1053" spans="1:1">
      <c r="A1053" s="6"/>
    </row>
    <row r="1054" spans="1:1">
      <c r="A1054" s="6"/>
    </row>
    <row r="1055" spans="1:1">
      <c r="A1055" s="6"/>
    </row>
    <row r="1056" spans="1:1">
      <c r="A1056" s="6"/>
    </row>
    <row r="1057" spans="1:1">
      <c r="A1057" s="6"/>
    </row>
    <row r="1058" spans="1:1">
      <c r="A1058" s="6"/>
    </row>
    <row r="1059" spans="1:1">
      <c r="A1059" s="6"/>
    </row>
    <row r="1060" spans="1:1">
      <c r="A1060" s="6"/>
    </row>
    <row r="1061" spans="1:1">
      <c r="A1061" s="6"/>
    </row>
    <row r="1062" spans="1:1">
      <c r="A1062" s="6"/>
    </row>
    <row r="1063" spans="1:1">
      <c r="A1063" s="6"/>
    </row>
    <row r="1064" spans="1:1">
      <c r="A1064" s="6"/>
    </row>
    <row r="1065" spans="1:1">
      <c r="A1065" s="6"/>
    </row>
    <row r="1066" spans="1:1">
      <c r="A1066" s="6"/>
    </row>
    <row r="1067" spans="1:1">
      <c r="A1067" s="6"/>
    </row>
    <row r="1068" spans="1:1">
      <c r="A1068" s="6"/>
    </row>
    <row r="1069" spans="1:1">
      <c r="A1069" s="6"/>
    </row>
    <row r="1070" spans="1:1">
      <c r="A1070" s="6"/>
    </row>
    <row r="1071" spans="1:1">
      <c r="A1071" s="6"/>
    </row>
    <row r="1072" spans="1:1">
      <c r="A1072" s="6"/>
    </row>
    <row r="1073" spans="1:1">
      <c r="A1073" s="6"/>
    </row>
    <row r="1074" spans="1:1">
      <c r="A1074" s="6"/>
    </row>
    <row r="1075" spans="1:1">
      <c r="A1075" s="6"/>
    </row>
    <row r="1076" spans="1:1">
      <c r="A1076" s="6"/>
    </row>
    <row r="1077" spans="1:1">
      <c r="A1077" s="6"/>
    </row>
    <row r="1078" spans="1:1">
      <c r="A1078" s="6"/>
    </row>
    <row r="1079" spans="1:1">
      <c r="A1079" s="6"/>
    </row>
    <row r="1080" spans="1:1">
      <c r="A1080" s="6"/>
    </row>
    <row r="1081" spans="1:1">
      <c r="A1081" s="6"/>
    </row>
    <row r="1082" spans="1:1">
      <c r="A1082" s="6"/>
    </row>
    <row r="1083" spans="1:1">
      <c r="A1083" s="6"/>
    </row>
    <row r="1084" spans="1:1">
      <c r="A1084" s="6"/>
    </row>
    <row r="1085" spans="1:1">
      <c r="A1085" s="6"/>
    </row>
    <row r="1086" spans="1:1">
      <c r="A1086" s="6"/>
    </row>
    <row r="1087" spans="1:1">
      <c r="A1087" s="6"/>
    </row>
    <row r="1088" spans="1:1">
      <c r="A1088" s="6"/>
    </row>
    <row r="1089" spans="1:1">
      <c r="A1089" s="6"/>
    </row>
    <row r="1090" spans="1:1">
      <c r="A1090" s="6"/>
    </row>
    <row r="1091" spans="1:1">
      <c r="A1091" s="6"/>
    </row>
    <row r="1092" spans="1:1">
      <c r="A1092" s="6"/>
    </row>
    <row r="1093" spans="1:1">
      <c r="A1093" s="6"/>
    </row>
    <row r="1094" spans="1:1">
      <c r="A1094" s="6"/>
    </row>
    <row r="1095" spans="1:1">
      <c r="A1095" s="6"/>
    </row>
    <row r="1096" spans="1:1">
      <c r="A1096" s="6"/>
    </row>
    <row r="1097" spans="1:1">
      <c r="A1097" s="6"/>
    </row>
    <row r="1098" spans="1:1">
      <c r="A1098" s="6"/>
    </row>
    <row r="1099" spans="1:1">
      <c r="A1099" s="6"/>
    </row>
    <row r="1100" spans="1:1">
      <c r="A1100" s="6"/>
    </row>
    <row r="1101" spans="1:1">
      <c r="A1101" s="6"/>
    </row>
    <row r="1102" spans="1:1">
      <c r="A1102" s="6"/>
    </row>
    <row r="1103" spans="1:1">
      <c r="A1103" s="6"/>
    </row>
    <row r="1104" spans="1:1">
      <c r="A1104" s="6"/>
    </row>
    <row r="1105" spans="1:1">
      <c r="A1105" s="6"/>
    </row>
    <row r="1106" spans="1:1">
      <c r="A1106" s="6"/>
    </row>
    <row r="1107" spans="1:1">
      <c r="A1107" s="6"/>
    </row>
    <row r="1108" spans="1:1">
      <c r="A1108" s="6"/>
    </row>
    <row r="1109" spans="1:1">
      <c r="A1109" s="6"/>
    </row>
    <row r="1110" spans="1:1">
      <c r="A1110" s="6"/>
    </row>
    <row r="1111" spans="1:1">
      <c r="A1111" s="6"/>
    </row>
    <row r="1112" spans="1:1">
      <c r="A1112" s="6"/>
    </row>
    <row r="1113" spans="1:1">
      <c r="A1113" s="6"/>
    </row>
    <row r="1114" spans="1:1">
      <c r="A1114" s="6"/>
    </row>
    <row r="1115" spans="1:1">
      <c r="A1115" s="6"/>
    </row>
    <row r="1116" spans="1:1">
      <c r="A1116" s="6"/>
    </row>
    <row r="1117" spans="1:1">
      <c r="A1117" s="6"/>
    </row>
    <row r="1118" spans="1:1">
      <c r="A1118" s="6"/>
    </row>
    <row r="1119" spans="1:1">
      <c r="A1119" s="6"/>
    </row>
    <row r="1120" spans="1:1">
      <c r="A1120" s="6"/>
    </row>
    <row r="1121" spans="1:1">
      <c r="A1121" s="6"/>
    </row>
    <row r="1122" spans="1:1">
      <c r="A1122" s="6"/>
    </row>
    <row r="1123" spans="1:1">
      <c r="A1123" s="6"/>
    </row>
    <row r="1124" spans="1:1">
      <c r="A1124" s="6"/>
    </row>
    <row r="1125" spans="1:1">
      <c r="A1125" s="6"/>
    </row>
    <row r="1126" spans="1:1">
      <c r="A1126" s="6"/>
    </row>
    <row r="1127" spans="1:1">
      <c r="A1127" s="6"/>
    </row>
    <row r="1128" spans="1:1">
      <c r="A1128" s="6"/>
    </row>
    <row r="1129" spans="1:1">
      <c r="A1129" s="6"/>
    </row>
    <row r="1130" spans="1:1">
      <c r="A1130" s="6"/>
    </row>
    <row r="1131" spans="1:1">
      <c r="A1131" s="6"/>
    </row>
    <row r="1132" spans="1:1">
      <c r="A1132" s="6"/>
    </row>
    <row r="1133" spans="1:1">
      <c r="A1133" s="6"/>
    </row>
    <row r="1134" spans="1:1">
      <c r="A1134" s="6"/>
    </row>
    <row r="1135" spans="1:1">
      <c r="A1135" s="6"/>
    </row>
    <row r="1136" spans="1:1">
      <c r="A1136" s="6"/>
    </row>
    <row r="1137" spans="1:1">
      <c r="A1137" s="6"/>
    </row>
    <row r="1138" spans="1:1">
      <c r="A1138" s="6"/>
    </row>
    <row r="1139" spans="1:1">
      <c r="A1139" s="6"/>
    </row>
    <row r="1140" spans="1:1">
      <c r="A1140" s="6"/>
    </row>
    <row r="1141" spans="1:1">
      <c r="A1141" s="6"/>
    </row>
    <row r="1142" spans="1:1">
      <c r="A1142" s="6"/>
    </row>
    <row r="1143" spans="1:1">
      <c r="A1143" s="6"/>
    </row>
    <row r="1144" spans="1:1">
      <c r="A1144" s="6"/>
    </row>
    <row r="1145" spans="1:1">
      <c r="A1145" s="6"/>
    </row>
    <row r="1146" spans="1:1">
      <c r="A1146" s="6"/>
    </row>
    <row r="1147" spans="1:1">
      <c r="A1147" s="6"/>
    </row>
    <row r="1148" spans="1:1">
      <c r="A1148" s="6"/>
    </row>
    <row r="1149" spans="1:1">
      <c r="A1149" s="6"/>
    </row>
    <row r="1150" spans="1:1">
      <c r="A1150" s="6"/>
    </row>
    <row r="1151" spans="1:1">
      <c r="A1151" s="6"/>
    </row>
    <row r="1152" spans="1:1">
      <c r="A1152" s="6"/>
    </row>
    <row r="1153" spans="1:1">
      <c r="A1153" s="6"/>
    </row>
    <row r="1154" spans="1:1">
      <c r="A1154" s="6"/>
    </row>
    <row r="1155" spans="1:1">
      <c r="A1155" s="6"/>
    </row>
    <row r="1156" spans="1:1">
      <c r="A1156" s="6"/>
    </row>
    <row r="1157" spans="1:1">
      <c r="A1157" s="6"/>
    </row>
    <row r="1158" spans="1:1">
      <c r="A1158" s="6"/>
    </row>
    <row r="1159" spans="1:1">
      <c r="A1159" s="6"/>
    </row>
    <row r="1160" spans="1:1">
      <c r="A1160" s="6"/>
    </row>
    <row r="1161" spans="1:1">
      <c r="A1161" s="6"/>
    </row>
    <row r="1162" spans="1:1">
      <c r="A1162" s="6"/>
    </row>
    <row r="1163" spans="1:1">
      <c r="A1163" s="6"/>
    </row>
    <row r="1164" spans="1:1">
      <c r="A1164" s="6"/>
    </row>
    <row r="1165" spans="1:1">
      <c r="A1165" s="6"/>
    </row>
    <row r="1166" spans="1:1">
      <c r="A1166" s="6"/>
    </row>
    <row r="1167" spans="1:1">
      <c r="A1167" s="6"/>
    </row>
    <row r="1168" spans="1:1">
      <c r="A1168" s="6"/>
    </row>
    <row r="1169" spans="1:1">
      <c r="A1169" s="6"/>
    </row>
    <row r="1170" spans="1:1">
      <c r="A1170" s="6"/>
    </row>
    <row r="1171" spans="1:1">
      <c r="A1171" s="6"/>
    </row>
    <row r="1172" spans="1:1">
      <c r="A1172" s="6"/>
    </row>
    <row r="1173" spans="1:1">
      <c r="A1173" s="6"/>
    </row>
    <row r="1174" spans="1:1">
      <c r="A1174" s="6"/>
    </row>
    <row r="1175" spans="1:1">
      <c r="A1175" s="6"/>
    </row>
    <row r="1176" spans="1:1">
      <c r="A1176" s="6"/>
    </row>
    <row r="1177" spans="1:1">
      <c r="A1177" s="6"/>
    </row>
    <row r="1178" spans="1:1">
      <c r="A1178" s="6"/>
    </row>
    <row r="1179" spans="1:1">
      <c r="A1179" s="6"/>
    </row>
    <row r="1180" spans="1:1">
      <c r="A1180" s="6"/>
    </row>
    <row r="1181" spans="1:1">
      <c r="A1181" s="6"/>
    </row>
    <row r="1182" spans="1:1">
      <c r="A1182" s="6"/>
    </row>
    <row r="1183" spans="1:1">
      <c r="A1183" s="6"/>
    </row>
    <row r="1184" spans="1:1">
      <c r="A1184" s="6"/>
    </row>
    <row r="1185" spans="1:1">
      <c r="A1185" s="6"/>
    </row>
    <row r="1186" spans="1:1">
      <c r="A1186" s="6"/>
    </row>
    <row r="1187" spans="1:1">
      <c r="A1187" s="6"/>
    </row>
    <row r="1188" spans="1:1">
      <c r="A1188" s="6"/>
    </row>
    <row r="1189" spans="1:1">
      <c r="A1189" s="6"/>
    </row>
    <row r="1190" spans="1:1">
      <c r="A1190" s="6"/>
    </row>
    <row r="1191" spans="1:1">
      <c r="A1191" s="6"/>
    </row>
    <row r="1192" spans="1:1">
      <c r="A1192" s="6"/>
    </row>
    <row r="1193" spans="1:1">
      <c r="A1193" s="6"/>
    </row>
    <row r="1194" spans="1:1">
      <c r="A1194" s="6"/>
    </row>
    <row r="1195" spans="1:1">
      <c r="A1195" s="6"/>
    </row>
    <row r="1196" spans="1:1">
      <c r="A1196" s="6"/>
    </row>
    <row r="1197" spans="1:1">
      <c r="A1197" s="6"/>
    </row>
    <row r="1198" spans="1:1">
      <c r="A1198" s="6"/>
    </row>
    <row r="1199" spans="1:1">
      <c r="A1199" s="6"/>
    </row>
    <row r="1200" spans="1:1">
      <c r="A1200" s="6"/>
    </row>
    <row r="1201" spans="1:1">
      <c r="A1201" s="6"/>
    </row>
    <row r="1202" spans="1:1">
      <c r="A1202" s="6"/>
    </row>
    <row r="1203" spans="1:1">
      <c r="A1203" s="6"/>
    </row>
    <row r="1204" spans="1:1">
      <c r="A1204" s="6"/>
    </row>
    <row r="1205" spans="1:1">
      <c r="A1205" s="6"/>
    </row>
    <row r="1206" spans="1:1">
      <c r="A1206" s="6"/>
    </row>
    <row r="1207" spans="1:1">
      <c r="A1207" s="6"/>
    </row>
    <row r="1208" spans="1:1">
      <c r="A1208" s="6"/>
    </row>
    <row r="1209" spans="1:1">
      <c r="A1209" s="6"/>
    </row>
    <row r="1210" spans="1:1">
      <c r="A1210" s="6"/>
    </row>
    <row r="1211" spans="1:1">
      <c r="A1211" s="6"/>
    </row>
    <row r="1212" spans="1:1">
      <c r="A1212" s="6"/>
    </row>
    <row r="1213" spans="1:1">
      <c r="A1213" s="6"/>
    </row>
    <row r="1214" spans="1:1">
      <c r="A1214" s="6"/>
    </row>
    <row r="1215" spans="1:1">
      <c r="A1215" s="6"/>
    </row>
    <row r="1216" spans="1:1">
      <c r="A1216" s="6"/>
    </row>
    <row r="1217" spans="1:1">
      <c r="A1217" s="6"/>
    </row>
    <row r="1218" spans="1:1">
      <c r="A1218" s="6"/>
    </row>
    <row r="1219" spans="1:1">
      <c r="A1219" s="6"/>
    </row>
    <row r="1220" spans="1:1">
      <c r="A1220" s="6"/>
    </row>
    <row r="1221" spans="1:1">
      <c r="A1221" s="6"/>
    </row>
    <row r="1222" spans="1:1">
      <c r="A1222" s="6"/>
    </row>
    <row r="1223" spans="1:1">
      <c r="A1223" s="6"/>
    </row>
    <row r="1224" spans="1:1">
      <c r="A1224" s="6"/>
    </row>
    <row r="1225" spans="1:1">
      <c r="A1225" s="6"/>
    </row>
    <row r="1226" spans="1:1">
      <c r="A1226" s="6"/>
    </row>
    <row r="1227" spans="1:1">
      <c r="A1227" s="6"/>
    </row>
    <row r="1228" spans="1:1">
      <c r="A1228" s="6"/>
    </row>
    <row r="1229" spans="1:1">
      <c r="A1229" s="6"/>
    </row>
    <row r="1230" spans="1:1">
      <c r="A1230" s="6"/>
    </row>
    <row r="1231" spans="1:1">
      <c r="A1231" s="6"/>
    </row>
    <row r="1232" spans="1:1">
      <c r="A1232" s="6"/>
    </row>
    <row r="1233" spans="1:1">
      <c r="A1233" s="6"/>
    </row>
    <row r="1234" spans="1:1">
      <c r="A1234" s="6"/>
    </row>
    <row r="1235" spans="1:1">
      <c r="A1235" s="6"/>
    </row>
    <row r="1236" spans="1:1">
      <c r="A1236" s="6"/>
    </row>
    <row r="1237" spans="1:1">
      <c r="A1237" s="6"/>
    </row>
    <row r="1238" spans="1:1">
      <c r="A1238" s="6"/>
    </row>
    <row r="1239" spans="1:1">
      <c r="A1239" s="6"/>
    </row>
    <row r="1240" spans="1:1">
      <c r="A1240" s="6"/>
    </row>
    <row r="1241" spans="1:1">
      <c r="A1241" s="6"/>
    </row>
    <row r="1242" spans="1:1">
      <c r="A1242" s="6"/>
    </row>
    <row r="1243" spans="1:1">
      <c r="A1243" s="6"/>
    </row>
    <row r="1244" spans="1:1">
      <c r="A1244" s="6"/>
    </row>
    <row r="1245" spans="1:1">
      <c r="A1245" s="6"/>
    </row>
    <row r="1246" spans="1:1">
      <c r="A1246" s="6"/>
    </row>
    <row r="1247" spans="1:1">
      <c r="A1247" s="6"/>
    </row>
    <row r="1248" spans="1:1">
      <c r="A1248" s="6"/>
    </row>
    <row r="1249" spans="1:1">
      <c r="A1249" s="6"/>
    </row>
    <row r="1250" spans="1:1">
      <c r="A1250" s="6"/>
    </row>
    <row r="1251" spans="1:1">
      <c r="A1251" s="6"/>
    </row>
    <row r="1252" spans="1:1">
      <c r="A1252" s="6"/>
    </row>
    <row r="1253" spans="1:1">
      <c r="A1253" s="6"/>
    </row>
    <row r="1254" spans="1:1">
      <c r="A1254" s="6"/>
    </row>
    <row r="1255" spans="1:1">
      <c r="A1255" s="6"/>
    </row>
    <row r="1256" spans="1:1">
      <c r="A1256" s="6"/>
    </row>
    <row r="1257" spans="1:1">
      <c r="A1257" s="6"/>
    </row>
    <row r="1258" spans="1:1">
      <c r="A1258" s="6"/>
    </row>
    <row r="1259" spans="1:1">
      <c r="A1259" s="6"/>
    </row>
    <row r="1260" spans="1:1">
      <c r="A1260" s="6"/>
    </row>
    <row r="1261" spans="1:1">
      <c r="A1261" s="6"/>
    </row>
    <row r="1262" spans="1:1">
      <c r="A1262" s="6"/>
    </row>
    <row r="1263" spans="1:1">
      <c r="A1263" s="6"/>
    </row>
    <row r="1264" spans="1:1">
      <c r="A1264" s="6"/>
    </row>
    <row r="1265" spans="1:1">
      <c r="A1265" s="6"/>
    </row>
    <row r="1266" spans="1:1">
      <c r="A1266" s="6"/>
    </row>
    <row r="1267" spans="1:1">
      <c r="A1267" s="6"/>
    </row>
    <row r="1268" spans="1:1">
      <c r="A1268" s="6"/>
    </row>
    <row r="1269" spans="1:1">
      <c r="A1269" s="6"/>
    </row>
    <row r="1270" spans="1:1">
      <c r="A1270" s="6"/>
    </row>
    <row r="1271" spans="1:1">
      <c r="A1271" s="6"/>
    </row>
    <row r="1272" spans="1:1">
      <c r="A1272" s="6"/>
    </row>
    <row r="1273" spans="1:1">
      <c r="A1273" s="6"/>
    </row>
    <row r="1274" spans="1:1">
      <c r="A1274" s="6"/>
    </row>
    <row r="1275" spans="1:1">
      <c r="A1275" s="6"/>
    </row>
    <row r="1276" spans="1:1">
      <c r="A1276" s="6"/>
    </row>
    <row r="1277" spans="1:1">
      <c r="A1277" s="6"/>
    </row>
    <row r="1278" spans="1:1">
      <c r="A1278" s="6"/>
    </row>
    <row r="1279" spans="1:1">
      <c r="A1279" s="6"/>
    </row>
    <row r="1280" spans="1:1">
      <c r="A1280" s="6"/>
    </row>
    <row r="1281" spans="1:1">
      <c r="A1281" s="6"/>
    </row>
    <row r="1282" spans="1:1">
      <c r="A1282" s="6"/>
    </row>
    <row r="1283" spans="1:1">
      <c r="A1283" s="6"/>
    </row>
    <row r="1284" spans="1:1">
      <c r="A1284" s="6"/>
    </row>
    <row r="1285" spans="1:1">
      <c r="A1285" s="6"/>
    </row>
    <row r="1286" spans="1:1">
      <c r="A1286" s="6"/>
    </row>
    <row r="1287" spans="1:1">
      <c r="A1287" s="6"/>
    </row>
    <row r="1288" spans="1:1">
      <c r="A1288" s="6"/>
    </row>
    <row r="1289" spans="1:1">
      <c r="A1289" s="6"/>
    </row>
    <row r="1290" spans="1:1">
      <c r="A1290" s="6"/>
    </row>
    <row r="1291" spans="1:1">
      <c r="A1291" s="6"/>
    </row>
    <row r="1292" spans="1:1">
      <c r="A1292" s="6"/>
    </row>
    <row r="1293" spans="1:1">
      <c r="A1293" s="6"/>
    </row>
    <row r="1294" spans="1:1">
      <c r="A1294" s="6"/>
    </row>
    <row r="1295" spans="1:1">
      <c r="A1295" s="6"/>
    </row>
    <row r="1296" spans="1:1">
      <c r="A1296" s="6"/>
    </row>
    <row r="1297" spans="1:1">
      <c r="A1297" s="6"/>
    </row>
    <row r="1298" spans="1:1">
      <c r="A1298" s="6"/>
    </row>
    <row r="1299" spans="1:1">
      <c r="A1299" s="6"/>
    </row>
    <row r="1300" spans="1:1">
      <c r="A1300" s="6"/>
    </row>
    <row r="1301" spans="1:1">
      <c r="A1301" s="6"/>
    </row>
    <row r="1302" spans="1:1">
      <c r="A1302" s="6"/>
    </row>
    <row r="1303" spans="1:1">
      <c r="A1303" s="6"/>
    </row>
    <row r="1304" spans="1:1">
      <c r="A1304" s="6"/>
    </row>
    <row r="1305" spans="1:1">
      <c r="A1305" s="6"/>
    </row>
    <row r="1306" spans="1:1">
      <c r="A1306" s="6"/>
    </row>
    <row r="1307" spans="1:1">
      <c r="A1307" s="6"/>
    </row>
    <row r="1308" spans="1:1">
      <c r="A1308" s="6"/>
    </row>
    <row r="1309" spans="1:1">
      <c r="A1309" s="6"/>
    </row>
    <row r="1310" spans="1:1">
      <c r="A1310" s="6"/>
    </row>
    <row r="1311" spans="1:1">
      <c r="A1311" s="6"/>
    </row>
    <row r="1312" spans="1:1">
      <c r="A1312" s="6"/>
    </row>
    <row r="1313" spans="1:1">
      <c r="A1313" s="6"/>
    </row>
    <row r="1314" spans="1:1">
      <c r="A1314" s="6"/>
    </row>
    <row r="1315" spans="1:1">
      <c r="A1315" s="6"/>
    </row>
    <row r="1316" spans="1:1">
      <c r="A1316" s="6"/>
    </row>
    <row r="1317" spans="1:1">
      <c r="A1317" s="6"/>
    </row>
    <row r="1318" spans="1:1">
      <c r="A1318" s="6"/>
    </row>
    <row r="1319" spans="1:1">
      <c r="A1319" s="6"/>
    </row>
    <row r="1320" spans="1:1">
      <c r="A1320" s="6"/>
    </row>
    <row r="1321" spans="1:1">
      <c r="A1321" s="6"/>
    </row>
    <row r="1322" spans="1:1">
      <c r="A1322" s="6"/>
    </row>
    <row r="1323" spans="1:1">
      <c r="A1323" s="6"/>
    </row>
    <row r="1324" spans="1:1">
      <c r="A1324" s="6"/>
    </row>
    <row r="1325" spans="1:1">
      <c r="A1325" s="6"/>
    </row>
    <row r="1326" spans="1:1">
      <c r="A1326" s="6"/>
    </row>
    <row r="1327" spans="1:1">
      <c r="A1327" s="6"/>
    </row>
    <row r="1328" spans="1:1">
      <c r="A1328" s="6"/>
    </row>
    <row r="1329" spans="1:1">
      <c r="A1329" s="6"/>
    </row>
    <row r="1330" spans="1:1">
      <c r="A1330" s="6"/>
    </row>
    <row r="1331" spans="1:1">
      <c r="A1331" s="6"/>
    </row>
    <row r="1332" spans="1:1">
      <c r="A1332" s="6"/>
    </row>
    <row r="1333" spans="1:1">
      <c r="A1333" s="6"/>
    </row>
    <row r="1334" spans="1:1">
      <c r="A1334" s="6"/>
    </row>
    <row r="1335" spans="1:1">
      <c r="A1335" s="6"/>
    </row>
    <row r="1336" spans="1:1">
      <c r="A1336" s="6"/>
    </row>
    <row r="1337" spans="1:1">
      <c r="A1337" s="6"/>
    </row>
    <row r="1338" spans="1:1">
      <c r="A1338" s="6"/>
    </row>
    <row r="1339" spans="1:1">
      <c r="A1339" s="6"/>
    </row>
    <row r="1340" spans="1:1">
      <c r="A1340" s="6"/>
    </row>
    <row r="1341" spans="1:1">
      <c r="A1341" s="6"/>
    </row>
    <row r="1342" spans="1:1">
      <c r="A1342" s="6"/>
    </row>
    <row r="1343" spans="1:1">
      <c r="A1343" s="6"/>
    </row>
    <row r="1344" spans="1:1">
      <c r="A1344" s="6"/>
    </row>
    <row r="1345" spans="1:1">
      <c r="A1345" s="6"/>
    </row>
    <row r="1346" spans="1:1">
      <c r="A1346" s="6"/>
    </row>
    <row r="1347" spans="1:1">
      <c r="A1347" s="6"/>
    </row>
    <row r="1348" spans="1:1">
      <c r="A1348" s="6"/>
    </row>
    <row r="1349" spans="1:1">
      <c r="A1349" s="6"/>
    </row>
    <row r="1350" spans="1:1">
      <c r="A1350" s="6"/>
    </row>
    <row r="1351" spans="1:1">
      <c r="A1351" s="6"/>
    </row>
    <row r="1352" spans="1:1">
      <c r="A1352" s="6"/>
    </row>
    <row r="1353" spans="1:1">
      <c r="A1353" s="6"/>
    </row>
    <row r="1354" spans="1:1">
      <c r="A1354" s="6"/>
    </row>
    <row r="1355" spans="1:1">
      <c r="A1355" s="6"/>
    </row>
    <row r="1356" spans="1:1">
      <c r="A1356" s="6"/>
    </row>
    <row r="1357" spans="1:1">
      <c r="A1357" s="6"/>
    </row>
    <row r="1358" spans="1:1">
      <c r="A1358" s="6"/>
    </row>
    <row r="1359" spans="1:1">
      <c r="A1359" s="6"/>
    </row>
    <row r="1360" spans="1:1">
      <c r="A1360" s="6"/>
    </row>
    <row r="1361" spans="1:1">
      <c r="A1361" s="6"/>
    </row>
    <row r="1362" spans="1:1">
      <c r="A1362" s="6"/>
    </row>
    <row r="1363" spans="1:1">
      <c r="A1363" s="6"/>
    </row>
    <row r="1364" spans="1:1">
      <c r="A1364" s="6"/>
    </row>
    <row r="1365" spans="1:1">
      <c r="A1365" s="6"/>
    </row>
    <row r="1366" spans="1:1">
      <c r="A1366" s="6"/>
    </row>
    <row r="1367" spans="1:1">
      <c r="A1367" s="6"/>
    </row>
    <row r="1368" spans="1:1">
      <c r="A1368" s="6"/>
    </row>
    <row r="1369" spans="1:1">
      <c r="A1369" s="6"/>
    </row>
    <row r="1370" spans="1:1">
      <c r="A1370" s="6"/>
    </row>
    <row r="1371" spans="1:1">
      <c r="A1371" s="6"/>
    </row>
    <row r="1372" spans="1:1">
      <c r="A1372" s="6"/>
    </row>
    <row r="1373" spans="1:1">
      <c r="A1373" s="6"/>
    </row>
    <row r="1374" spans="1:1">
      <c r="A1374" s="6"/>
    </row>
    <row r="1375" spans="1:1">
      <c r="A1375" s="6"/>
    </row>
    <row r="1376" spans="1:1">
      <c r="A1376" s="6"/>
    </row>
    <row r="1377" spans="1:1">
      <c r="A1377" s="6"/>
    </row>
    <row r="1378" spans="1:1">
      <c r="A1378" s="6"/>
    </row>
    <row r="1379" spans="1:1">
      <c r="A1379" s="6"/>
    </row>
    <row r="1380" spans="1:1">
      <c r="A1380" s="6"/>
    </row>
    <row r="1381" spans="1:1">
      <c r="A1381" s="6"/>
    </row>
    <row r="1382" spans="1:1">
      <c r="A1382" s="6"/>
    </row>
    <row r="1383" spans="1:1">
      <c r="A1383" s="6"/>
    </row>
    <row r="1384" spans="1:1">
      <c r="A1384" s="6"/>
    </row>
    <row r="1385" spans="1:1">
      <c r="A1385" s="6"/>
    </row>
    <row r="1386" spans="1:1">
      <c r="A1386" s="6"/>
    </row>
    <row r="1387" spans="1:1">
      <c r="A1387" s="6"/>
    </row>
    <row r="1388" spans="1:1">
      <c r="A1388" s="6"/>
    </row>
    <row r="1389" spans="1:1">
      <c r="A1389" s="6"/>
    </row>
    <row r="1390" spans="1:1">
      <c r="A1390" s="6"/>
    </row>
    <row r="1391" spans="1:1">
      <c r="A1391" s="6"/>
    </row>
    <row r="1392" spans="1:1">
      <c r="A1392" s="6"/>
    </row>
    <row r="1393" spans="1:1">
      <c r="A1393" s="6"/>
    </row>
    <row r="1394" spans="1:1">
      <c r="A1394" s="6"/>
    </row>
    <row r="1395" spans="1:1">
      <c r="A1395" s="6"/>
    </row>
    <row r="1396" spans="1:1">
      <c r="A1396" s="6"/>
    </row>
    <row r="1397" spans="1:1">
      <c r="A1397" s="6"/>
    </row>
    <row r="1398" spans="1:1">
      <c r="A1398" s="6"/>
    </row>
    <row r="1399" spans="1:1">
      <c r="A1399" s="6"/>
    </row>
    <row r="1400" spans="1:1">
      <c r="A1400" s="6"/>
    </row>
    <row r="1401" spans="1:1">
      <c r="A1401" s="6"/>
    </row>
    <row r="1402" spans="1:1">
      <c r="A1402" s="6"/>
    </row>
    <row r="1403" spans="1:1">
      <c r="A1403" s="6"/>
    </row>
    <row r="1404" spans="1:1">
      <c r="A1404" s="6"/>
    </row>
    <row r="1405" spans="1:1">
      <c r="A1405" s="6"/>
    </row>
    <row r="1406" spans="1:1">
      <c r="A1406" s="6"/>
    </row>
    <row r="1407" spans="1:1">
      <c r="A1407" s="6"/>
    </row>
    <row r="1408" spans="1:1">
      <c r="A1408" s="6"/>
    </row>
    <row r="1409" spans="1:1">
      <c r="A1409" s="6"/>
    </row>
    <row r="1410" spans="1:1">
      <c r="A1410" s="6"/>
    </row>
    <row r="1411" spans="1:1">
      <c r="A1411" s="6"/>
    </row>
    <row r="1412" spans="1:1">
      <c r="A1412" s="6"/>
    </row>
    <row r="1413" spans="1:1">
      <c r="A1413" s="6"/>
    </row>
    <row r="1414" spans="1:1">
      <c r="A1414" s="6"/>
    </row>
    <row r="1415" spans="1:1">
      <c r="A1415" s="6"/>
    </row>
    <row r="1416" spans="1:1">
      <c r="A1416" s="6"/>
    </row>
    <row r="1417" spans="1:1">
      <c r="A1417" s="6"/>
    </row>
    <row r="1418" spans="1:1">
      <c r="A1418" s="6"/>
    </row>
    <row r="1419" spans="1:1">
      <c r="A1419" s="6"/>
    </row>
    <row r="1420" spans="1:1">
      <c r="A1420" s="6"/>
    </row>
    <row r="1421" spans="1:1">
      <c r="A1421" s="6"/>
    </row>
    <row r="1422" spans="1:1">
      <c r="A1422" s="6"/>
    </row>
    <row r="1423" spans="1:1">
      <c r="A1423" s="6"/>
    </row>
    <row r="1424" spans="1:1">
      <c r="A1424" s="6"/>
    </row>
    <row r="1425" spans="1:1">
      <c r="A1425" s="6"/>
    </row>
    <row r="1426" spans="1:1">
      <c r="A1426" s="6"/>
    </row>
    <row r="1427" spans="1:1">
      <c r="A1427" s="6"/>
    </row>
    <row r="1428" spans="1:1">
      <c r="A1428" s="6"/>
    </row>
    <row r="1429" spans="1:1">
      <c r="A1429" s="6"/>
    </row>
    <row r="1430" spans="1:1">
      <c r="A1430" s="6"/>
    </row>
    <row r="1431" spans="1:1">
      <c r="A1431" s="6"/>
    </row>
    <row r="1432" spans="1:1">
      <c r="A1432" s="6"/>
    </row>
    <row r="1433" spans="1:1">
      <c r="A1433" s="6"/>
    </row>
    <row r="1434" spans="1:1">
      <c r="A1434" s="6"/>
    </row>
    <row r="1435" spans="1:1">
      <c r="A1435" s="6"/>
    </row>
    <row r="1436" spans="1:1">
      <c r="A1436" s="6"/>
    </row>
    <row r="1437" spans="1:1">
      <c r="A1437" s="6"/>
    </row>
    <row r="1438" spans="1:1">
      <c r="A1438" s="6"/>
    </row>
    <row r="1439" spans="1:1">
      <c r="A1439" s="6"/>
    </row>
    <row r="1440" spans="1:1">
      <c r="A1440" s="6"/>
    </row>
    <row r="1441" spans="1:1">
      <c r="A1441" s="6"/>
    </row>
    <row r="1442" spans="1:1">
      <c r="A1442" s="6"/>
    </row>
    <row r="1443" spans="1:1">
      <c r="A1443" s="6"/>
    </row>
    <row r="1444" spans="1:1">
      <c r="A1444" s="6"/>
    </row>
    <row r="1445" spans="1:1">
      <c r="A1445" s="6"/>
    </row>
    <row r="1446" spans="1:1">
      <c r="A1446" s="6"/>
    </row>
    <row r="1447" spans="1:1">
      <c r="A1447" s="6"/>
    </row>
    <row r="1448" spans="1:1">
      <c r="A1448" s="6"/>
    </row>
    <row r="1449" spans="1:1">
      <c r="A1449" s="6"/>
    </row>
    <row r="1450" spans="1:1">
      <c r="A1450" s="6"/>
    </row>
    <row r="1451" spans="1:1">
      <c r="A1451" s="6"/>
    </row>
    <row r="1452" spans="1:1">
      <c r="A1452" s="6"/>
    </row>
    <row r="1453" spans="1:1">
      <c r="A1453" s="6"/>
    </row>
    <row r="1454" spans="1:1">
      <c r="A1454" s="6"/>
    </row>
    <row r="1455" spans="1:1">
      <c r="A1455" s="6"/>
    </row>
    <row r="1456" spans="1:1">
      <c r="A1456" s="6"/>
    </row>
    <row r="1457" spans="1:1">
      <c r="A1457" s="6"/>
    </row>
    <row r="1458" spans="1:1">
      <c r="A1458" s="6"/>
    </row>
    <row r="1459" spans="1:1">
      <c r="A1459" s="6"/>
    </row>
    <row r="1460" spans="1:1">
      <c r="A1460" s="6"/>
    </row>
    <row r="1461" spans="1:1">
      <c r="A1461" s="6"/>
    </row>
    <row r="1462" spans="1:1">
      <c r="A1462" s="6"/>
    </row>
    <row r="1463" spans="1:1">
      <c r="A1463" s="6"/>
    </row>
    <row r="1464" spans="1:1">
      <c r="A1464" s="6"/>
    </row>
    <row r="1465" spans="1:1">
      <c r="A1465" s="6"/>
    </row>
    <row r="1466" spans="1:1">
      <c r="A1466" s="6"/>
    </row>
    <row r="1467" spans="1:1">
      <c r="A1467" s="6"/>
    </row>
    <row r="1468" spans="1:1">
      <c r="A1468" s="6"/>
    </row>
    <row r="1469" spans="1:1">
      <c r="A1469" s="6"/>
    </row>
    <row r="1470" spans="1:1">
      <c r="A1470" s="6"/>
    </row>
    <row r="1471" spans="1:1">
      <c r="A1471" s="6"/>
    </row>
    <row r="1472" spans="1:1">
      <c r="A1472" s="6"/>
    </row>
    <row r="1473" spans="1:1">
      <c r="A1473" s="6"/>
    </row>
    <row r="1474" spans="1:1">
      <c r="A1474" s="6"/>
    </row>
    <row r="1475" spans="1:1">
      <c r="A1475" s="6"/>
    </row>
    <row r="1476" spans="1:1">
      <c r="A1476" s="6"/>
    </row>
    <row r="1477" spans="1:1">
      <c r="A1477" s="6"/>
    </row>
    <row r="1478" spans="1:1">
      <c r="A1478" s="6"/>
    </row>
    <row r="1479" spans="1:1">
      <c r="A1479" s="6"/>
    </row>
    <row r="1480" spans="1:1">
      <c r="A1480" s="6"/>
    </row>
    <row r="1481" spans="1:1">
      <c r="A1481" s="6"/>
    </row>
    <row r="1482" spans="1:1">
      <c r="A1482" s="6"/>
    </row>
    <row r="1483" spans="1:1">
      <c r="A1483" s="6"/>
    </row>
    <row r="1484" spans="1:1">
      <c r="A1484" s="6"/>
    </row>
    <row r="1485" spans="1:1">
      <c r="A1485" s="6"/>
    </row>
    <row r="1486" spans="1:1">
      <c r="A1486" s="6"/>
    </row>
    <row r="1487" spans="1:1">
      <c r="A1487" s="6"/>
    </row>
    <row r="1488" spans="1:1">
      <c r="A1488" s="6"/>
    </row>
    <row r="1489" spans="1:1">
      <c r="A1489" s="6"/>
    </row>
    <row r="1490" spans="1:1">
      <c r="A1490" s="6"/>
    </row>
    <row r="1491" spans="1:1">
      <c r="A1491" s="6"/>
    </row>
    <row r="1492" spans="1:1">
      <c r="A1492" s="6"/>
    </row>
    <row r="1493" spans="1:1">
      <c r="A1493" s="6"/>
    </row>
    <row r="1494" spans="1:1">
      <c r="A1494" s="6"/>
    </row>
    <row r="1495" spans="1:1">
      <c r="A1495" s="6"/>
    </row>
    <row r="1496" spans="1:1">
      <c r="A1496" s="6"/>
    </row>
    <row r="1497" spans="1:1">
      <c r="A1497" s="6"/>
    </row>
    <row r="1498" spans="1:1">
      <c r="A1498" s="6"/>
    </row>
    <row r="1499" spans="1:1">
      <c r="A1499" s="6"/>
    </row>
    <row r="1500" spans="1:1">
      <c r="A1500" s="6"/>
    </row>
    <row r="1501" spans="1:1">
      <c r="A1501" s="6"/>
    </row>
    <row r="1502" spans="1:1">
      <c r="A1502" s="6"/>
    </row>
    <row r="1503" spans="1:1">
      <c r="A1503" s="6"/>
    </row>
    <row r="1504" spans="1:1">
      <c r="A1504" s="6"/>
    </row>
    <row r="1505" spans="1:1">
      <c r="A1505" s="6"/>
    </row>
    <row r="1506" spans="1:1">
      <c r="A1506" s="6"/>
    </row>
    <row r="1507" spans="1:1">
      <c r="A1507" s="6"/>
    </row>
    <row r="1508" spans="1:1">
      <c r="A1508" s="6"/>
    </row>
    <row r="1509" spans="1:1">
      <c r="A1509" s="6"/>
    </row>
    <row r="1510" spans="1:1">
      <c r="A1510" s="6"/>
    </row>
    <row r="1511" spans="1:1">
      <c r="A1511" s="6"/>
    </row>
    <row r="1512" spans="1:1">
      <c r="A1512" s="6"/>
    </row>
    <row r="1513" spans="1:1">
      <c r="A1513" s="6"/>
    </row>
    <row r="1514" spans="1:1">
      <c r="A1514" s="6"/>
    </row>
    <row r="1515" spans="1:1">
      <c r="A1515" s="6"/>
    </row>
    <row r="1516" spans="1:1">
      <c r="A1516" s="6"/>
    </row>
    <row r="1517" spans="1:1">
      <c r="A1517" s="6"/>
    </row>
    <row r="1518" spans="1:1">
      <c r="A1518" s="6"/>
    </row>
    <row r="1519" spans="1:1">
      <c r="A1519" s="6"/>
    </row>
    <row r="1520" spans="1:1">
      <c r="A1520" s="6"/>
    </row>
    <row r="1521" spans="1:1">
      <c r="A1521" s="6"/>
    </row>
    <row r="1522" spans="1:1">
      <c r="A1522" s="6"/>
    </row>
    <row r="1523" spans="1:1">
      <c r="A1523" s="6"/>
    </row>
    <row r="1524" spans="1:1">
      <c r="A1524" s="6"/>
    </row>
    <row r="1525" spans="1:1">
      <c r="A1525" s="6"/>
    </row>
    <row r="1526" spans="1:1">
      <c r="A1526" s="6"/>
    </row>
    <row r="1527" spans="1:1">
      <c r="A1527" s="6"/>
    </row>
    <row r="1528" spans="1:1">
      <c r="A1528" s="6"/>
    </row>
    <row r="1529" spans="1:1">
      <c r="A1529" s="6"/>
    </row>
    <row r="1530" spans="1:1">
      <c r="A1530" s="6"/>
    </row>
    <row r="1531" spans="1:1">
      <c r="A1531" s="6"/>
    </row>
    <row r="1532" spans="1:1">
      <c r="A1532" s="6"/>
    </row>
    <row r="1533" spans="1:1">
      <c r="A1533" s="6"/>
    </row>
    <row r="1534" spans="1:1">
      <c r="A1534" s="6"/>
    </row>
    <row r="1535" spans="1:1">
      <c r="A1535" s="6"/>
    </row>
    <row r="1536" spans="1:1">
      <c r="A1536" s="6"/>
    </row>
  </sheetData>
  <hyperlinks>
    <hyperlink ref="B3" location="'Table 19'!A1" display="'Table 19'!A1" xr:uid="{3D4C3696-2400-4FFD-AD4B-6902119DE1F5}"/>
  </hyperlink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3601E-0B7C-4C33-9A98-59225C699FCA}">
  <dimension ref="A1:C1526"/>
  <sheetViews>
    <sheetView showGridLines="0" zoomScaleNormal="100" workbookViewId="0"/>
  </sheetViews>
  <sheetFormatPr defaultRowHeight="15"/>
  <cols>
    <col min="1" max="1" width="9.140625" customWidth="1"/>
    <col min="2" max="2" width="53.7109375" bestFit="1" customWidth="1"/>
    <col min="3" max="3" width="18.42578125" bestFit="1" customWidth="1"/>
  </cols>
  <sheetData>
    <row r="1" spans="1:3" s="7" customFormat="1" ht="48.2" customHeight="1">
      <c r="B1" s="24" t="str">
        <f>'Table of Contents'!B1</f>
        <v>Post-Event Report Data: PG&amp;E September 20 - 21, 2021 De-energization Event</v>
      </c>
    </row>
    <row r="2" spans="1:3" ht="15.75" thickBot="1">
      <c r="A2" s="6"/>
      <c r="B2" s="5" t="s">
        <v>901</v>
      </c>
      <c r="C2" s="4"/>
    </row>
    <row r="3" spans="1:3" ht="31.7" customHeight="1">
      <c r="A3" s="6"/>
      <c r="B3" s="80" t="s">
        <v>175</v>
      </c>
      <c r="C3" s="82" t="s">
        <v>176</v>
      </c>
    </row>
    <row r="4" spans="1:3">
      <c r="A4" s="6"/>
      <c r="B4" s="102" t="s">
        <v>676</v>
      </c>
      <c r="C4" s="119" t="s">
        <v>677</v>
      </c>
    </row>
    <row r="5" spans="1:3">
      <c r="A5" s="6"/>
      <c r="B5" s="102" t="s">
        <v>678</v>
      </c>
      <c r="C5" s="119" t="s">
        <v>679</v>
      </c>
    </row>
    <row r="6" spans="1:3">
      <c r="A6" s="6"/>
      <c r="B6" s="102" t="s">
        <v>680</v>
      </c>
      <c r="C6" s="119" t="s">
        <v>681</v>
      </c>
    </row>
    <row r="7" spans="1:3">
      <c r="A7" s="6"/>
      <c r="B7" s="102" t="s">
        <v>682</v>
      </c>
      <c r="C7" s="119" t="s">
        <v>683</v>
      </c>
    </row>
    <row r="8" spans="1:3">
      <c r="A8" s="6"/>
      <c r="B8" s="102" t="s">
        <v>684</v>
      </c>
      <c r="C8" s="119" t="s">
        <v>685</v>
      </c>
    </row>
    <row r="9" spans="1:3">
      <c r="A9" s="6"/>
      <c r="B9" s="102" t="s">
        <v>686</v>
      </c>
      <c r="C9" s="119" t="s">
        <v>687</v>
      </c>
    </row>
    <row r="10" spans="1:3" ht="15.75" thickBot="1">
      <c r="A10" s="6"/>
      <c r="B10" s="18" t="s">
        <v>688</v>
      </c>
      <c r="C10" s="19" t="s">
        <v>689</v>
      </c>
    </row>
    <row r="11" spans="1:3">
      <c r="A11" s="6"/>
      <c r="B11" s="8"/>
      <c r="C11" s="6"/>
    </row>
    <row r="12" spans="1:3">
      <c r="A12" s="6"/>
      <c r="B12" s="8"/>
      <c r="C12" s="6"/>
    </row>
    <row r="13" spans="1:3">
      <c r="A13" s="6"/>
      <c r="B13" s="8"/>
      <c r="C13" s="6"/>
    </row>
    <row r="14" spans="1:3">
      <c r="A14" s="6"/>
      <c r="B14" s="8"/>
      <c r="C14" s="6"/>
    </row>
    <row r="15" spans="1:3">
      <c r="A15" s="6"/>
      <c r="B15" s="8"/>
      <c r="C15" s="6"/>
    </row>
    <row r="16" spans="1:3">
      <c r="A16" s="6"/>
      <c r="B16" s="8"/>
      <c r="C16" s="6"/>
    </row>
    <row r="17" spans="1:2">
      <c r="A17" s="6"/>
      <c r="B17" s="8"/>
    </row>
    <row r="18" spans="1:2">
      <c r="A18" s="6"/>
      <c r="B18" s="8"/>
    </row>
    <row r="19" spans="1:2">
      <c r="A19" s="6"/>
      <c r="B19" s="8"/>
    </row>
    <row r="20" spans="1:2">
      <c r="A20" s="6"/>
      <c r="B20" s="8"/>
    </row>
    <row r="21" spans="1:2">
      <c r="A21" s="6"/>
      <c r="B21" s="8"/>
    </row>
    <row r="22" spans="1:2">
      <c r="A22" s="6"/>
      <c r="B22" s="8"/>
    </row>
    <row r="23" spans="1:2">
      <c r="A23" s="6"/>
      <c r="B23" s="8"/>
    </row>
    <row r="24" spans="1:2">
      <c r="A24" s="6"/>
      <c r="B24" s="6"/>
    </row>
    <row r="25" spans="1:2">
      <c r="A25" s="6"/>
      <c r="B25" s="6"/>
    </row>
    <row r="26" spans="1:2">
      <c r="A26" s="6"/>
      <c r="B26" s="6"/>
    </row>
    <row r="27" spans="1:2">
      <c r="A27" s="6"/>
      <c r="B27" s="6"/>
    </row>
    <row r="28" spans="1:2">
      <c r="A28" s="6"/>
      <c r="B28" s="6"/>
    </row>
    <row r="29" spans="1:2">
      <c r="A29" s="6"/>
      <c r="B29" s="6"/>
    </row>
    <row r="30" spans="1:2">
      <c r="A30" s="6"/>
      <c r="B30" s="6"/>
    </row>
    <row r="31" spans="1:2">
      <c r="A31" s="6"/>
      <c r="B31" s="6"/>
    </row>
    <row r="32" spans="1:2">
      <c r="A32" s="6"/>
      <c r="B32" s="6"/>
    </row>
    <row r="33" spans="1:1">
      <c r="A33" s="6"/>
    </row>
    <row r="34" spans="1:1">
      <c r="A34" s="6"/>
    </row>
    <row r="35" spans="1:1">
      <c r="A35" s="6"/>
    </row>
    <row r="36" spans="1:1">
      <c r="A36" s="6"/>
    </row>
    <row r="37" spans="1:1">
      <c r="A37" s="6"/>
    </row>
    <row r="38" spans="1:1">
      <c r="A38" s="6"/>
    </row>
    <row r="39" spans="1:1">
      <c r="A39" s="6"/>
    </row>
    <row r="40" spans="1:1">
      <c r="A40" s="6"/>
    </row>
    <row r="41" spans="1:1">
      <c r="A41" s="6"/>
    </row>
    <row r="42" spans="1:1">
      <c r="A42" s="6"/>
    </row>
    <row r="43" spans="1:1">
      <c r="A43" s="6"/>
    </row>
    <row r="44" spans="1:1">
      <c r="A44" s="6"/>
    </row>
    <row r="45" spans="1:1">
      <c r="A45" s="6"/>
    </row>
    <row r="46" spans="1:1">
      <c r="A46" s="6"/>
    </row>
    <row r="47" spans="1:1">
      <c r="A47" s="6"/>
    </row>
    <row r="48" spans="1:1">
      <c r="A48" s="6"/>
    </row>
    <row r="49" spans="1:1">
      <c r="A49" s="6"/>
    </row>
    <row r="50" spans="1:1">
      <c r="A50" s="6"/>
    </row>
    <row r="51" spans="1:1">
      <c r="A51" s="6"/>
    </row>
    <row r="52" spans="1:1">
      <c r="A52" s="6"/>
    </row>
    <row r="53" spans="1:1">
      <c r="A53" s="6"/>
    </row>
    <row r="54" spans="1:1">
      <c r="A54" s="6"/>
    </row>
    <row r="55" spans="1:1">
      <c r="A55" s="6"/>
    </row>
    <row r="56" spans="1:1">
      <c r="A56" s="6"/>
    </row>
    <row r="57" spans="1:1">
      <c r="A57" s="6"/>
    </row>
    <row r="58" spans="1:1">
      <c r="A58" s="6"/>
    </row>
    <row r="59" spans="1:1">
      <c r="A59" s="6"/>
    </row>
    <row r="60" spans="1:1">
      <c r="A60" s="6"/>
    </row>
    <row r="61" spans="1:1">
      <c r="A61" s="6"/>
    </row>
    <row r="62" spans="1:1">
      <c r="A62" s="6"/>
    </row>
    <row r="63" spans="1:1">
      <c r="A63" s="6"/>
    </row>
    <row r="64" spans="1:1">
      <c r="A64" s="6"/>
    </row>
    <row r="65" spans="1:1">
      <c r="A65" s="6"/>
    </row>
    <row r="66" spans="1:1">
      <c r="A66" s="6"/>
    </row>
    <row r="67" spans="1:1">
      <c r="A67" s="6"/>
    </row>
    <row r="68" spans="1:1">
      <c r="A68" s="6"/>
    </row>
    <row r="69" spans="1:1">
      <c r="A69" s="6"/>
    </row>
    <row r="70" spans="1:1">
      <c r="A70" s="6"/>
    </row>
    <row r="71" spans="1:1">
      <c r="A71" s="6"/>
    </row>
    <row r="72" spans="1:1">
      <c r="A72" s="6"/>
    </row>
    <row r="73" spans="1:1">
      <c r="A73" s="6"/>
    </row>
    <row r="74" spans="1:1">
      <c r="A74" s="6"/>
    </row>
    <row r="75" spans="1:1">
      <c r="A75" s="6"/>
    </row>
    <row r="76" spans="1:1">
      <c r="A76" s="6"/>
    </row>
    <row r="77" spans="1:1">
      <c r="A77" s="6"/>
    </row>
    <row r="78" spans="1:1">
      <c r="A78" s="6"/>
    </row>
    <row r="79" spans="1:1">
      <c r="A79" s="6"/>
    </row>
    <row r="80" spans="1:1">
      <c r="A80" s="6"/>
    </row>
    <row r="81" spans="1:1">
      <c r="A81" s="6"/>
    </row>
    <row r="82" spans="1:1">
      <c r="A82" s="6"/>
    </row>
    <row r="83" spans="1:1">
      <c r="A83" s="6"/>
    </row>
    <row r="84" spans="1:1">
      <c r="A84" s="6"/>
    </row>
    <row r="85" spans="1:1">
      <c r="A85" s="6"/>
    </row>
    <row r="86" spans="1:1">
      <c r="A86" s="6"/>
    </row>
    <row r="87" spans="1:1">
      <c r="A87" s="6"/>
    </row>
    <row r="88" spans="1:1">
      <c r="A88" s="6"/>
    </row>
    <row r="89" spans="1:1">
      <c r="A89" s="6"/>
    </row>
    <row r="90" spans="1:1">
      <c r="A90" s="6"/>
    </row>
    <row r="91" spans="1:1">
      <c r="A91" s="6"/>
    </row>
    <row r="92" spans="1:1">
      <c r="A92" s="6"/>
    </row>
    <row r="93" spans="1:1">
      <c r="A93" s="6"/>
    </row>
    <row r="94" spans="1:1">
      <c r="A94" s="6"/>
    </row>
    <row r="95" spans="1:1">
      <c r="A95" s="6"/>
    </row>
    <row r="96" spans="1:1">
      <c r="A96" s="6"/>
    </row>
    <row r="97" spans="1:1">
      <c r="A97" s="6"/>
    </row>
    <row r="98" spans="1:1">
      <c r="A98" s="6"/>
    </row>
    <row r="99" spans="1:1">
      <c r="A99" s="6"/>
    </row>
    <row r="100" spans="1:1">
      <c r="A100" s="6"/>
    </row>
    <row r="101" spans="1:1">
      <c r="A101" s="6"/>
    </row>
    <row r="102" spans="1:1">
      <c r="A102" s="6"/>
    </row>
    <row r="103" spans="1:1">
      <c r="A103" s="6"/>
    </row>
    <row r="104" spans="1:1">
      <c r="A104" s="6"/>
    </row>
    <row r="105" spans="1:1">
      <c r="A105" s="6"/>
    </row>
    <row r="106" spans="1:1">
      <c r="A106" s="6"/>
    </row>
    <row r="107" spans="1:1">
      <c r="A107" s="6"/>
    </row>
    <row r="108" spans="1:1">
      <c r="A108" s="6"/>
    </row>
    <row r="109" spans="1:1">
      <c r="A109" s="6"/>
    </row>
    <row r="110" spans="1:1">
      <c r="A110" s="6"/>
    </row>
    <row r="111" spans="1:1">
      <c r="A111" s="6"/>
    </row>
    <row r="112" spans="1:1">
      <c r="A112" s="6"/>
    </row>
    <row r="113" spans="1:1">
      <c r="A113" s="6"/>
    </row>
    <row r="114" spans="1:1">
      <c r="A114" s="6"/>
    </row>
    <row r="115" spans="1:1">
      <c r="A115" s="6"/>
    </row>
    <row r="116" spans="1:1">
      <c r="A116" s="6"/>
    </row>
    <row r="117" spans="1:1">
      <c r="A117" s="6"/>
    </row>
    <row r="118" spans="1:1">
      <c r="A118" s="6"/>
    </row>
    <row r="119" spans="1:1">
      <c r="A119" s="6"/>
    </row>
    <row r="120" spans="1: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53" spans="1:1">
      <c r="A153" s="6"/>
    </row>
    <row r="154" spans="1:1">
      <c r="A154" s="6"/>
    </row>
    <row r="155" spans="1:1">
      <c r="A155" s="6"/>
    </row>
    <row r="156" spans="1:1">
      <c r="A156" s="6"/>
    </row>
    <row r="157" spans="1:1">
      <c r="A157" s="6"/>
    </row>
    <row r="158" spans="1:1">
      <c r="A158" s="6"/>
    </row>
    <row r="159" spans="1:1">
      <c r="A159" s="6"/>
    </row>
    <row r="160" spans="1: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4" spans="1:1">
      <c r="A194" s="6"/>
    </row>
    <row r="195" spans="1:1">
      <c r="A195"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c r="A238" s="6"/>
    </row>
    <row r="239" spans="1:1">
      <c r="A239" s="6"/>
    </row>
    <row r="240" spans="1:1">
      <c r="A240" s="6"/>
    </row>
    <row r="241" spans="1:1">
      <c r="A241" s="6"/>
    </row>
    <row r="242" spans="1: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c r="A270" s="6"/>
    </row>
    <row r="271" spans="1:1">
      <c r="A271" s="6"/>
    </row>
    <row r="272" spans="1:1">
      <c r="A272" s="6"/>
    </row>
    <row r="273" spans="1:1">
      <c r="A273" s="6"/>
    </row>
    <row r="274" spans="1:1">
      <c r="A274" s="6"/>
    </row>
    <row r="275" spans="1:1">
      <c r="A275" s="6"/>
    </row>
    <row r="276" spans="1:1">
      <c r="A276" s="6"/>
    </row>
    <row r="277" spans="1:1">
      <c r="A277" s="6"/>
    </row>
    <row r="278" spans="1: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2" spans="1:1">
      <c r="A292" s="6"/>
    </row>
    <row r="293" spans="1:1">
      <c r="A293" s="6"/>
    </row>
    <row r="294" spans="1:1">
      <c r="A294" s="6"/>
    </row>
    <row r="295" spans="1:1">
      <c r="A295" s="6"/>
    </row>
    <row r="296" spans="1:1">
      <c r="A296" s="6"/>
    </row>
    <row r="297" spans="1:1">
      <c r="A297" s="6"/>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c r="A336" s="6"/>
    </row>
    <row r="337" spans="1:1">
      <c r="A337" s="6"/>
    </row>
    <row r="338" spans="1:1">
      <c r="A338" s="6"/>
    </row>
    <row r="339" spans="1:1">
      <c r="A339" s="6"/>
    </row>
    <row r="340" spans="1: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4" spans="1:1">
      <c r="A484" s="6"/>
    </row>
    <row r="485" spans="1:1">
      <c r="A485" s="6"/>
    </row>
    <row r="486" spans="1:1">
      <c r="A486" s="6"/>
    </row>
    <row r="487" spans="1:1">
      <c r="A487" s="6"/>
    </row>
    <row r="488" spans="1:1">
      <c r="A488" s="6"/>
    </row>
    <row r="489" spans="1:1">
      <c r="A489" s="6"/>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c r="A530" s="6"/>
    </row>
    <row r="531" spans="1:1">
      <c r="A531" s="6"/>
    </row>
    <row r="532" spans="1:1">
      <c r="A532" s="6"/>
    </row>
    <row r="533" spans="1:1">
      <c r="A533" s="6"/>
    </row>
    <row r="534" spans="1:1">
      <c r="A534" s="6"/>
    </row>
    <row r="535" spans="1:1">
      <c r="A535" s="6"/>
    </row>
    <row r="536" spans="1:1">
      <c r="A536" s="6"/>
    </row>
    <row r="537" spans="1:1">
      <c r="A537" s="6"/>
    </row>
    <row r="538" spans="1:1">
      <c r="A538"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c r="A561" s="6"/>
    </row>
    <row r="562" spans="1:1">
      <c r="A562" s="6"/>
    </row>
    <row r="563" spans="1: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row r="601" spans="1:1">
      <c r="A601" s="6"/>
    </row>
    <row r="602" spans="1:1">
      <c r="A602" s="6"/>
    </row>
    <row r="603" spans="1:1">
      <c r="A603" s="6"/>
    </row>
    <row r="604" spans="1:1">
      <c r="A604" s="6"/>
    </row>
    <row r="605" spans="1:1">
      <c r="A605" s="6"/>
    </row>
    <row r="606" spans="1:1">
      <c r="A606" s="6"/>
    </row>
    <row r="607" spans="1:1">
      <c r="A607" s="6"/>
    </row>
    <row r="608" spans="1:1">
      <c r="A608" s="6"/>
    </row>
    <row r="609" spans="1:1">
      <c r="A609" s="6"/>
    </row>
    <row r="610" spans="1:1">
      <c r="A610" s="6"/>
    </row>
    <row r="611" spans="1:1">
      <c r="A611" s="6"/>
    </row>
    <row r="612" spans="1:1">
      <c r="A612" s="6"/>
    </row>
    <row r="613" spans="1:1">
      <c r="A613" s="6"/>
    </row>
    <row r="614" spans="1:1">
      <c r="A614" s="6"/>
    </row>
    <row r="615" spans="1:1">
      <c r="A615" s="6"/>
    </row>
    <row r="616" spans="1:1">
      <c r="A616" s="6"/>
    </row>
    <row r="617" spans="1:1">
      <c r="A617" s="6"/>
    </row>
    <row r="618" spans="1:1">
      <c r="A618" s="6"/>
    </row>
    <row r="619" spans="1:1">
      <c r="A619" s="6"/>
    </row>
    <row r="620" spans="1:1">
      <c r="A620" s="6"/>
    </row>
    <row r="621" spans="1:1">
      <c r="A621" s="6"/>
    </row>
    <row r="622" spans="1:1">
      <c r="A622" s="6"/>
    </row>
    <row r="623" spans="1:1">
      <c r="A623" s="6"/>
    </row>
    <row r="624" spans="1:1">
      <c r="A624" s="6"/>
    </row>
    <row r="625" spans="1:1">
      <c r="A625" s="6"/>
    </row>
    <row r="626" spans="1:1">
      <c r="A626" s="6"/>
    </row>
    <row r="627" spans="1:1">
      <c r="A627" s="6"/>
    </row>
    <row r="628" spans="1:1">
      <c r="A628" s="6"/>
    </row>
    <row r="629" spans="1:1">
      <c r="A629" s="6"/>
    </row>
    <row r="630" spans="1:1">
      <c r="A630" s="6"/>
    </row>
    <row r="631" spans="1:1">
      <c r="A631" s="6"/>
    </row>
    <row r="632" spans="1:1">
      <c r="A632" s="6"/>
    </row>
    <row r="633" spans="1:1">
      <c r="A633" s="6"/>
    </row>
    <row r="634" spans="1:1">
      <c r="A634" s="6"/>
    </row>
    <row r="635" spans="1:1">
      <c r="A635" s="6"/>
    </row>
    <row r="636" spans="1:1">
      <c r="A636" s="6"/>
    </row>
    <row r="637" spans="1:1">
      <c r="A637" s="6"/>
    </row>
    <row r="638" spans="1:1">
      <c r="A638" s="6"/>
    </row>
    <row r="639" spans="1:1">
      <c r="A639" s="6"/>
    </row>
    <row r="640" spans="1:1">
      <c r="A640" s="6"/>
    </row>
    <row r="641" spans="1:1">
      <c r="A641" s="6"/>
    </row>
    <row r="642" spans="1:1">
      <c r="A642" s="6"/>
    </row>
    <row r="643" spans="1:1">
      <c r="A643" s="6"/>
    </row>
    <row r="644" spans="1:1">
      <c r="A644" s="6"/>
    </row>
    <row r="645" spans="1:1">
      <c r="A645" s="6"/>
    </row>
    <row r="646" spans="1:1">
      <c r="A646" s="6"/>
    </row>
    <row r="647" spans="1:1">
      <c r="A647" s="6"/>
    </row>
    <row r="648" spans="1:1">
      <c r="A648" s="6"/>
    </row>
    <row r="649" spans="1:1">
      <c r="A649" s="6"/>
    </row>
    <row r="650" spans="1:1">
      <c r="A650" s="6"/>
    </row>
    <row r="651" spans="1:1">
      <c r="A651" s="6"/>
    </row>
    <row r="652" spans="1:1">
      <c r="A652" s="6"/>
    </row>
    <row r="653" spans="1:1">
      <c r="A653" s="6"/>
    </row>
    <row r="654" spans="1:1">
      <c r="A654" s="6"/>
    </row>
    <row r="655" spans="1:1">
      <c r="A655" s="6"/>
    </row>
    <row r="656" spans="1:1">
      <c r="A656" s="6"/>
    </row>
    <row r="657" spans="1:1">
      <c r="A657" s="6"/>
    </row>
    <row r="658" spans="1:1">
      <c r="A658" s="6"/>
    </row>
    <row r="659" spans="1:1">
      <c r="A659" s="6"/>
    </row>
    <row r="660" spans="1:1">
      <c r="A660" s="6"/>
    </row>
    <row r="661" spans="1:1">
      <c r="A661" s="6"/>
    </row>
    <row r="662" spans="1:1">
      <c r="A662" s="6"/>
    </row>
    <row r="663" spans="1:1">
      <c r="A663" s="6"/>
    </row>
    <row r="664" spans="1:1">
      <c r="A664" s="6"/>
    </row>
    <row r="665" spans="1:1">
      <c r="A665" s="6"/>
    </row>
    <row r="666" spans="1:1">
      <c r="A666" s="6"/>
    </row>
    <row r="667" spans="1:1">
      <c r="A667" s="6"/>
    </row>
    <row r="668" spans="1:1">
      <c r="A668" s="6"/>
    </row>
    <row r="669" spans="1:1">
      <c r="A669" s="6"/>
    </row>
    <row r="670" spans="1:1">
      <c r="A670" s="6"/>
    </row>
    <row r="671" spans="1:1">
      <c r="A671" s="6"/>
    </row>
    <row r="672" spans="1:1">
      <c r="A672" s="6"/>
    </row>
    <row r="673" spans="1:1">
      <c r="A673" s="6"/>
    </row>
    <row r="674" spans="1:1">
      <c r="A674" s="6"/>
    </row>
    <row r="675" spans="1:1">
      <c r="A675" s="6"/>
    </row>
    <row r="676" spans="1:1">
      <c r="A676" s="6"/>
    </row>
    <row r="677" spans="1:1">
      <c r="A677" s="6"/>
    </row>
    <row r="678" spans="1:1">
      <c r="A678" s="6"/>
    </row>
    <row r="679" spans="1:1">
      <c r="A679" s="6"/>
    </row>
    <row r="680" spans="1:1">
      <c r="A680" s="6"/>
    </row>
    <row r="681" spans="1:1">
      <c r="A681" s="6"/>
    </row>
    <row r="682" spans="1:1">
      <c r="A682" s="6"/>
    </row>
    <row r="683" spans="1:1">
      <c r="A683" s="6"/>
    </row>
    <row r="684" spans="1:1">
      <c r="A684" s="6"/>
    </row>
    <row r="685" spans="1:1">
      <c r="A685" s="6"/>
    </row>
    <row r="686" spans="1:1">
      <c r="A686" s="6"/>
    </row>
    <row r="687" spans="1:1">
      <c r="A687" s="6"/>
    </row>
    <row r="688" spans="1:1">
      <c r="A688" s="6"/>
    </row>
    <row r="689" spans="1:1">
      <c r="A689" s="6"/>
    </row>
    <row r="690" spans="1:1">
      <c r="A690" s="6"/>
    </row>
    <row r="691" spans="1:1">
      <c r="A691" s="6"/>
    </row>
    <row r="692" spans="1:1">
      <c r="A692" s="6"/>
    </row>
    <row r="693" spans="1:1">
      <c r="A693" s="6"/>
    </row>
    <row r="694" spans="1:1">
      <c r="A694" s="6"/>
    </row>
    <row r="695" spans="1:1">
      <c r="A695" s="6"/>
    </row>
    <row r="696" spans="1:1">
      <c r="A696" s="6"/>
    </row>
    <row r="697" spans="1:1">
      <c r="A697" s="6"/>
    </row>
    <row r="698" spans="1:1">
      <c r="A698" s="6"/>
    </row>
    <row r="699" spans="1:1">
      <c r="A699" s="6"/>
    </row>
    <row r="700" spans="1:1">
      <c r="A700" s="6"/>
    </row>
    <row r="701" spans="1:1">
      <c r="A701" s="6"/>
    </row>
    <row r="702" spans="1:1">
      <c r="A702" s="6"/>
    </row>
    <row r="703" spans="1:1">
      <c r="A703" s="6"/>
    </row>
    <row r="704" spans="1:1">
      <c r="A704" s="6"/>
    </row>
    <row r="705" spans="1:1">
      <c r="A705" s="6"/>
    </row>
    <row r="706" spans="1:1">
      <c r="A706" s="6"/>
    </row>
    <row r="707" spans="1:1">
      <c r="A707" s="6"/>
    </row>
    <row r="708" spans="1:1">
      <c r="A708" s="6"/>
    </row>
    <row r="709" spans="1:1">
      <c r="A709" s="6"/>
    </row>
    <row r="710" spans="1:1">
      <c r="A710" s="6"/>
    </row>
    <row r="711" spans="1:1">
      <c r="A711" s="6"/>
    </row>
    <row r="712" spans="1:1">
      <c r="A712" s="6"/>
    </row>
    <row r="713" spans="1:1">
      <c r="A713" s="6"/>
    </row>
    <row r="714" spans="1:1">
      <c r="A714" s="6"/>
    </row>
    <row r="715" spans="1:1">
      <c r="A715" s="6"/>
    </row>
    <row r="716" spans="1:1">
      <c r="A716" s="6"/>
    </row>
    <row r="717" spans="1:1">
      <c r="A717" s="6"/>
    </row>
    <row r="718" spans="1:1">
      <c r="A718" s="6"/>
    </row>
    <row r="719" spans="1:1">
      <c r="A719" s="6"/>
    </row>
    <row r="720" spans="1:1">
      <c r="A720" s="6"/>
    </row>
    <row r="721" spans="1:1">
      <c r="A721" s="6"/>
    </row>
    <row r="722" spans="1:1">
      <c r="A722" s="6"/>
    </row>
    <row r="723" spans="1:1">
      <c r="A723" s="6"/>
    </row>
    <row r="724" spans="1:1">
      <c r="A724" s="6"/>
    </row>
    <row r="725" spans="1:1">
      <c r="A725" s="6"/>
    </row>
    <row r="726" spans="1:1">
      <c r="A726" s="6"/>
    </row>
    <row r="727" spans="1:1">
      <c r="A727" s="6"/>
    </row>
    <row r="728" spans="1:1">
      <c r="A728" s="6"/>
    </row>
    <row r="729" spans="1:1">
      <c r="A729" s="6"/>
    </row>
    <row r="730" spans="1:1">
      <c r="A730" s="6"/>
    </row>
    <row r="731" spans="1:1">
      <c r="A731" s="6"/>
    </row>
    <row r="732" spans="1:1">
      <c r="A732" s="6"/>
    </row>
    <row r="733" spans="1:1">
      <c r="A733" s="6"/>
    </row>
    <row r="734" spans="1:1">
      <c r="A734" s="6"/>
    </row>
    <row r="735" spans="1:1">
      <c r="A735" s="6"/>
    </row>
    <row r="736" spans="1:1">
      <c r="A736" s="6"/>
    </row>
    <row r="737" spans="1:1">
      <c r="A737" s="6"/>
    </row>
    <row r="738" spans="1:1">
      <c r="A738" s="6"/>
    </row>
    <row r="739" spans="1:1">
      <c r="A739" s="6"/>
    </row>
    <row r="740" spans="1:1">
      <c r="A740" s="6"/>
    </row>
    <row r="741" spans="1:1">
      <c r="A741" s="6"/>
    </row>
    <row r="742" spans="1:1">
      <c r="A742" s="6"/>
    </row>
    <row r="743" spans="1:1">
      <c r="A743" s="6"/>
    </row>
    <row r="744" spans="1:1">
      <c r="A744" s="6"/>
    </row>
    <row r="745" spans="1:1">
      <c r="A745" s="6"/>
    </row>
    <row r="746" spans="1:1">
      <c r="A746" s="6"/>
    </row>
    <row r="747" spans="1:1">
      <c r="A747" s="6"/>
    </row>
    <row r="748" spans="1:1">
      <c r="A748" s="6"/>
    </row>
    <row r="749" spans="1:1">
      <c r="A749" s="6"/>
    </row>
    <row r="750" spans="1:1">
      <c r="A750" s="6"/>
    </row>
    <row r="751" spans="1:1">
      <c r="A751" s="6"/>
    </row>
    <row r="752" spans="1:1">
      <c r="A752" s="6"/>
    </row>
    <row r="753" spans="1:1">
      <c r="A753" s="6"/>
    </row>
    <row r="754" spans="1:1">
      <c r="A754" s="6"/>
    </row>
    <row r="755" spans="1:1">
      <c r="A755" s="6"/>
    </row>
    <row r="756" spans="1:1">
      <c r="A756" s="6"/>
    </row>
    <row r="757" spans="1:1">
      <c r="A757" s="6"/>
    </row>
    <row r="758" spans="1:1">
      <c r="A758" s="6"/>
    </row>
    <row r="759" spans="1:1">
      <c r="A759" s="6"/>
    </row>
    <row r="760" spans="1:1">
      <c r="A760" s="6"/>
    </row>
    <row r="761" spans="1:1">
      <c r="A761" s="6"/>
    </row>
    <row r="762" spans="1:1">
      <c r="A762" s="6"/>
    </row>
    <row r="763" spans="1:1">
      <c r="A763" s="6"/>
    </row>
    <row r="764" spans="1:1">
      <c r="A764" s="6"/>
    </row>
    <row r="765" spans="1:1">
      <c r="A765" s="6"/>
    </row>
    <row r="766" spans="1:1">
      <c r="A766" s="6"/>
    </row>
    <row r="767" spans="1:1">
      <c r="A767" s="6"/>
    </row>
    <row r="768" spans="1:1">
      <c r="A768" s="6"/>
    </row>
    <row r="769" spans="1:1">
      <c r="A769" s="6"/>
    </row>
    <row r="770" spans="1:1">
      <c r="A770" s="6"/>
    </row>
    <row r="771" spans="1:1">
      <c r="A771" s="6"/>
    </row>
    <row r="772" spans="1:1">
      <c r="A772" s="6"/>
    </row>
    <row r="773" spans="1:1">
      <c r="A773" s="6"/>
    </row>
    <row r="774" spans="1:1">
      <c r="A774" s="6"/>
    </row>
    <row r="775" spans="1:1">
      <c r="A775" s="6"/>
    </row>
    <row r="776" spans="1:1">
      <c r="A776" s="6"/>
    </row>
    <row r="777" spans="1:1">
      <c r="A777" s="6"/>
    </row>
    <row r="778" spans="1:1">
      <c r="A778" s="6"/>
    </row>
    <row r="779" spans="1:1">
      <c r="A779" s="6"/>
    </row>
    <row r="780" spans="1:1">
      <c r="A780" s="6"/>
    </row>
    <row r="781" spans="1:1">
      <c r="A781" s="6"/>
    </row>
    <row r="782" spans="1:1">
      <c r="A782" s="6"/>
    </row>
    <row r="783" spans="1:1">
      <c r="A783" s="6"/>
    </row>
    <row r="784" spans="1:1">
      <c r="A784" s="6"/>
    </row>
    <row r="785" spans="1:1">
      <c r="A785" s="6"/>
    </row>
    <row r="786" spans="1:1">
      <c r="A786" s="6"/>
    </row>
    <row r="787" spans="1:1">
      <c r="A787" s="6"/>
    </row>
    <row r="788" spans="1:1">
      <c r="A788" s="6"/>
    </row>
    <row r="789" spans="1:1">
      <c r="A789" s="6"/>
    </row>
    <row r="790" spans="1:1">
      <c r="A790" s="6"/>
    </row>
    <row r="791" spans="1:1">
      <c r="A791" s="6"/>
    </row>
    <row r="792" spans="1:1">
      <c r="A792" s="6"/>
    </row>
    <row r="793" spans="1:1">
      <c r="A793" s="6"/>
    </row>
    <row r="794" spans="1:1">
      <c r="A794" s="6"/>
    </row>
    <row r="795" spans="1:1">
      <c r="A795" s="6"/>
    </row>
    <row r="796" spans="1:1">
      <c r="A796" s="6"/>
    </row>
    <row r="797" spans="1:1">
      <c r="A797" s="6"/>
    </row>
    <row r="798" spans="1:1">
      <c r="A798" s="6"/>
    </row>
    <row r="799" spans="1:1">
      <c r="A799" s="6"/>
    </row>
    <row r="800" spans="1:1">
      <c r="A800" s="6"/>
    </row>
    <row r="801" spans="1:1">
      <c r="A801" s="6"/>
    </row>
    <row r="802" spans="1:1">
      <c r="A802" s="6"/>
    </row>
    <row r="803" spans="1:1">
      <c r="A803" s="6"/>
    </row>
    <row r="804" spans="1:1">
      <c r="A804" s="6"/>
    </row>
    <row r="805" spans="1:1">
      <c r="A805" s="6"/>
    </row>
    <row r="806" spans="1:1">
      <c r="A806" s="6"/>
    </row>
    <row r="807" spans="1:1">
      <c r="A807" s="6"/>
    </row>
    <row r="808" spans="1:1">
      <c r="A808" s="6"/>
    </row>
    <row r="809" spans="1:1">
      <c r="A809" s="6"/>
    </row>
    <row r="810" spans="1:1">
      <c r="A810" s="6"/>
    </row>
    <row r="811" spans="1:1">
      <c r="A811" s="6"/>
    </row>
    <row r="812" spans="1:1">
      <c r="A812" s="6"/>
    </row>
    <row r="813" spans="1:1">
      <c r="A813" s="6"/>
    </row>
    <row r="814" spans="1:1">
      <c r="A814" s="6"/>
    </row>
    <row r="815" spans="1:1">
      <c r="A815" s="6"/>
    </row>
    <row r="816" spans="1:1">
      <c r="A816" s="6"/>
    </row>
    <row r="817" spans="1:1">
      <c r="A817" s="6"/>
    </row>
    <row r="818" spans="1:1">
      <c r="A818" s="6"/>
    </row>
    <row r="819" spans="1:1">
      <c r="A819" s="6"/>
    </row>
    <row r="820" spans="1:1">
      <c r="A820" s="6"/>
    </row>
    <row r="821" spans="1:1">
      <c r="A821" s="6"/>
    </row>
    <row r="822" spans="1:1">
      <c r="A822" s="6"/>
    </row>
    <row r="823" spans="1:1">
      <c r="A823" s="6"/>
    </row>
    <row r="824" spans="1:1">
      <c r="A824" s="6"/>
    </row>
    <row r="825" spans="1:1">
      <c r="A825" s="6"/>
    </row>
    <row r="826" spans="1:1">
      <c r="A826" s="6"/>
    </row>
    <row r="827" spans="1:1">
      <c r="A827" s="6"/>
    </row>
    <row r="828" spans="1:1">
      <c r="A828" s="6"/>
    </row>
    <row r="829" spans="1:1">
      <c r="A829" s="6"/>
    </row>
    <row r="830" spans="1:1">
      <c r="A830" s="6"/>
    </row>
    <row r="831" spans="1:1">
      <c r="A831" s="6"/>
    </row>
    <row r="832" spans="1:1">
      <c r="A832" s="6"/>
    </row>
    <row r="833" spans="1:1">
      <c r="A833" s="6"/>
    </row>
    <row r="834" spans="1:1">
      <c r="A834" s="6"/>
    </row>
    <row r="835" spans="1:1">
      <c r="A835" s="6"/>
    </row>
    <row r="836" spans="1:1">
      <c r="A836" s="6"/>
    </row>
    <row r="837" spans="1:1">
      <c r="A837" s="6"/>
    </row>
    <row r="838" spans="1:1">
      <c r="A838" s="6"/>
    </row>
    <row r="839" spans="1:1">
      <c r="A839" s="6"/>
    </row>
    <row r="840" spans="1:1">
      <c r="A840" s="6"/>
    </row>
    <row r="841" spans="1:1">
      <c r="A841" s="6"/>
    </row>
    <row r="842" spans="1:1">
      <c r="A842" s="6"/>
    </row>
    <row r="843" spans="1:1">
      <c r="A843" s="6"/>
    </row>
    <row r="844" spans="1:1">
      <c r="A844" s="6"/>
    </row>
    <row r="845" spans="1:1">
      <c r="A845" s="6"/>
    </row>
    <row r="846" spans="1:1">
      <c r="A846" s="6"/>
    </row>
    <row r="847" spans="1:1">
      <c r="A847" s="6"/>
    </row>
    <row r="848" spans="1:1">
      <c r="A848" s="6"/>
    </row>
    <row r="849" spans="1:1">
      <c r="A849" s="6"/>
    </row>
    <row r="850" spans="1:1">
      <c r="A850" s="6"/>
    </row>
    <row r="851" spans="1:1">
      <c r="A851" s="6"/>
    </row>
    <row r="852" spans="1:1">
      <c r="A852" s="6"/>
    </row>
    <row r="853" spans="1:1">
      <c r="A853" s="6"/>
    </row>
    <row r="854" spans="1:1">
      <c r="A854" s="6"/>
    </row>
    <row r="855" spans="1:1">
      <c r="A855" s="6"/>
    </row>
    <row r="856" spans="1:1">
      <c r="A856" s="6"/>
    </row>
    <row r="857" spans="1:1">
      <c r="A857" s="6"/>
    </row>
    <row r="858" spans="1:1">
      <c r="A858" s="6"/>
    </row>
    <row r="859" spans="1:1">
      <c r="A859" s="6"/>
    </row>
    <row r="860" spans="1:1">
      <c r="A860" s="6"/>
    </row>
    <row r="861" spans="1:1">
      <c r="A861" s="6"/>
    </row>
    <row r="862" spans="1:1">
      <c r="A862" s="6"/>
    </row>
    <row r="863" spans="1:1">
      <c r="A863" s="6"/>
    </row>
    <row r="864" spans="1:1">
      <c r="A864" s="6"/>
    </row>
    <row r="865" spans="1:1">
      <c r="A865" s="6"/>
    </row>
    <row r="866" spans="1:1">
      <c r="A866" s="6"/>
    </row>
    <row r="867" spans="1:1">
      <c r="A867" s="6"/>
    </row>
    <row r="868" spans="1:1">
      <c r="A868" s="6"/>
    </row>
    <row r="869" spans="1:1">
      <c r="A869" s="6"/>
    </row>
    <row r="870" spans="1:1">
      <c r="A870" s="6"/>
    </row>
    <row r="871" spans="1:1">
      <c r="A871" s="6"/>
    </row>
    <row r="872" spans="1:1">
      <c r="A872" s="6"/>
    </row>
    <row r="873" spans="1:1">
      <c r="A873" s="6"/>
    </row>
    <row r="874" spans="1:1">
      <c r="A874" s="6"/>
    </row>
    <row r="875" spans="1:1">
      <c r="A875" s="6"/>
    </row>
    <row r="876" spans="1:1">
      <c r="A876" s="6"/>
    </row>
    <row r="877" spans="1:1">
      <c r="A877" s="6"/>
    </row>
    <row r="878" spans="1:1">
      <c r="A878" s="6"/>
    </row>
    <row r="879" spans="1:1">
      <c r="A879" s="6"/>
    </row>
    <row r="880" spans="1:1">
      <c r="A880" s="6"/>
    </row>
    <row r="881" spans="1:1">
      <c r="A881" s="6"/>
    </row>
    <row r="882" spans="1:1">
      <c r="A882" s="6"/>
    </row>
    <row r="883" spans="1:1">
      <c r="A883" s="6"/>
    </row>
    <row r="884" spans="1:1">
      <c r="A884" s="6"/>
    </row>
    <row r="885" spans="1:1">
      <c r="A885" s="6"/>
    </row>
    <row r="886" spans="1:1">
      <c r="A886" s="6"/>
    </row>
    <row r="887" spans="1:1">
      <c r="A887" s="6"/>
    </row>
    <row r="888" spans="1:1">
      <c r="A888" s="6"/>
    </row>
    <row r="889" spans="1:1">
      <c r="A889" s="6"/>
    </row>
    <row r="890" spans="1:1">
      <c r="A890" s="6"/>
    </row>
    <row r="891" spans="1:1">
      <c r="A891" s="6"/>
    </row>
    <row r="892" spans="1:1">
      <c r="A892" s="6"/>
    </row>
    <row r="893" spans="1:1">
      <c r="A893" s="6"/>
    </row>
    <row r="894" spans="1:1">
      <c r="A894" s="6"/>
    </row>
    <row r="895" spans="1:1">
      <c r="A895" s="6"/>
    </row>
    <row r="896" spans="1:1">
      <c r="A896" s="6"/>
    </row>
    <row r="897" spans="1:1">
      <c r="A897" s="6"/>
    </row>
    <row r="898" spans="1:1">
      <c r="A898" s="6"/>
    </row>
    <row r="899" spans="1:1">
      <c r="A899" s="6"/>
    </row>
    <row r="900" spans="1:1">
      <c r="A900" s="6"/>
    </row>
    <row r="901" spans="1:1">
      <c r="A901" s="6"/>
    </row>
    <row r="902" spans="1:1">
      <c r="A902" s="6"/>
    </row>
    <row r="903" spans="1:1">
      <c r="A903" s="6"/>
    </row>
    <row r="904" spans="1:1">
      <c r="A904" s="6"/>
    </row>
    <row r="905" spans="1:1">
      <c r="A905" s="6"/>
    </row>
    <row r="906" spans="1:1">
      <c r="A906" s="6"/>
    </row>
    <row r="907" spans="1:1">
      <c r="A907" s="6"/>
    </row>
    <row r="908" spans="1:1">
      <c r="A908" s="6"/>
    </row>
    <row r="909" spans="1:1">
      <c r="A909" s="6"/>
    </row>
    <row r="910" spans="1:1">
      <c r="A910" s="6"/>
    </row>
    <row r="911" spans="1:1">
      <c r="A911" s="6"/>
    </row>
    <row r="912" spans="1:1">
      <c r="A912" s="6"/>
    </row>
    <row r="913" spans="1:1">
      <c r="A913" s="6"/>
    </row>
    <row r="914" spans="1:1">
      <c r="A914" s="6"/>
    </row>
    <row r="915" spans="1:1">
      <c r="A915" s="6"/>
    </row>
    <row r="916" spans="1:1">
      <c r="A916" s="6"/>
    </row>
    <row r="917" spans="1:1">
      <c r="A917" s="6"/>
    </row>
    <row r="918" spans="1:1">
      <c r="A918" s="6"/>
    </row>
    <row r="919" spans="1:1">
      <c r="A919" s="6"/>
    </row>
    <row r="920" spans="1:1">
      <c r="A920" s="6"/>
    </row>
    <row r="921" spans="1:1">
      <c r="A921" s="6"/>
    </row>
    <row r="922" spans="1:1">
      <c r="A922" s="6"/>
    </row>
    <row r="923" spans="1:1">
      <c r="A923" s="6"/>
    </row>
    <row r="924" spans="1:1">
      <c r="A924" s="6"/>
    </row>
    <row r="925" spans="1:1">
      <c r="A925" s="6"/>
    </row>
    <row r="926" spans="1:1">
      <c r="A926" s="6"/>
    </row>
    <row r="927" spans="1:1">
      <c r="A927" s="6"/>
    </row>
    <row r="928" spans="1:1">
      <c r="A928" s="6"/>
    </row>
    <row r="929" spans="1:1">
      <c r="A929" s="6"/>
    </row>
    <row r="930" spans="1:1">
      <c r="A930" s="6"/>
    </row>
    <row r="931" spans="1:1">
      <c r="A931" s="6"/>
    </row>
    <row r="932" spans="1:1">
      <c r="A932" s="6"/>
    </row>
    <row r="933" spans="1:1">
      <c r="A933" s="6"/>
    </row>
    <row r="934" spans="1:1">
      <c r="A934" s="6"/>
    </row>
    <row r="935" spans="1:1">
      <c r="A935" s="6"/>
    </row>
    <row r="936" spans="1:1">
      <c r="A936" s="6"/>
    </row>
    <row r="937" spans="1:1">
      <c r="A937" s="6"/>
    </row>
    <row r="938" spans="1:1">
      <c r="A938" s="6"/>
    </row>
    <row r="939" spans="1:1">
      <c r="A939" s="6"/>
    </row>
    <row r="940" spans="1:1">
      <c r="A940" s="6"/>
    </row>
    <row r="941" spans="1:1">
      <c r="A941" s="6"/>
    </row>
    <row r="942" spans="1:1">
      <c r="A942" s="6"/>
    </row>
    <row r="943" spans="1:1">
      <c r="A943" s="6"/>
    </row>
    <row r="944" spans="1:1">
      <c r="A944" s="6"/>
    </row>
    <row r="945" spans="1:1">
      <c r="A945" s="6"/>
    </row>
    <row r="946" spans="1:1">
      <c r="A946" s="6"/>
    </row>
    <row r="947" spans="1:1">
      <c r="A947" s="6"/>
    </row>
    <row r="948" spans="1:1">
      <c r="A948" s="6"/>
    </row>
    <row r="949" spans="1:1">
      <c r="A949" s="6"/>
    </row>
    <row r="950" spans="1:1">
      <c r="A950" s="6"/>
    </row>
    <row r="951" spans="1:1">
      <c r="A951" s="6"/>
    </row>
    <row r="952" spans="1:1">
      <c r="A952" s="6"/>
    </row>
    <row r="953" spans="1:1">
      <c r="A953" s="6"/>
    </row>
    <row r="954" spans="1:1">
      <c r="A954" s="6"/>
    </row>
    <row r="955" spans="1:1">
      <c r="A955" s="6"/>
    </row>
    <row r="956" spans="1:1">
      <c r="A956" s="6"/>
    </row>
    <row r="957" spans="1:1">
      <c r="A957" s="6"/>
    </row>
    <row r="958" spans="1:1">
      <c r="A958" s="6"/>
    </row>
    <row r="959" spans="1:1">
      <c r="A959" s="6"/>
    </row>
    <row r="960" spans="1:1">
      <c r="A960" s="6"/>
    </row>
    <row r="961" spans="1:1">
      <c r="A961" s="6"/>
    </row>
    <row r="962" spans="1:1">
      <c r="A962" s="6"/>
    </row>
    <row r="963" spans="1:1">
      <c r="A963" s="6"/>
    </row>
    <row r="964" spans="1:1">
      <c r="A964" s="6"/>
    </row>
    <row r="965" spans="1:1">
      <c r="A965" s="6"/>
    </row>
    <row r="966" spans="1:1">
      <c r="A966" s="6"/>
    </row>
    <row r="967" spans="1:1">
      <c r="A967" s="6"/>
    </row>
    <row r="968" spans="1:1">
      <c r="A968" s="6"/>
    </row>
    <row r="969" spans="1:1">
      <c r="A969" s="6"/>
    </row>
    <row r="970" spans="1:1">
      <c r="A970" s="6"/>
    </row>
    <row r="971" spans="1:1">
      <c r="A971" s="6"/>
    </row>
    <row r="972" spans="1:1">
      <c r="A972" s="6"/>
    </row>
    <row r="973" spans="1:1">
      <c r="A973" s="6"/>
    </row>
    <row r="974" spans="1:1">
      <c r="A974" s="6"/>
    </row>
    <row r="975" spans="1:1">
      <c r="A975" s="6"/>
    </row>
    <row r="976" spans="1:1">
      <c r="A976" s="6"/>
    </row>
    <row r="977" spans="1:1">
      <c r="A977" s="6"/>
    </row>
    <row r="978" spans="1:1">
      <c r="A978" s="6"/>
    </row>
    <row r="979" spans="1:1">
      <c r="A979" s="6"/>
    </row>
    <row r="980" spans="1:1">
      <c r="A980" s="6"/>
    </row>
    <row r="981" spans="1:1">
      <c r="A981" s="6"/>
    </row>
    <row r="982" spans="1:1">
      <c r="A982" s="6"/>
    </row>
    <row r="983" spans="1:1">
      <c r="A983" s="6"/>
    </row>
    <row r="984" spans="1:1">
      <c r="A984" s="6"/>
    </row>
    <row r="985" spans="1:1">
      <c r="A985" s="6"/>
    </row>
    <row r="986" spans="1:1">
      <c r="A986" s="6"/>
    </row>
    <row r="987" spans="1:1">
      <c r="A987" s="6"/>
    </row>
    <row r="988" spans="1:1">
      <c r="A988" s="6"/>
    </row>
    <row r="989" spans="1:1">
      <c r="A989" s="6"/>
    </row>
    <row r="990" spans="1:1">
      <c r="A990" s="6"/>
    </row>
    <row r="991" spans="1:1">
      <c r="A991" s="6"/>
    </row>
    <row r="992" spans="1:1">
      <c r="A992" s="6"/>
    </row>
    <row r="993" spans="1:1">
      <c r="A993" s="6"/>
    </row>
    <row r="994" spans="1:1">
      <c r="A994" s="6"/>
    </row>
    <row r="995" spans="1:1">
      <c r="A995" s="6"/>
    </row>
    <row r="996" spans="1:1">
      <c r="A996" s="6"/>
    </row>
    <row r="997" spans="1:1">
      <c r="A997" s="6"/>
    </row>
    <row r="998" spans="1:1">
      <c r="A998" s="6"/>
    </row>
    <row r="999" spans="1:1">
      <c r="A999" s="6"/>
    </row>
    <row r="1000" spans="1:1">
      <c r="A1000" s="6"/>
    </row>
    <row r="1001" spans="1:1">
      <c r="A1001" s="6"/>
    </row>
    <row r="1002" spans="1:1">
      <c r="A1002" s="6"/>
    </row>
    <row r="1003" spans="1:1">
      <c r="A1003" s="6"/>
    </row>
    <row r="1004" spans="1:1">
      <c r="A1004" s="6"/>
    </row>
    <row r="1005" spans="1:1">
      <c r="A1005" s="6"/>
    </row>
    <row r="1006" spans="1:1">
      <c r="A1006" s="6"/>
    </row>
    <row r="1007" spans="1:1">
      <c r="A1007" s="6"/>
    </row>
    <row r="1008" spans="1:1">
      <c r="A1008" s="6"/>
    </row>
    <row r="1009" spans="1:1">
      <c r="A1009" s="6"/>
    </row>
    <row r="1010" spans="1:1">
      <c r="A1010" s="6"/>
    </row>
    <row r="1011" spans="1:1">
      <c r="A1011" s="6"/>
    </row>
    <row r="1012" spans="1:1">
      <c r="A1012" s="6"/>
    </row>
    <row r="1013" spans="1:1">
      <c r="A1013" s="6"/>
    </row>
    <row r="1014" spans="1:1">
      <c r="A1014" s="6"/>
    </row>
    <row r="1015" spans="1:1">
      <c r="A1015" s="6"/>
    </row>
    <row r="1016" spans="1:1">
      <c r="A1016" s="6"/>
    </row>
    <row r="1017" spans="1:1">
      <c r="A1017" s="6"/>
    </row>
    <row r="1018" spans="1:1">
      <c r="A1018" s="6"/>
    </row>
    <row r="1019" spans="1:1">
      <c r="A1019" s="6"/>
    </row>
    <row r="1020" spans="1:1">
      <c r="A1020" s="6"/>
    </row>
    <row r="1021" spans="1:1">
      <c r="A1021" s="6"/>
    </row>
    <row r="1022" spans="1:1">
      <c r="A1022" s="6"/>
    </row>
    <row r="1023" spans="1:1">
      <c r="A1023" s="6"/>
    </row>
    <row r="1024" spans="1:1">
      <c r="A1024" s="6"/>
    </row>
    <row r="1025" spans="1:1">
      <c r="A1025" s="6"/>
    </row>
    <row r="1026" spans="1:1">
      <c r="A1026" s="6"/>
    </row>
    <row r="1027" spans="1:1">
      <c r="A1027" s="6"/>
    </row>
    <row r="1028" spans="1:1">
      <c r="A1028" s="6"/>
    </row>
    <row r="1029" spans="1:1">
      <c r="A1029" s="6"/>
    </row>
    <row r="1030" spans="1:1">
      <c r="A1030" s="6"/>
    </row>
    <row r="1031" spans="1:1">
      <c r="A1031" s="6"/>
    </row>
    <row r="1032" spans="1:1">
      <c r="A1032" s="6"/>
    </row>
    <row r="1033" spans="1:1">
      <c r="A1033" s="6"/>
    </row>
    <row r="1034" spans="1:1">
      <c r="A1034" s="6"/>
    </row>
    <row r="1035" spans="1:1">
      <c r="A1035" s="6"/>
    </row>
    <row r="1036" spans="1:1">
      <c r="A1036" s="6"/>
    </row>
    <row r="1037" spans="1:1">
      <c r="A1037" s="6"/>
    </row>
    <row r="1038" spans="1:1">
      <c r="A1038" s="6"/>
    </row>
    <row r="1039" spans="1:1">
      <c r="A1039" s="6"/>
    </row>
    <row r="1040" spans="1:1">
      <c r="A1040" s="6"/>
    </row>
    <row r="1041" spans="1:1">
      <c r="A1041" s="6"/>
    </row>
    <row r="1042" spans="1:1">
      <c r="A1042" s="6"/>
    </row>
    <row r="1043" spans="1:1">
      <c r="A1043" s="6"/>
    </row>
    <row r="1044" spans="1:1">
      <c r="A1044" s="6"/>
    </row>
    <row r="1045" spans="1:1">
      <c r="A1045" s="6"/>
    </row>
    <row r="1046" spans="1:1">
      <c r="A1046" s="6"/>
    </row>
    <row r="1047" spans="1:1">
      <c r="A1047" s="6"/>
    </row>
    <row r="1048" spans="1:1">
      <c r="A1048" s="6"/>
    </row>
    <row r="1049" spans="1:1">
      <c r="A1049" s="6"/>
    </row>
    <row r="1050" spans="1:1">
      <c r="A1050" s="6"/>
    </row>
    <row r="1051" spans="1:1">
      <c r="A1051" s="6"/>
    </row>
    <row r="1052" spans="1:1">
      <c r="A1052" s="6"/>
    </row>
    <row r="1053" spans="1:1">
      <c r="A1053" s="6"/>
    </row>
    <row r="1054" spans="1:1">
      <c r="A1054" s="6"/>
    </row>
    <row r="1055" spans="1:1">
      <c r="A1055" s="6"/>
    </row>
    <row r="1056" spans="1:1">
      <c r="A1056" s="6"/>
    </row>
    <row r="1057" spans="1:1">
      <c r="A1057" s="6"/>
    </row>
    <row r="1058" spans="1:1">
      <c r="A1058" s="6"/>
    </row>
    <row r="1059" spans="1:1">
      <c r="A1059" s="6"/>
    </row>
    <row r="1060" spans="1:1">
      <c r="A1060" s="6"/>
    </row>
    <row r="1061" spans="1:1">
      <c r="A1061" s="6"/>
    </row>
    <row r="1062" spans="1:1">
      <c r="A1062" s="6"/>
    </row>
    <row r="1063" spans="1:1">
      <c r="A1063" s="6"/>
    </row>
    <row r="1064" spans="1:1">
      <c r="A1064" s="6"/>
    </row>
    <row r="1065" spans="1:1">
      <c r="A1065" s="6"/>
    </row>
    <row r="1066" spans="1:1">
      <c r="A1066" s="6"/>
    </row>
    <row r="1067" spans="1:1">
      <c r="A1067" s="6"/>
    </row>
    <row r="1068" spans="1:1">
      <c r="A1068" s="6"/>
    </row>
    <row r="1069" spans="1:1">
      <c r="A1069" s="6"/>
    </row>
    <row r="1070" spans="1:1">
      <c r="A1070" s="6"/>
    </row>
    <row r="1071" spans="1:1">
      <c r="A1071" s="6"/>
    </row>
    <row r="1072" spans="1:1">
      <c r="A1072" s="6"/>
    </row>
    <row r="1073" spans="1:1">
      <c r="A1073" s="6"/>
    </row>
    <row r="1074" spans="1:1">
      <c r="A1074" s="6"/>
    </row>
    <row r="1075" spans="1:1">
      <c r="A1075" s="6"/>
    </row>
    <row r="1076" spans="1:1">
      <c r="A1076" s="6"/>
    </row>
    <row r="1077" spans="1:1">
      <c r="A1077" s="6"/>
    </row>
    <row r="1078" spans="1:1">
      <c r="A1078" s="6"/>
    </row>
    <row r="1079" spans="1:1">
      <c r="A1079" s="6"/>
    </row>
    <row r="1080" spans="1:1">
      <c r="A1080" s="6"/>
    </row>
    <row r="1081" spans="1:1">
      <c r="A1081" s="6"/>
    </row>
    <row r="1082" spans="1:1">
      <c r="A1082" s="6"/>
    </row>
    <row r="1083" spans="1:1">
      <c r="A1083" s="6"/>
    </row>
    <row r="1084" spans="1:1">
      <c r="A1084" s="6"/>
    </row>
    <row r="1085" spans="1:1">
      <c r="A1085" s="6"/>
    </row>
    <row r="1086" spans="1:1">
      <c r="A1086" s="6"/>
    </row>
    <row r="1087" spans="1:1">
      <c r="A1087" s="6"/>
    </row>
    <row r="1088" spans="1:1">
      <c r="A1088" s="6"/>
    </row>
    <row r="1089" spans="1:1">
      <c r="A1089" s="6"/>
    </row>
    <row r="1090" spans="1:1">
      <c r="A1090" s="6"/>
    </row>
    <row r="1091" spans="1:1">
      <c r="A1091" s="6"/>
    </row>
    <row r="1092" spans="1:1">
      <c r="A1092" s="6"/>
    </row>
    <row r="1093" spans="1:1">
      <c r="A1093" s="6"/>
    </row>
    <row r="1094" spans="1:1">
      <c r="A1094" s="6"/>
    </row>
    <row r="1095" spans="1:1">
      <c r="A1095" s="6"/>
    </row>
    <row r="1096" spans="1:1">
      <c r="A1096" s="6"/>
    </row>
    <row r="1097" spans="1:1">
      <c r="A1097" s="6"/>
    </row>
    <row r="1098" spans="1:1">
      <c r="A1098" s="6"/>
    </row>
    <row r="1099" spans="1:1">
      <c r="A1099" s="6"/>
    </row>
    <row r="1100" spans="1:1">
      <c r="A1100" s="6"/>
    </row>
    <row r="1101" spans="1:1">
      <c r="A1101" s="6"/>
    </row>
    <row r="1102" spans="1:1">
      <c r="A1102" s="6"/>
    </row>
    <row r="1103" spans="1:1">
      <c r="A1103" s="6"/>
    </row>
    <row r="1104" spans="1:1">
      <c r="A1104" s="6"/>
    </row>
    <row r="1105" spans="1:1">
      <c r="A1105" s="6"/>
    </row>
    <row r="1106" spans="1:1">
      <c r="A1106" s="6"/>
    </row>
    <row r="1107" spans="1:1">
      <c r="A1107" s="6"/>
    </row>
    <row r="1108" spans="1:1">
      <c r="A1108" s="6"/>
    </row>
    <row r="1109" spans="1:1">
      <c r="A1109" s="6"/>
    </row>
    <row r="1110" spans="1:1">
      <c r="A1110" s="6"/>
    </row>
    <row r="1111" spans="1:1">
      <c r="A1111" s="6"/>
    </row>
    <row r="1112" spans="1:1">
      <c r="A1112" s="6"/>
    </row>
    <row r="1113" spans="1:1">
      <c r="A1113" s="6"/>
    </row>
    <row r="1114" spans="1:1">
      <c r="A1114" s="6"/>
    </row>
    <row r="1115" spans="1:1">
      <c r="A1115" s="6"/>
    </row>
    <row r="1116" spans="1:1">
      <c r="A1116" s="6"/>
    </row>
    <row r="1117" spans="1:1">
      <c r="A1117" s="6"/>
    </row>
    <row r="1118" spans="1:1">
      <c r="A1118" s="6"/>
    </row>
    <row r="1119" spans="1:1">
      <c r="A1119" s="6"/>
    </row>
    <row r="1120" spans="1:1">
      <c r="A1120" s="6"/>
    </row>
    <row r="1121" spans="1:1">
      <c r="A1121" s="6"/>
    </row>
    <row r="1122" spans="1:1">
      <c r="A1122" s="6"/>
    </row>
    <row r="1123" spans="1:1">
      <c r="A1123" s="6"/>
    </row>
    <row r="1124" spans="1:1">
      <c r="A1124" s="6"/>
    </row>
    <row r="1125" spans="1:1">
      <c r="A1125" s="6"/>
    </row>
    <row r="1126" spans="1:1">
      <c r="A1126" s="6"/>
    </row>
    <row r="1127" spans="1:1">
      <c r="A1127" s="6"/>
    </row>
    <row r="1128" spans="1:1">
      <c r="A1128" s="6"/>
    </row>
    <row r="1129" spans="1:1">
      <c r="A1129" s="6"/>
    </row>
    <row r="1130" spans="1:1">
      <c r="A1130" s="6"/>
    </row>
    <row r="1131" spans="1:1">
      <c r="A1131" s="6"/>
    </row>
    <row r="1132" spans="1:1">
      <c r="A1132" s="6"/>
    </row>
    <row r="1133" spans="1:1">
      <c r="A1133" s="6"/>
    </row>
    <row r="1134" spans="1:1">
      <c r="A1134" s="6"/>
    </row>
    <row r="1135" spans="1:1">
      <c r="A1135" s="6"/>
    </row>
    <row r="1136" spans="1:1">
      <c r="A1136" s="6"/>
    </row>
    <row r="1137" spans="1:1">
      <c r="A1137" s="6"/>
    </row>
    <row r="1138" spans="1:1">
      <c r="A1138" s="6"/>
    </row>
    <row r="1139" spans="1:1">
      <c r="A1139" s="6"/>
    </row>
    <row r="1140" spans="1:1">
      <c r="A1140" s="6"/>
    </row>
    <row r="1141" spans="1:1">
      <c r="A1141" s="6"/>
    </row>
    <row r="1142" spans="1:1">
      <c r="A1142" s="6"/>
    </row>
    <row r="1143" spans="1:1">
      <c r="A1143" s="6"/>
    </row>
    <row r="1144" spans="1:1">
      <c r="A1144" s="6"/>
    </row>
    <row r="1145" spans="1:1">
      <c r="A1145" s="6"/>
    </row>
    <row r="1146" spans="1:1">
      <c r="A1146" s="6"/>
    </row>
    <row r="1147" spans="1:1">
      <c r="A1147" s="6"/>
    </row>
    <row r="1148" spans="1:1">
      <c r="A1148" s="6"/>
    </row>
    <row r="1149" spans="1:1">
      <c r="A1149" s="6"/>
    </row>
    <row r="1150" spans="1:1">
      <c r="A1150" s="6"/>
    </row>
    <row r="1151" spans="1:1">
      <c r="A1151" s="6"/>
    </row>
    <row r="1152" spans="1:1">
      <c r="A1152" s="6"/>
    </row>
    <row r="1153" spans="1:1">
      <c r="A1153" s="6"/>
    </row>
    <row r="1154" spans="1:1">
      <c r="A1154" s="6"/>
    </row>
    <row r="1155" spans="1:1">
      <c r="A1155" s="6"/>
    </row>
    <row r="1156" spans="1:1">
      <c r="A1156" s="6"/>
    </row>
    <row r="1157" spans="1:1">
      <c r="A1157" s="6"/>
    </row>
    <row r="1158" spans="1:1">
      <c r="A1158" s="6"/>
    </row>
    <row r="1159" spans="1:1">
      <c r="A1159" s="6"/>
    </row>
    <row r="1160" spans="1:1">
      <c r="A1160" s="6"/>
    </row>
    <row r="1161" spans="1:1">
      <c r="A1161" s="6"/>
    </row>
    <row r="1162" spans="1:1">
      <c r="A1162" s="6"/>
    </row>
    <row r="1163" spans="1:1">
      <c r="A1163" s="6"/>
    </row>
    <row r="1164" spans="1:1">
      <c r="A1164" s="6"/>
    </row>
    <row r="1165" spans="1:1">
      <c r="A1165" s="6"/>
    </row>
    <row r="1166" spans="1:1">
      <c r="A1166" s="6"/>
    </row>
    <row r="1167" spans="1:1">
      <c r="A1167" s="6"/>
    </row>
    <row r="1168" spans="1:1">
      <c r="A1168" s="6"/>
    </row>
    <row r="1169" spans="1:1">
      <c r="A1169" s="6"/>
    </row>
    <row r="1170" spans="1:1">
      <c r="A1170" s="6"/>
    </row>
    <row r="1171" spans="1:1">
      <c r="A1171" s="6"/>
    </row>
    <row r="1172" spans="1:1">
      <c r="A1172" s="6"/>
    </row>
    <row r="1173" spans="1:1">
      <c r="A1173" s="6"/>
    </row>
    <row r="1174" spans="1:1">
      <c r="A1174" s="6"/>
    </row>
    <row r="1175" spans="1:1">
      <c r="A1175" s="6"/>
    </row>
    <row r="1176" spans="1:1">
      <c r="A1176" s="6"/>
    </row>
    <row r="1177" spans="1:1">
      <c r="A1177" s="6"/>
    </row>
    <row r="1178" spans="1:1">
      <c r="A1178" s="6"/>
    </row>
    <row r="1179" spans="1:1">
      <c r="A1179" s="6"/>
    </row>
    <row r="1180" spans="1:1">
      <c r="A1180" s="6"/>
    </row>
    <row r="1181" spans="1:1">
      <c r="A1181" s="6"/>
    </row>
    <row r="1182" spans="1:1">
      <c r="A1182" s="6"/>
    </row>
    <row r="1183" spans="1:1">
      <c r="A1183" s="6"/>
    </row>
    <row r="1184" spans="1:1">
      <c r="A1184" s="6"/>
    </row>
    <row r="1185" spans="1:1">
      <c r="A1185" s="6"/>
    </row>
    <row r="1186" spans="1:1">
      <c r="A1186" s="6"/>
    </row>
    <row r="1187" spans="1:1">
      <c r="A1187" s="6"/>
    </row>
    <row r="1188" spans="1:1">
      <c r="A1188" s="6"/>
    </row>
    <row r="1189" spans="1:1">
      <c r="A1189" s="6"/>
    </row>
    <row r="1190" spans="1:1">
      <c r="A1190" s="6"/>
    </row>
    <row r="1191" spans="1:1">
      <c r="A1191" s="6"/>
    </row>
    <row r="1192" spans="1:1">
      <c r="A1192" s="6"/>
    </row>
    <row r="1193" spans="1:1">
      <c r="A1193" s="6"/>
    </row>
    <row r="1194" spans="1:1">
      <c r="A1194" s="6"/>
    </row>
    <row r="1195" spans="1:1">
      <c r="A1195" s="6"/>
    </row>
    <row r="1196" spans="1:1">
      <c r="A1196" s="6"/>
    </row>
    <row r="1197" spans="1:1">
      <c r="A1197" s="6"/>
    </row>
    <row r="1198" spans="1:1">
      <c r="A1198" s="6"/>
    </row>
    <row r="1199" spans="1:1">
      <c r="A1199" s="6"/>
    </row>
    <row r="1200" spans="1:1">
      <c r="A1200" s="6"/>
    </row>
    <row r="1201" spans="1:1">
      <c r="A1201" s="6"/>
    </row>
    <row r="1202" spans="1:1">
      <c r="A1202" s="6"/>
    </row>
    <row r="1203" spans="1:1">
      <c r="A1203" s="6"/>
    </row>
    <row r="1204" spans="1:1">
      <c r="A1204" s="6"/>
    </row>
    <row r="1205" spans="1:1">
      <c r="A1205" s="6"/>
    </row>
    <row r="1206" spans="1:1">
      <c r="A1206" s="6"/>
    </row>
    <row r="1207" spans="1:1">
      <c r="A1207" s="6"/>
    </row>
    <row r="1208" spans="1:1">
      <c r="A1208" s="6"/>
    </row>
    <row r="1209" spans="1:1">
      <c r="A1209" s="6"/>
    </row>
    <row r="1210" spans="1:1">
      <c r="A1210" s="6"/>
    </row>
    <row r="1211" spans="1:1">
      <c r="A1211" s="6"/>
    </row>
    <row r="1212" spans="1:1">
      <c r="A1212" s="6"/>
    </row>
    <row r="1213" spans="1:1">
      <c r="A1213" s="6"/>
    </row>
    <row r="1214" spans="1:1">
      <c r="A1214" s="6"/>
    </row>
    <row r="1215" spans="1:1">
      <c r="A1215" s="6"/>
    </row>
    <row r="1216" spans="1:1">
      <c r="A1216" s="6"/>
    </row>
    <row r="1217" spans="1:1">
      <c r="A1217" s="6"/>
    </row>
    <row r="1218" spans="1:1">
      <c r="A1218" s="6"/>
    </row>
    <row r="1219" spans="1:1">
      <c r="A1219" s="6"/>
    </row>
    <row r="1220" spans="1:1">
      <c r="A1220" s="6"/>
    </row>
    <row r="1221" spans="1:1">
      <c r="A1221" s="6"/>
    </row>
    <row r="1222" spans="1:1">
      <c r="A1222" s="6"/>
    </row>
    <row r="1223" spans="1:1">
      <c r="A1223" s="6"/>
    </row>
    <row r="1224" spans="1:1">
      <c r="A1224" s="6"/>
    </row>
    <row r="1225" spans="1:1">
      <c r="A1225" s="6"/>
    </row>
    <row r="1226" spans="1:1">
      <c r="A1226" s="6"/>
    </row>
    <row r="1227" spans="1:1">
      <c r="A1227" s="6"/>
    </row>
    <row r="1228" spans="1:1">
      <c r="A1228" s="6"/>
    </row>
    <row r="1229" spans="1:1">
      <c r="A1229" s="6"/>
    </row>
    <row r="1230" spans="1:1">
      <c r="A1230" s="6"/>
    </row>
    <row r="1231" spans="1:1">
      <c r="A1231" s="6"/>
    </row>
    <row r="1232" spans="1:1">
      <c r="A1232" s="6"/>
    </row>
    <row r="1233" spans="1:1">
      <c r="A1233" s="6"/>
    </row>
    <row r="1234" spans="1:1">
      <c r="A1234" s="6"/>
    </row>
    <row r="1235" spans="1:1">
      <c r="A1235" s="6"/>
    </row>
    <row r="1236" spans="1:1">
      <c r="A1236" s="6"/>
    </row>
    <row r="1237" spans="1:1">
      <c r="A1237" s="6"/>
    </row>
    <row r="1238" spans="1:1">
      <c r="A1238" s="6"/>
    </row>
    <row r="1239" spans="1:1">
      <c r="A1239" s="6"/>
    </row>
    <row r="1240" spans="1:1">
      <c r="A1240" s="6"/>
    </row>
    <row r="1241" spans="1:1">
      <c r="A1241" s="6"/>
    </row>
    <row r="1242" spans="1:1">
      <c r="A1242" s="6"/>
    </row>
    <row r="1243" spans="1:1">
      <c r="A1243" s="6"/>
    </row>
    <row r="1244" spans="1:1">
      <c r="A1244" s="6"/>
    </row>
    <row r="1245" spans="1:1">
      <c r="A1245" s="6"/>
    </row>
    <row r="1246" spans="1:1">
      <c r="A1246" s="6"/>
    </row>
    <row r="1247" spans="1:1">
      <c r="A1247" s="6"/>
    </row>
    <row r="1248" spans="1:1">
      <c r="A1248" s="6"/>
    </row>
    <row r="1249" spans="1:1">
      <c r="A1249" s="6"/>
    </row>
    <row r="1250" spans="1:1">
      <c r="A1250" s="6"/>
    </row>
    <row r="1251" spans="1:1">
      <c r="A1251" s="6"/>
    </row>
    <row r="1252" spans="1:1">
      <c r="A1252" s="6"/>
    </row>
    <row r="1253" spans="1:1">
      <c r="A1253" s="6"/>
    </row>
    <row r="1254" spans="1:1">
      <c r="A1254" s="6"/>
    </row>
    <row r="1255" spans="1:1">
      <c r="A1255" s="6"/>
    </row>
    <row r="1256" spans="1:1">
      <c r="A1256" s="6"/>
    </row>
    <row r="1257" spans="1:1">
      <c r="A1257" s="6"/>
    </row>
    <row r="1258" spans="1:1">
      <c r="A1258" s="6"/>
    </row>
    <row r="1259" spans="1:1">
      <c r="A1259" s="6"/>
    </row>
    <row r="1260" spans="1:1">
      <c r="A1260" s="6"/>
    </row>
    <row r="1261" spans="1:1">
      <c r="A1261" s="6"/>
    </row>
    <row r="1262" spans="1:1">
      <c r="A1262" s="6"/>
    </row>
    <row r="1263" spans="1:1">
      <c r="A1263" s="6"/>
    </row>
    <row r="1264" spans="1:1">
      <c r="A1264" s="6"/>
    </row>
    <row r="1265" spans="1:1">
      <c r="A1265" s="6"/>
    </row>
    <row r="1266" spans="1:1">
      <c r="A1266" s="6"/>
    </row>
    <row r="1267" spans="1:1">
      <c r="A1267" s="6"/>
    </row>
    <row r="1268" spans="1:1">
      <c r="A1268" s="6"/>
    </row>
    <row r="1269" spans="1:1">
      <c r="A1269" s="6"/>
    </row>
    <row r="1270" spans="1:1">
      <c r="A1270" s="6"/>
    </row>
    <row r="1271" spans="1:1">
      <c r="A1271" s="6"/>
    </row>
    <row r="1272" spans="1:1">
      <c r="A1272" s="6"/>
    </row>
    <row r="1273" spans="1:1">
      <c r="A1273" s="6"/>
    </row>
    <row r="1274" spans="1:1">
      <c r="A1274" s="6"/>
    </row>
    <row r="1275" spans="1:1">
      <c r="A1275" s="6"/>
    </row>
    <row r="1276" spans="1:1">
      <c r="A1276" s="6"/>
    </row>
    <row r="1277" spans="1:1">
      <c r="A1277" s="6"/>
    </row>
    <row r="1278" spans="1:1">
      <c r="A1278" s="6"/>
    </row>
    <row r="1279" spans="1:1">
      <c r="A1279" s="6"/>
    </row>
    <row r="1280" spans="1:1">
      <c r="A1280" s="6"/>
    </row>
    <row r="1281" spans="1:1">
      <c r="A1281" s="6"/>
    </row>
    <row r="1282" spans="1:1">
      <c r="A1282" s="6"/>
    </row>
    <row r="1283" spans="1:1">
      <c r="A1283" s="6"/>
    </row>
    <row r="1284" spans="1:1">
      <c r="A1284" s="6"/>
    </row>
    <row r="1285" spans="1:1">
      <c r="A1285" s="6"/>
    </row>
    <row r="1286" spans="1:1">
      <c r="A1286" s="6"/>
    </row>
    <row r="1287" spans="1:1">
      <c r="A1287" s="6"/>
    </row>
    <row r="1288" spans="1:1">
      <c r="A1288" s="6"/>
    </row>
    <row r="1289" spans="1:1">
      <c r="A1289" s="6"/>
    </row>
    <row r="1290" spans="1:1">
      <c r="A1290" s="6"/>
    </row>
    <row r="1291" spans="1:1">
      <c r="A1291" s="6"/>
    </row>
    <row r="1292" spans="1:1">
      <c r="A1292" s="6"/>
    </row>
    <row r="1293" spans="1:1">
      <c r="A1293" s="6"/>
    </row>
    <row r="1294" spans="1:1">
      <c r="A1294" s="6"/>
    </row>
    <row r="1295" spans="1:1">
      <c r="A1295" s="6"/>
    </row>
    <row r="1296" spans="1:1">
      <c r="A1296" s="6"/>
    </row>
    <row r="1297" spans="1:1">
      <c r="A1297" s="6"/>
    </row>
    <row r="1298" spans="1:1">
      <c r="A1298" s="6"/>
    </row>
    <row r="1299" spans="1:1">
      <c r="A1299" s="6"/>
    </row>
    <row r="1300" spans="1:1">
      <c r="A1300" s="6"/>
    </row>
    <row r="1301" spans="1:1">
      <c r="A1301" s="6"/>
    </row>
    <row r="1302" spans="1:1">
      <c r="A1302" s="6"/>
    </row>
    <row r="1303" spans="1:1">
      <c r="A1303" s="6"/>
    </row>
    <row r="1304" spans="1:1">
      <c r="A1304" s="6"/>
    </row>
    <row r="1305" spans="1:1">
      <c r="A1305" s="6"/>
    </row>
    <row r="1306" spans="1:1">
      <c r="A1306" s="6"/>
    </row>
    <row r="1307" spans="1:1">
      <c r="A1307" s="6"/>
    </row>
    <row r="1308" spans="1:1">
      <c r="A1308" s="6"/>
    </row>
    <row r="1309" spans="1:1">
      <c r="A1309" s="6"/>
    </row>
    <row r="1310" spans="1:1">
      <c r="A1310" s="6"/>
    </row>
    <row r="1311" spans="1:1">
      <c r="A1311" s="6"/>
    </row>
    <row r="1312" spans="1:1">
      <c r="A1312" s="6"/>
    </row>
    <row r="1313" spans="1:1">
      <c r="A1313" s="6"/>
    </row>
    <row r="1314" spans="1:1">
      <c r="A1314" s="6"/>
    </row>
    <row r="1315" spans="1:1">
      <c r="A1315" s="6"/>
    </row>
    <row r="1316" spans="1:1">
      <c r="A1316" s="6"/>
    </row>
    <row r="1317" spans="1:1">
      <c r="A1317" s="6"/>
    </row>
    <row r="1318" spans="1:1">
      <c r="A1318" s="6"/>
    </row>
    <row r="1319" spans="1:1">
      <c r="A1319" s="6"/>
    </row>
    <row r="1320" spans="1:1">
      <c r="A1320" s="6"/>
    </row>
    <row r="1321" spans="1:1">
      <c r="A1321" s="6"/>
    </row>
    <row r="1322" spans="1:1">
      <c r="A1322" s="6"/>
    </row>
    <row r="1323" spans="1:1">
      <c r="A1323" s="6"/>
    </row>
    <row r="1324" spans="1:1">
      <c r="A1324" s="6"/>
    </row>
    <row r="1325" spans="1:1">
      <c r="A1325" s="6"/>
    </row>
    <row r="1326" spans="1:1">
      <c r="A1326" s="6"/>
    </row>
    <row r="1327" spans="1:1">
      <c r="A1327" s="6"/>
    </row>
    <row r="1328" spans="1:1">
      <c r="A1328" s="6"/>
    </row>
    <row r="1329" spans="1:1">
      <c r="A1329" s="6"/>
    </row>
    <row r="1330" spans="1:1">
      <c r="A1330" s="6"/>
    </row>
    <row r="1331" spans="1:1">
      <c r="A1331" s="6"/>
    </row>
    <row r="1332" spans="1:1">
      <c r="A1332" s="6"/>
    </row>
    <row r="1333" spans="1:1">
      <c r="A1333" s="6"/>
    </row>
    <row r="1334" spans="1:1">
      <c r="A1334" s="6"/>
    </row>
    <row r="1335" spans="1:1">
      <c r="A1335" s="6"/>
    </row>
    <row r="1336" spans="1:1">
      <c r="A1336" s="6"/>
    </row>
    <row r="1337" spans="1:1">
      <c r="A1337" s="6"/>
    </row>
    <row r="1338" spans="1:1">
      <c r="A1338" s="6"/>
    </row>
    <row r="1339" spans="1:1">
      <c r="A1339" s="6"/>
    </row>
    <row r="1340" spans="1:1">
      <c r="A1340" s="6"/>
    </row>
    <row r="1341" spans="1:1">
      <c r="A1341" s="6"/>
    </row>
    <row r="1342" spans="1:1">
      <c r="A1342" s="6"/>
    </row>
    <row r="1343" spans="1:1">
      <c r="A1343" s="6"/>
    </row>
    <row r="1344" spans="1:1">
      <c r="A1344" s="6"/>
    </row>
    <row r="1345" spans="1:1">
      <c r="A1345" s="6"/>
    </row>
    <row r="1346" spans="1:1">
      <c r="A1346" s="6"/>
    </row>
    <row r="1347" spans="1:1">
      <c r="A1347" s="6"/>
    </row>
    <row r="1348" spans="1:1">
      <c r="A1348" s="6"/>
    </row>
    <row r="1349" spans="1:1">
      <c r="A1349" s="6"/>
    </row>
    <row r="1350" spans="1:1">
      <c r="A1350" s="6"/>
    </row>
    <row r="1351" spans="1:1">
      <c r="A1351" s="6"/>
    </row>
    <row r="1352" spans="1:1">
      <c r="A1352" s="6"/>
    </row>
    <row r="1353" spans="1:1">
      <c r="A1353" s="6"/>
    </row>
    <row r="1354" spans="1:1">
      <c r="A1354" s="6"/>
    </row>
    <row r="1355" spans="1:1">
      <c r="A1355" s="6"/>
    </row>
    <row r="1356" spans="1:1">
      <c r="A1356" s="6"/>
    </row>
    <row r="1357" spans="1:1">
      <c r="A1357" s="6"/>
    </row>
    <row r="1358" spans="1:1">
      <c r="A1358" s="6"/>
    </row>
    <row r="1359" spans="1:1">
      <c r="A1359" s="6"/>
    </row>
    <row r="1360" spans="1:1">
      <c r="A1360" s="6"/>
    </row>
    <row r="1361" spans="1:1">
      <c r="A1361" s="6"/>
    </row>
    <row r="1362" spans="1:1">
      <c r="A1362" s="6"/>
    </row>
    <row r="1363" spans="1:1">
      <c r="A1363" s="6"/>
    </row>
    <row r="1364" spans="1:1">
      <c r="A1364" s="6"/>
    </row>
    <row r="1365" spans="1:1">
      <c r="A1365" s="6"/>
    </row>
    <row r="1366" spans="1:1">
      <c r="A1366" s="6"/>
    </row>
    <row r="1367" spans="1:1">
      <c r="A1367" s="6"/>
    </row>
    <row r="1368" spans="1:1">
      <c r="A1368" s="6"/>
    </row>
    <row r="1369" spans="1:1">
      <c r="A1369" s="6"/>
    </row>
    <row r="1370" spans="1:1">
      <c r="A1370" s="6"/>
    </row>
    <row r="1371" spans="1:1">
      <c r="A1371" s="6"/>
    </row>
    <row r="1372" spans="1:1">
      <c r="A1372" s="6"/>
    </row>
    <row r="1373" spans="1:1">
      <c r="A1373" s="6"/>
    </row>
    <row r="1374" spans="1:1">
      <c r="A1374" s="6"/>
    </row>
    <row r="1375" spans="1:1">
      <c r="A1375" s="6"/>
    </row>
    <row r="1376" spans="1:1">
      <c r="A1376" s="6"/>
    </row>
    <row r="1377" spans="1:1">
      <c r="A1377" s="6"/>
    </row>
    <row r="1378" spans="1:1">
      <c r="A1378" s="6"/>
    </row>
    <row r="1379" spans="1:1">
      <c r="A1379" s="6"/>
    </row>
    <row r="1380" spans="1:1">
      <c r="A1380" s="6"/>
    </row>
    <row r="1381" spans="1:1">
      <c r="A1381" s="6"/>
    </row>
    <row r="1382" spans="1:1">
      <c r="A1382" s="6"/>
    </row>
    <row r="1383" spans="1:1">
      <c r="A1383" s="6"/>
    </row>
    <row r="1384" spans="1:1">
      <c r="A1384" s="6"/>
    </row>
    <row r="1385" spans="1:1">
      <c r="A1385" s="6"/>
    </row>
    <row r="1386" spans="1:1">
      <c r="A1386" s="6"/>
    </row>
    <row r="1387" spans="1:1">
      <c r="A1387" s="6"/>
    </row>
    <row r="1388" spans="1:1">
      <c r="A1388" s="6"/>
    </row>
    <row r="1389" spans="1:1">
      <c r="A1389" s="6"/>
    </row>
    <row r="1390" spans="1:1">
      <c r="A1390" s="6"/>
    </row>
    <row r="1391" spans="1:1">
      <c r="A1391" s="6"/>
    </row>
    <row r="1392" spans="1:1">
      <c r="A1392" s="6"/>
    </row>
    <row r="1393" spans="1:1">
      <c r="A1393" s="6"/>
    </row>
    <row r="1394" spans="1:1">
      <c r="A1394" s="6"/>
    </row>
    <row r="1395" spans="1:1">
      <c r="A1395" s="6"/>
    </row>
    <row r="1396" spans="1:1">
      <c r="A1396" s="6"/>
    </row>
    <row r="1397" spans="1:1">
      <c r="A1397" s="6"/>
    </row>
    <row r="1398" spans="1:1">
      <c r="A1398" s="6"/>
    </row>
    <row r="1399" spans="1:1">
      <c r="A1399" s="6"/>
    </row>
    <row r="1400" spans="1:1">
      <c r="A1400" s="6"/>
    </row>
    <row r="1401" spans="1:1">
      <c r="A1401" s="6"/>
    </row>
    <row r="1402" spans="1:1">
      <c r="A1402" s="6"/>
    </row>
    <row r="1403" spans="1:1">
      <c r="A1403" s="6"/>
    </row>
    <row r="1404" spans="1:1">
      <c r="A1404" s="6"/>
    </row>
    <row r="1405" spans="1:1">
      <c r="A1405" s="6"/>
    </row>
    <row r="1406" spans="1:1">
      <c r="A1406" s="6"/>
    </row>
    <row r="1407" spans="1:1">
      <c r="A1407" s="6"/>
    </row>
    <row r="1408" spans="1:1">
      <c r="A1408" s="6"/>
    </row>
    <row r="1409" spans="1:1">
      <c r="A1409" s="6"/>
    </row>
    <row r="1410" spans="1:1">
      <c r="A1410" s="6"/>
    </row>
    <row r="1411" spans="1:1">
      <c r="A1411" s="6"/>
    </row>
    <row r="1412" spans="1:1">
      <c r="A1412" s="6"/>
    </row>
    <row r="1413" spans="1:1">
      <c r="A1413" s="6"/>
    </row>
    <row r="1414" spans="1:1">
      <c r="A1414" s="6"/>
    </row>
    <row r="1415" spans="1:1">
      <c r="A1415" s="6"/>
    </row>
    <row r="1416" spans="1:1">
      <c r="A1416" s="6"/>
    </row>
    <row r="1417" spans="1:1">
      <c r="A1417" s="6"/>
    </row>
    <row r="1418" spans="1:1">
      <c r="A1418" s="6"/>
    </row>
    <row r="1419" spans="1:1">
      <c r="A1419" s="6"/>
    </row>
    <row r="1420" spans="1:1">
      <c r="A1420" s="6"/>
    </row>
    <row r="1421" spans="1:1">
      <c r="A1421" s="6"/>
    </row>
    <row r="1422" spans="1:1">
      <c r="A1422" s="6"/>
    </row>
    <row r="1423" spans="1:1">
      <c r="A1423" s="6"/>
    </row>
    <row r="1424" spans="1:1">
      <c r="A1424" s="6"/>
    </row>
    <row r="1425" spans="1:1">
      <c r="A1425" s="6"/>
    </row>
    <row r="1426" spans="1:1">
      <c r="A1426" s="6"/>
    </row>
    <row r="1427" spans="1:1">
      <c r="A1427" s="6"/>
    </row>
    <row r="1428" spans="1:1">
      <c r="A1428" s="6"/>
    </row>
    <row r="1429" spans="1:1">
      <c r="A1429" s="6"/>
    </row>
    <row r="1430" spans="1:1">
      <c r="A1430" s="6"/>
    </row>
    <row r="1431" spans="1:1">
      <c r="A1431" s="6"/>
    </row>
    <row r="1432" spans="1:1">
      <c r="A1432" s="6"/>
    </row>
    <row r="1433" spans="1:1">
      <c r="A1433" s="6"/>
    </row>
    <row r="1434" spans="1:1">
      <c r="A1434" s="6"/>
    </row>
    <row r="1435" spans="1:1">
      <c r="A1435" s="6"/>
    </row>
    <row r="1436" spans="1:1">
      <c r="A1436" s="6"/>
    </row>
    <row r="1437" spans="1:1">
      <c r="A1437" s="6"/>
    </row>
    <row r="1438" spans="1:1">
      <c r="A1438" s="6"/>
    </row>
    <row r="1439" spans="1:1">
      <c r="A1439" s="6"/>
    </row>
    <row r="1440" spans="1:1">
      <c r="A1440" s="6"/>
    </row>
    <row r="1441" spans="1:1">
      <c r="A1441" s="6"/>
    </row>
    <row r="1442" spans="1:1">
      <c r="A1442" s="6"/>
    </row>
    <row r="1443" spans="1:1">
      <c r="A1443" s="6"/>
    </row>
    <row r="1444" spans="1:1">
      <c r="A1444" s="6"/>
    </row>
    <row r="1445" spans="1:1">
      <c r="A1445" s="6"/>
    </row>
    <row r="1446" spans="1:1">
      <c r="A1446" s="6"/>
    </row>
    <row r="1447" spans="1:1">
      <c r="A1447" s="6"/>
    </row>
    <row r="1448" spans="1:1">
      <c r="A1448" s="6"/>
    </row>
    <row r="1449" spans="1:1">
      <c r="A1449" s="6"/>
    </row>
    <row r="1450" spans="1:1">
      <c r="A1450" s="6"/>
    </row>
    <row r="1451" spans="1:1">
      <c r="A1451" s="6"/>
    </row>
    <row r="1452" spans="1:1">
      <c r="A1452" s="6"/>
    </row>
    <row r="1453" spans="1:1">
      <c r="A1453" s="6"/>
    </row>
    <row r="1454" spans="1:1">
      <c r="A1454" s="6"/>
    </row>
    <row r="1455" spans="1:1">
      <c r="A1455" s="6"/>
    </row>
    <row r="1456" spans="1:1">
      <c r="A1456" s="6"/>
    </row>
    <row r="1457" spans="1:1">
      <c r="A1457" s="6"/>
    </row>
    <row r="1458" spans="1:1">
      <c r="A1458" s="6"/>
    </row>
    <row r="1459" spans="1:1">
      <c r="A1459" s="6"/>
    </row>
    <row r="1460" spans="1:1">
      <c r="A1460" s="6"/>
    </row>
    <row r="1461" spans="1:1">
      <c r="A1461" s="6"/>
    </row>
    <row r="1462" spans="1:1">
      <c r="A1462" s="6"/>
    </row>
    <row r="1463" spans="1:1">
      <c r="A1463" s="6"/>
    </row>
    <row r="1464" spans="1:1">
      <c r="A1464" s="6"/>
    </row>
    <row r="1465" spans="1:1">
      <c r="A1465" s="6"/>
    </row>
    <row r="1466" spans="1:1">
      <c r="A1466" s="6"/>
    </row>
    <row r="1467" spans="1:1">
      <c r="A1467" s="6"/>
    </row>
    <row r="1468" spans="1:1">
      <c r="A1468" s="6"/>
    </row>
    <row r="1469" spans="1:1">
      <c r="A1469" s="6"/>
    </row>
    <row r="1470" spans="1:1">
      <c r="A1470" s="6"/>
    </row>
    <row r="1471" spans="1:1">
      <c r="A1471" s="6"/>
    </row>
    <row r="1472" spans="1:1">
      <c r="A1472" s="6"/>
    </row>
    <row r="1473" spans="1:1">
      <c r="A1473" s="6"/>
    </row>
    <row r="1474" spans="1:1">
      <c r="A1474" s="6"/>
    </row>
    <row r="1475" spans="1:1">
      <c r="A1475" s="6"/>
    </row>
    <row r="1476" spans="1:1">
      <c r="A1476" s="6"/>
    </row>
    <row r="1477" spans="1:1">
      <c r="A1477" s="6"/>
    </row>
    <row r="1478" spans="1:1">
      <c r="A1478" s="6"/>
    </row>
    <row r="1479" spans="1:1">
      <c r="A1479" s="6"/>
    </row>
    <row r="1480" spans="1:1">
      <c r="A1480" s="6"/>
    </row>
    <row r="1481" spans="1:1">
      <c r="A1481" s="6"/>
    </row>
    <row r="1482" spans="1:1">
      <c r="A1482" s="6"/>
    </row>
    <row r="1483" spans="1:1">
      <c r="A1483" s="6"/>
    </row>
    <row r="1484" spans="1:1">
      <c r="A1484" s="6"/>
    </row>
    <row r="1485" spans="1:1">
      <c r="A1485" s="6"/>
    </row>
    <row r="1486" spans="1:1">
      <c r="A1486" s="6"/>
    </row>
    <row r="1487" spans="1:1">
      <c r="A1487" s="6"/>
    </row>
    <row r="1488" spans="1:1">
      <c r="A1488" s="6"/>
    </row>
    <row r="1489" spans="1:1">
      <c r="A1489" s="6"/>
    </row>
    <row r="1490" spans="1:1">
      <c r="A1490" s="6"/>
    </row>
    <row r="1491" spans="1:1">
      <c r="A1491" s="6"/>
    </row>
    <row r="1492" spans="1:1">
      <c r="A1492" s="6"/>
    </row>
    <row r="1493" spans="1:1">
      <c r="A1493" s="6"/>
    </row>
    <row r="1494" spans="1:1">
      <c r="A1494" s="6"/>
    </row>
    <row r="1495" spans="1:1">
      <c r="A1495" s="6"/>
    </row>
    <row r="1496" spans="1:1">
      <c r="A1496" s="6"/>
    </row>
    <row r="1497" spans="1:1">
      <c r="A1497" s="6"/>
    </row>
    <row r="1498" spans="1:1">
      <c r="A1498" s="6"/>
    </row>
    <row r="1499" spans="1:1">
      <c r="A1499" s="6"/>
    </row>
    <row r="1500" spans="1:1">
      <c r="A1500" s="6"/>
    </row>
    <row r="1501" spans="1:1">
      <c r="A1501" s="6"/>
    </row>
    <row r="1502" spans="1:1">
      <c r="A1502" s="6"/>
    </row>
    <row r="1503" spans="1:1">
      <c r="A1503" s="6"/>
    </row>
    <row r="1504" spans="1:1">
      <c r="A1504" s="6"/>
    </row>
    <row r="1505" spans="1:1">
      <c r="A1505" s="6"/>
    </row>
    <row r="1506" spans="1:1">
      <c r="A1506" s="6"/>
    </row>
    <row r="1507" spans="1:1">
      <c r="A1507" s="6"/>
    </row>
    <row r="1508" spans="1:1">
      <c r="A1508" s="6"/>
    </row>
    <row r="1509" spans="1:1">
      <c r="A1509" s="6"/>
    </row>
    <row r="1510" spans="1:1">
      <c r="A1510" s="6"/>
    </row>
    <row r="1511" spans="1:1">
      <c r="A1511" s="6"/>
    </row>
    <row r="1512" spans="1:1">
      <c r="A1512" s="6"/>
    </row>
    <row r="1513" spans="1:1">
      <c r="A1513" s="6"/>
    </row>
    <row r="1514" spans="1:1">
      <c r="A1514" s="6"/>
    </row>
    <row r="1515" spans="1:1">
      <c r="A1515" s="6"/>
    </row>
    <row r="1516" spans="1:1">
      <c r="A1516" s="6"/>
    </row>
    <row r="1517" spans="1:1">
      <c r="A1517" s="6"/>
    </row>
    <row r="1518" spans="1:1">
      <c r="A1518" s="6"/>
    </row>
    <row r="1519" spans="1:1">
      <c r="A1519" s="6"/>
    </row>
    <row r="1520" spans="1:1">
      <c r="A1520" s="6"/>
    </row>
    <row r="1521" spans="1:1">
      <c r="A1521" s="6"/>
    </row>
    <row r="1522" spans="1:1">
      <c r="A1522" s="6"/>
    </row>
    <row r="1523" spans="1:1">
      <c r="A1523" s="6"/>
    </row>
    <row r="1524" spans="1:1">
      <c r="A1524" s="6"/>
    </row>
    <row r="1525" spans="1:1">
      <c r="A1525" s="6"/>
    </row>
    <row r="1526" spans="1:1">
      <c r="A1526" s="6"/>
    </row>
  </sheetData>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F9A42-0483-407B-B07C-66EE13F6C055}">
  <sheetPr>
    <tabColor theme="1"/>
  </sheetPr>
  <dimension ref="B1:B33"/>
  <sheetViews>
    <sheetView showGridLines="0" zoomScaleNormal="100" workbookViewId="0"/>
  </sheetViews>
  <sheetFormatPr defaultColWidth="9.140625" defaultRowHeight="15"/>
  <cols>
    <col min="1" max="1" width="9.140625" style="6" customWidth="1"/>
    <col min="2" max="2" width="3.42578125" style="6" customWidth="1"/>
    <col min="3" max="16384" width="9.140625" style="6"/>
  </cols>
  <sheetData>
    <row r="1" spans="2:2" s="7" customFormat="1" ht="48.2" customHeight="1">
      <c r="B1" s="24" t="str">
        <f>'Table of Contents'!B1</f>
        <v>Post-Event Report Data: PG&amp;E September 20 - 21, 2021 De-energization Event</v>
      </c>
    </row>
    <row r="2" spans="2:2" ht="27">
      <c r="B2" s="25" t="s">
        <v>178</v>
      </c>
    </row>
    <row r="3" spans="2:2">
      <c r="B3" s="27" t="str">
        <f>'Table 20'!_Ref80897658</f>
        <v>Table 20: Lessons Learned from PSPS Event</v>
      </c>
    </row>
    <row r="4" spans="2:2">
      <c r="B4" s="27"/>
    </row>
    <row r="5" spans="2:2">
      <c r="B5" s="8"/>
    </row>
    <row r="6" spans="2:2">
      <c r="B6" s="8"/>
    </row>
    <row r="7" spans="2:2">
      <c r="B7" s="8"/>
    </row>
    <row r="8" spans="2:2">
      <c r="B8" s="8"/>
    </row>
    <row r="9" spans="2:2">
      <c r="B9" s="8"/>
    </row>
    <row r="10" spans="2:2">
      <c r="B10" s="8"/>
    </row>
    <row r="11" spans="2:2">
      <c r="B11" s="8"/>
    </row>
    <row r="12" spans="2:2">
      <c r="B12" s="8"/>
    </row>
    <row r="13" spans="2:2">
      <c r="B13" s="8"/>
    </row>
    <row r="14" spans="2:2">
      <c r="B14" s="8"/>
    </row>
    <row r="15" spans="2:2">
      <c r="B15" s="8"/>
    </row>
    <row r="16" spans="2:2">
      <c r="B16" s="8"/>
    </row>
    <row r="17" spans="2:2">
      <c r="B17" s="8"/>
    </row>
    <row r="18" spans="2:2">
      <c r="B18" s="8"/>
    </row>
    <row r="19" spans="2:2">
      <c r="B19" s="8"/>
    </row>
    <row r="20" spans="2:2">
      <c r="B20" s="8"/>
    </row>
    <row r="21" spans="2:2">
      <c r="B21" s="8"/>
    </row>
    <row r="22" spans="2:2">
      <c r="B22" s="8"/>
    </row>
    <row r="23" spans="2:2">
      <c r="B23" s="8"/>
    </row>
    <row r="24" spans="2:2">
      <c r="B24" s="8"/>
    </row>
    <row r="25" spans="2:2">
      <c r="B25" s="8"/>
    </row>
    <row r="26" spans="2:2">
      <c r="B26" s="8"/>
    </row>
    <row r="27" spans="2:2">
      <c r="B27" s="8"/>
    </row>
    <row r="28" spans="2:2">
      <c r="B28" s="8"/>
    </row>
    <row r="29" spans="2:2">
      <c r="B29" s="8"/>
    </row>
    <row r="30" spans="2:2">
      <c r="B30" s="8"/>
    </row>
    <row r="31" spans="2:2">
      <c r="B31" s="8"/>
    </row>
    <row r="32" spans="2:2">
      <c r="B32" s="8"/>
    </row>
    <row r="33" spans="2:2">
      <c r="B33" s="8"/>
    </row>
  </sheetData>
  <hyperlinks>
    <hyperlink ref="B3" location="'Table 20'!A1" display="'Table 20'!A1" xr:uid="{7153EB89-8414-49A8-A4CF-8278CCEBF861}"/>
  </hyperlink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EB1A3-1A80-48D8-AD1E-2775BF2A4A9F}">
  <dimension ref="B1:D7"/>
  <sheetViews>
    <sheetView showGridLines="0" zoomScaleNormal="100" workbookViewId="0"/>
  </sheetViews>
  <sheetFormatPr defaultColWidth="9.140625" defaultRowHeight="15"/>
  <cols>
    <col min="1" max="1" width="9.140625" style="6" customWidth="1"/>
    <col min="2" max="2" width="27.7109375" style="6" customWidth="1"/>
    <col min="3" max="3" width="76.42578125" style="6" customWidth="1"/>
    <col min="4" max="4" width="63.7109375" style="6" customWidth="1"/>
    <col min="5" max="16384" width="9.140625" style="6"/>
  </cols>
  <sheetData>
    <row r="1" spans="2:4" s="7" customFormat="1" ht="48.2" customHeight="1">
      <c r="B1" s="24" t="str">
        <f>'Table of Contents'!B1</f>
        <v>Post-Event Report Data: PG&amp;E September 20 - 21, 2021 De-energization Event</v>
      </c>
    </row>
    <row r="2" spans="2:4" ht="15.75" thickBot="1">
      <c r="B2" s="3" t="s">
        <v>825</v>
      </c>
      <c r="C2" s="4"/>
    </row>
    <row r="3" spans="2:4">
      <c r="B3" s="169" t="s">
        <v>179</v>
      </c>
      <c r="C3" s="170" t="s">
        <v>180</v>
      </c>
      <c r="D3" s="171" t="s">
        <v>181</v>
      </c>
    </row>
    <row r="4" spans="2:4" ht="78.75">
      <c r="B4" s="199" t="s">
        <v>886</v>
      </c>
      <c r="C4" s="201" t="s">
        <v>887</v>
      </c>
      <c r="D4" s="202" t="s">
        <v>864</v>
      </c>
    </row>
    <row r="5" spans="2:4" ht="101.25">
      <c r="B5" s="199" t="s">
        <v>859</v>
      </c>
      <c r="C5" s="201" t="s">
        <v>905</v>
      </c>
      <c r="D5" s="202" t="s">
        <v>863</v>
      </c>
    </row>
    <row r="6" spans="2:4" ht="78.75">
      <c r="B6" s="199" t="s">
        <v>860</v>
      </c>
      <c r="C6" s="201" t="s">
        <v>907</v>
      </c>
      <c r="D6" s="202" t="s">
        <v>908</v>
      </c>
    </row>
    <row r="7" spans="2:4" ht="90.75" thickBot="1">
      <c r="B7" s="200" t="s">
        <v>861</v>
      </c>
      <c r="C7" s="203" t="s">
        <v>888</v>
      </c>
      <c r="D7" s="204" t="s">
        <v>862</v>
      </c>
    </row>
  </sheetData>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83234-3FCB-49B0-9A73-2CE2BC1C7C9A}">
  <sheetPr>
    <tabColor theme="1"/>
  </sheetPr>
  <dimension ref="B1:B33"/>
  <sheetViews>
    <sheetView showGridLines="0" zoomScaleNormal="100" workbookViewId="0"/>
  </sheetViews>
  <sheetFormatPr defaultColWidth="9.140625" defaultRowHeight="15"/>
  <cols>
    <col min="1" max="1" width="9.140625" style="6" customWidth="1"/>
    <col min="2" max="2" width="3.42578125" style="6" customWidth="1"/>
    <col min="3" max="16384" width="9.140625" style="6"/>
  </cols>
  <sheetData>
    <row r="1" spans="2:2" s="7" customFormat="1" ht="48.2" customHeight="1">
      <c r="B1" s="24" t="str">
        <f>'Table of Contents'!B1</f>
        <v>Post-Event Report Data: PG&amp;E September 20 - 21, 2021 De-energization Event</v>
      </c>
    </row>
    <row r="2" spans="2:2" ht="27">
      <c r="B2" s="25" t="s">
        <v>182</v>
      </c>
    </row>
    <row r="3" spans="2:2">
      <c r="B3" s="27" t="str">
        <f>'Table 21'!B2</f>
        <v>Table 21: Maximum Wind Gusts Recorded September 20, 2021 in Impacted Counties</v>
      </c>
    </row>
    <row r="4" spans="2:2">
      <c r="B4" s="27"/>
    </row>
    <row r="5" spans="2:2">
      <c r="B5" s="8"/>
    </row>
    <row r="6" spans="2:2">
      <c r="B6" s="8"/>
    </row>
    <row r="7" spans="2:2">
      <c r="B7" s="8"/>
    </row>
    <row r="8" spans="2:2">
      <c r="B8" s="8"/>
    </row>
    <row r="9" spans="2:2">
      <c r="B9" s="8"/>
    </row>
    <row r="10" spans="2:2">
      <c r="B10" s="8"/>
    </row>
    <row r="11" spans="2:2">
      <c r="B11" s="8"/>
    </row>
    <row r="12" spans="2:2">
      <c r="B12" s="8"/>
    </row>
    <row r="13" spans="2:2">
      <c r="B13" s="8"/>
    </row>
    <row r="14" spans="2:2">
      <c r="B14" s="8"/>
    </row>
    <row r="15" spans="2:2">
      <c r="B15" s="8"/>
    </row>
    <row r="16" spans="2:2">
      <c r="B16" s="8"/>
    </row>
    <row r="17" spans="2:2">
      <c r="B17" s="8"/>
    </row>
    <row r="18" spans="2:2">
      <c r="B18" s="8"/>
    </row>
    <row r="19" spans="2:2">
      <c r="B19" s="8"/>
    </row>
    <row r="20" spans="2:2">
      <c r="B20" s="8"/>
    </row>
    <row r="21" spans="2:2">
      <c r="B21" s="8"/>
    </row>
    <row r="22" spans="2:2">
      <c r="B22" s="8"/>
    </row>
    <row r="23" spans="2:2">
      <c r="B23" s="8"/>
    </row>
    <row r="24" spans="2:2">
      <c r="B24" s="8"/>
    </row>
    <row r="25" spans="2:2">
      <c r="B25" s="8"/>
    </row>
    <row r="26" spans="2:2">
      <c r="B26" s="8"/>
    </row>
    <row r="27" spans="2:2">
      <c r="B27" s="8"/>
    </row>
    <row r="28" spans="2:2">
      <c r="B28" s="8"/>
    </row>
    <row r="29" spans="2:2">
      <c r="B29" s="8"/>
    </row>
    <row r="30" spans="2:2">
      <c r="B30" s="8"/>
    </row>
    <row r="31" spans="2:2">
      <c r="B31" s="8"/>
    </row>
    <row r="32" spans="2:2">
      <c r="B32" s="8"/>
    </row>
    <row r="33" spans="2:2">
      <c r="B33" s="8"/>
    </row>
  </sheetData>
  <hyperlinks>
    <hyperlink ref="B3" location="'Table 21'!A1" display="'Table 21'!A1" xr:uid="{4DBDD2B2-97E1-42BB-859F-57EF8A1CE552}"/>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D214C-681E-4ACE-8C42-6FECE5E4A457}">
  <dimension ref="B1:L24"/>
  <sheetViews>
    <sheetView showGridLines="0" zoomScaleNormal="100" workbookViewId="0"/>
  </sheetViews>
  <sheetFormatPr defaultColWidth="9.140625" defaultRowHeight="15"/>
  <cols>
    <col min="1" max="1" width="9.140625" style="6"/>
    <col min="2" max="2" width="10.85546875" style="6" customWidth="1"/>
    <col min="3" max="3" width="13.7109375" style="6" customWidth="1"/>
    <col min="4" max="4" width="12.140625" style="6" customWidth="1"/>
    <col min="5" max="5" width="19.7109375" style="6" customWidth="1"/>
    <col min="6" max="8" width="14.7109375" style="6" customWidth="1"/>
    <col min="9" max="9" width="22" style="6" customWidth="1"/>
    <col min="10" max="10" width="14.7109375" style="6" customWidth="1"/>
    <col min="11" max="11" width="12.42578125" style="6" customWidth="1"/>
    <col min="12" max="12" width="14.7109375" style="6" customWidth="1"/>
    <col min="13" max="16384" width="9.140625" style="6"/>
  </cols>
  <sheetData>
    <row r="1" spans="2:12" s="7" customFormat="1" ht="48.2" customHeight="1">
      <c r="B1" s="24" t="str">
        <f>'Table of Contents'!B1</f>
        <v>Post-Event Report Data: PG&amp;E September 20 - 21, 2021 De-energization Event</v>
      </c>
    </row>
    <row r="2" spans="2:12" ht="15.75" thickBot="1">
      <c r="B2" s="9" t="s">
        <v>5</v>
      </c>
    </row>
    <row r="3" spans="2:12" ht="28.5">
      <c r="B3" s="218" t="s">
        <v>6</v>
      </c>
      <c r="C3" s="219"/>
      <c r="D3" s="219"/>
      <c r="E3" s="185" t="s">
        <v>7</v>
      </c>
      <c r="F3" s="185" t="s">
        <v>8</v>
      </c>
      <c r="G3" s="185" t="s">
        <v>9</v>
      </c>
      <c r="H3" s="219" t="s">
        <v>10</v>
      </c>
      <c r="I3" s="219"/>
      <c r="J3" s="219"/>
      <c r="K3" s="219" t="s">
        <v>11</v>
      </c>
      <c r="L3" s="221" t="s">
        <v>871</v>
      </c>
    </row>
    <row r="4" spans="2:12" ht="28.5" customHeight="1">
      <c r="B4" s="223" t="s">
        <v>12</v>
      </c>
      <c r="C4" s="220" t="s">
        <v>13</v>
      </c>
      <c r="D4" s="220" t="s">
        <v>870</v>
      </c>
      <c r="E4" s="220" t="s">
        <v>13</v>
      </c>
      <c r="F4" s="220" t="s">
        <v>13</v>
      </c>
      <c r="G4" s="220" t="s">
        <v>13</v>
      </c>
      <c r="H4" s="220" t="s">
        <v>14</v>
      </c>
      <c r="I4" s="220" t="s">
        <v>15</v>
      </c>
      <c r="J4" s="220" t="s">
        <v>16</v>
      </c>
      <c r="K4" s="220"/>
      <c r="L4" s="222"/>
    </row>
    <row r="5" spans="2:12">
      <c r="B5" s="223"/>
      <c r="C5" s="220"/>
      <c r="D5" s="220"/>
      <c r="E5" s="220"/>
      <c r="F5" s="220"/>
      <c r="G5" s="220"/>
      <c r="H5" s="220"/>
      <c r="I5" s="220"/>
      <c r="J5" s="220"/>
      <c r="K5" s="220"/>
      <c r="L5" s="222"/>
    </row>
    <row r="6" spans="2:12">
      <c r="B6" s="228" t="s">
        <v>866</v>
      </c>
      <c r="C6" s="230" t="s">
        <v>867</v>
      </c>
      <c r="D6" s="232">
        <v>14848</v>
      </c>
      <c r="E6" s="224">
        <v>234</v>
      </c>
      <c r="F6" s="224">
        <v>8</v>
      </c>
      <c r="G6" s="224">
        <v>1</v>
      </c>
      <c r="H6" s="224">
        <v>0</v>
      </c>
      <c r="I6" s="224">
        <v>70</v>
      </c>
      <c r="J6" s="224">
        <v>16</v>
      </c>
      <c r="K6" s="186" t="s">
        <v>834</v>
      </c>
      <c r="L6" s="226">
        <v>115</v>
      </c>
    </row>
    <row r="7" spans="2:12" ht="15.75" thickBot="1">
      <c r="B7" s="229"/>
      <c r="C7" s="231"/>
      <c r="D7" s="233"/>
      <c r="E7" s="225"/>
      <c r="F7" s="225"/>
      <c r="G7" s="225"/>
      <c r="H7" s="225"/>
      <c r="I7" s="225"/>
      <c r="J7" s="225"/>
      <c r="K7" s="187" t="s">
        <v>17</v>
      </c>
      <c r="L7" s="227"/>
    </row>
    <row r="9" spans="2:12">
      <c r="B9" s="23" t="s">
        <v>868</v>
      </c>
    </row>
    <row r="10" spans="2:12">
      <c r="B10" s="23" t="s">
        <v>869</v>
      </c>
    </row>
    <row r="11" spans="2:12">
      <c r="B11" s="1"/>
    </row>
    <row r="12" spans="2:12">
      <c r="B12" s="1"/>
    </row>
    <row r="13" spans="2:12">
      <c r="B13" s="1"/>
    </row>
    <row r="14" spans="2:12">
      <c r="B14" s="1"/>
    </row>
    <row r="15" spans="2:12">
      <c r="B15" s="8"/>
    </row>
    <row r="16" spans="2:12">
      <c r="B16" s="8"/>
    </row>
    <row r="17" spans="2:2">
      <c r="B17" s="8"/>
    </row>
    <row r="18" spans="2:2">
      <c r="B18" s="8"/>
    </row>
    <row r="19" spans="2:2">
      <c r="B19" s="8"/>
    </row>
    <row r="20" spans="2:2">
      <c r="B20" s="8"/>
    </row>
    <row r="21" spans="2:2">
      <c r="B21" s="8"/>
    </row>
    <row r="22" spans="2:2">
      <c r="B22" s="8"/>
    </row>
    <row r="23" spans="2:2">
      <c r="B23" s="8"/>
    </row>
    <row r="24" spans="2:2">
      <c r="B24" s="8"/>
    </row>
  </sheetData>
  <mergeCells count="23">
    <mergeCell ref="J6:J7"/>
    <mergeCell ref="L6:L7"/>
    <mergeCell ref="H4:H5"/>
    <mergeCell ref="I4:I5"/>
    <mergeCell ref="B6:B7"/>
    <mergeCell ref="C6:C7"/>
    <mergeCell ref="D6:D7"/>
    <mergeCell ref="E6:E7"/>
    <mergeCell ref="F6:F7"/>
    <mergeCell ref="G6:G7"/>
    <mergeCell ref="H6:H7"/>
    <mergeCell ref="I6:I7"/>
    <mergeCell ref="B3:D3"/>
    <mergeCell ref="H3:J3"/>
    <mergeCell ref="K3:K5"/>
    <mergeCell ref="L3:L5"/>
    <mergeCell ref="B4:B5"/>
    <mergeCell ref="C4:C5"/>
    <mergeCell ref="D4:D5"/>
    <mergeCell ref="E4:E5"/>
    <mergeCell ref="F4:F5"/>
    <mergeCell ref="G4:G5"/>
    <mergeCell ref="J4:J5"/>
  </mergeCells>
  <pageMargins left="0.7" right="0.7" top="0.75" bottom="0.75" header="0.3" footer="0.3"/>
  <pageSetup orientation="portrait" horizontalDpi="90" verticalDpi="9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C6834-0042-4A98-B7F3-E3C02D189DB0}">
  <dimension ref="A1:E20"/>
  <sheetViews>
    <sheetView showGridLines="0" zoomScaleNormal="100" workbookViewId="0"/>
  </sheetViews>
  <sheetFormatPr defaultRowHeight="15"/>
  <cols>
    <col min="1" max="1" width="9.140625" style="6"/>
    <col min="2" max="2" width="8.42578125" bestFit="1" customWidth="1"/>
    <col min="3" max="3" width="10.85546875" bestFit="1" customWidth="1"/>
    <col min="4" max="4" width="8.140625" bestFit="1" customWidth="1"/>
    <col min="5" max="5" width="32.28515625" bestFit="1" customWidth="1"/>
  </cols>
  <sheetData>
    <row r="1" spans="2:5" s="7" customFormat="1" ht="48.2" customHeight="1">
      <c r="B1" s="24" t="str">
        <f>'Table of Contents'!B1</f>
        <v>Post-Event Report Data: PG&amp;E September 20 - 21, 2021 De-energization Event</v>
      </c>
    </row>
    <row r="2" spans="2:5" s="6" customFormat="1" ht="15.75" thickBot="1">
      <c r="B2" s="9" t="s">
        <v>909</v>
      </c>
    </row>
    <row r="3" spans="2:5" ht="42.75">
      <c r="B3" s="80" t="s">
        <v>165</v>
      </c>
      <c r="C3" s="81" t="s">
        <v>183</v>
      </c>
      <c r="D3" s="81" t="s">
        <v>184</v>
      </c>
      <c r="E3" s="82" t="s">
        <v>185</v>
      </c>
    </row>
    <row r="4" spans="2:5">
      <c r="B4" s="136" t="s">
        <v>469</v>
      </c>
      <c r="C4" s="94">
        <v>48</v>
      </c>
      <c r="D4" s="94" t="s">
        <v>690</v>
      </c>
      <c r="E4" s="137" t="s">
        <v>691</v>
      </c>
    </row>
    <row r="5" spans="2:5">
      <c r="B5" s="136" t="s">
        <v>692</v>
      </c>
      <c r="C5" s="94">
        <v>47</v>
      </c>
      <c r="D5" s="94" t="s">
        <v>693</v>
      </c>
      <c r="E5" s="137" t="s">
        <v>694</v>
      </c>
    </row>
    <row r="6" spans="2:5">
      <c r="B6" s="136" t="s">
        <v>473</v>
      </c>
      <c r="C6" s="94">
        <v>44</v>
      </c>
      <c r="D6" s="94" t="s">
        <v>695</v>
      </c>
      <c r="E6" s="137" t="s">
        <v>696</v>
      </c>
    </row>
    <row r="7" spans="2:5">
      <c r="B7" s="136" t="s">
        <v>488</v>
      </c>
      <c r="C7" s="94">
        <v>42</v>
      </c>
      <c r="D7" s="94" t="s">
        <v>697</v>
      </c>
      <c r="E7" s="137" t="s">
        <v>698</v>
      </c>
    </row>
    <row r="8" spans="2:5">
      <c r="B8" s="136" t="s">
        <v>485</v>
      </c>
      <c r="C8" s="94">
        <v>42</v>
      </c>
      <c r="D8" s="94" t="s">
        <v>699</v>
      </c>
      <c r="E8" s="137" t="s">
        <v>700</v>
      </c>
    </row>
    <row r="9" spans="2:5">
      <c r="B9" s="136" t="s">
        <v>464</v>
      </c>
      <c r="C9" s="94">
        <v>42</v>
      </c>
      <c r="D9" s="94" t="s">
        <v>701</v>
      </c>
      <c r="E9" s="137" t="s">
        <v>702</v>
      </c>
    </row>
    <row r="10" spans="2:5">
      <c r="B10" s="136" t="s">
        <v>703</v>
      </c>
      <c r="C10" s="94">
        <v>41</v>
      </c>
      <c r="D10" s="94" t="s">
        <v>704</v>
      </c>
      <c r="E10" s="137" t="s">
        <v>705</v>
      </c>
    </row>
    <row r="11" spans="2:5" ht="15.75" thickBot="1">
      <c r="B11" s="138" t="s">
        <v>458</v>
      </c>
      <c r="C11" s="139">
        <v>38</v>
      </c>
      <c r="D11" s="139" t="s">
        <v>706</v>
      </c>
      <c r="E11" s="140" t="s">
        <v>707</v>
      </c>
    </row>
    <row r="12" spans="2:5">
      <c r="B12" s="8"/>
      <c r="C12" s="6"/>
      <c r="D12" s="6"/>
      <c r="E12" s="6"/>
    </row>
    <row r="13" spans="2:5">
      <c r="B13" s="8"/>
      <c r="C13" s="6"/>
      <c r="D13" s="6"/>
      <c r="E13" s="6"/>
    </row>
    <row r="14" spans="2:5">
      <c r="B14" s="8"/>
      <c r="C14" s="6"/>
      <c r="D14" s="6"/>
      <c r="E14" s="6"/>
    </row>
    <row r="15" spans="2:5">
      <c r="B15" s="8"/>
      <c r="C15" s="6"/>
      <c r="D15" s="6"/>
      <c r="E15" s="6"/>
    </row>
    <row r="16" spans="2:5">
      <c r="B16" s="8"/>
      <c r="C16" s="6"/>
      <c r="D16" s="6"/>
      <c r="E16" s="6"/>
    </row>
    <row r="17" spans="2:2">
      <c r="B17" s="8"/>
    </row>
    <row r="18" spans="2:2">
      <c r="B18" s="8"/>
    </row>
    <row r="19" spans="2:2">
      <c r="B19" s="8"/>
    </row>
    <row r="20" spans="2:2">
      <c r="B20" s="8"/>
    </row>
  </sheetData>
  <pageMargins left="0.7" right="0.7" top="0.75" bottom="0.75" header="0.3" footer="0.3"/>
  <pageSetup orientation="portrait" horizontalDpi="90" verticalDpi="9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A4075-599D-4035-9046-8120B8D9D379}">
  <sheetPr>
    <tabColor theme="1"/>
  </sheetPr>
  <dimension ref="A1:D1537"/>
  <sheetViews>
    <sheetView showGridLines="0" zoomScaleNormal="100" workbookViewId="0"/>
  </sheetViews>
  <sheetFormatPr defaultRowHeight="15"/>
  <cols>
    <col min="1" max="1" width="9.140625" customWidth="1"/>
    <col min="2" max="2" width="3.42578125" customWidth="1"/>
  </cols>
  <sheetData>
    <row r="1" spans="1:4" s="7" customFormat="1" ht="48.2" customHeight="1">
      <c r="B1" s="24" t="str">
        <f>'Table of Contents'!B1</f>
        <v>Post-Event Report Data: PG&amp;E September 20 - 21, 2021 De-energization Event</v>
      </c>
      <c r="C1" s="24"/>
      <c r="D1" s="24"/>
    </row>
    <row r="2" spans="1:4" ht="27">
      <c r="A2" s="6"/>
      <c r="B2" s="25" t="s">
        <v>186</v>
      </c>
      <c r="C2" s="8"/>
      <c r="D2" s="8"/>
    </row>
    <row r="3" spans="1:4">
      <c r="A3" s="6"/>
      <c r="B3" s="27" t="str">
        <f>'Appendix A-1.1'!B2</f>
        <v>Table A-1.1: Factors Considered in the Decision to Shut Off Power for Each Distribution Circuit De-energized During the September 20-21, 2021 PSPS Event</v>
      </c>
      <c r="C3" s="8"/>
      <c r="D3" s="8"/>
    </row>
    <row r="4" spans="1:4" s="6" customFormat="1">
      <c r="B4" s="27" t="str">
        <f>'Appendix A-1.2'!B2</f>
        <v>Table A-1.2: Description, Units, and Value provided for Factors Considered in the Decision to Shut Off Power for Each Distribution Circuit De-energized During the September 20-21, 2021 PSPS Event</v>
      </c>
      <c r="C4" s="8"/>
      <c r="D4" s="8"/>
    </row>
    <row r="5" spans="1:4">
      <c r="A5" s="6"/>
      <c r="B5" s="27" t="str">
        <f>'Appendix B'!B2</f>
        <v>Appendix B: Distribution Circuits De-Energized During the September 20 - 21 PSPS Event</v>
      </c>
      <c r="C5" s="8"/>
      <c r="D5" s="8"/>
    </row>
    <row r="6" spans="1:4">
      <c r="A6" s="6"/>
      <c r="B6" s="27" t="str">
        <f>'Appendix C'!B2</f>
        <v>Appendix C: DAMAGES &amp; HAZARDS FOUND WITHIN THE DE-ENERGIZED AREAS</v>
      </c>
      <c r="C6" s="8"/>
      <c r="D6" s="8"/>
    </row>
    <row r="7" spans="1:4">
      <c r="A7" s="6"/>
      <c r="B7" s="27" t="str">
        <f>'Appendix E'!B2</f>
        <v>Appendix E: Public Safety Partners Contacted</v>
      </c>
      <c r="C7" s="8"/>
      <c r="D7" s="8"/>
    </row>
    <row r="8" spans="1:4">
      <c r="A8" s="6"/>
      <c r="B8" s="27" t="str">
        <f>'Appendix G'!B2</f>
        <v>Appendix G: Community Resource Centers Provided by PG&amp;E</v>
      </c>
      <c r="C8" s="8"/>
      <c r="D8" s="8"/>
    </row>
    <row r="9" spans="1:4">
      <c r="A9" s="6"/>
      <c r="B9" s="8"/>
      <c r="C9" s="6"/>
      <c r="D9" s="6"/>
    </row>
    <row r="10" spans="1:4">
      <c r="A10" s="6"/>
      <c r="B10" s="8"/>
      <c r="C10" s="6"/>
      <c r="D10" s="6"/>
    </row>
    <row r="11" spans="1:4">
      <c r="A11" s="6"/>
      <c r="B11" s="8"/>
      <c r="C11" s="6"/>
      <c r="D11" s="6"/>
    </row>
    <row r="12" spans="1:4">
      <c r="A12" s="6"/>
      <c r="B12" s="43"/>
      <c r="C12" s="6"/>
      <c r="D12" s="6"/>
    </row>
    <row r="13" spans="1:4">
      <c r="A13" s="6"/>
      <c r="B13" s="43"/>
      <c r="C13" s="6"/>
      <c r="D13" s="6"/>
    </row>
    <row r="14" spans="1:4">
      <c r="A14" s="6"/>
      <c r="B14" s="43"/>
      <c r="C14" s="6"/>
      <c r="D14" s="6"/>
    </row>
    <row r="15" spans="1:4">
      <c r="A15" s="6"/>
      <c r="B15" s="43"/>
    </row>
    <row r="16" spans="1:4">
      <c r="A16" s="6"/>
      <c r="B16" s="43"/>
    </row>
    <row r="17" spans="1:2">
      <c r="A17" s="6"/>
      <c r="B17" s="43"/>
    </row>
    <row r="18" spans="1:2">
      <c r="A18" s="6"/>
      <c r="B18" s="43"/>
    </row>
    <row r="19" spans="1:2">
      <c r="A19" s="6"/>
      <c r="B19" s="8"/>
    </row>
    <row r="20" spans="1:2">
      <c r="A20" s="6"/>
      <c r="B20" s="8"/>
    </row>
    <row r="21" spans="1:2">
      <c r="A21" s="6"/>
      <c r="B21" s="8"/>
    </row>
    <row r="22" spans="1:2">
      <c r="A22" s="6"/>
      <c r="B22" s="8"/>
    </row>
    <row r="23" spans="1:2">
      <c r="A23" s="6"/>
      <c r="B23" s="8"/>
    </row>
    <row r="24" spans="1:2">
      <c r="A24" s="6"/>
      <c r="B24" s="8"/>
    </row>
    <row r="25" spans="1:2">
      <c r="A25" s="6"/>
      <c r="B25" s="8"/>
    </row>
    <row r="26" spans="1:2">
      <c r="A26" s="6"/>
      <c r="B26" s="8"/>
    </row>
    <row r="27" spans="1:2">
      <c r="A27" s="6"/>
      <c r="B27" s="8"/>
    </row>
    <row r="28" spans="1:2">
      <c r="A28" s="6"/>
      <c r="B28" s="8"/>
    </row>
    <row r="29" spans="1:2">
      <c r="A29" s="6"/>
      <c r="B29" s="8"/>
    </row>
    <row r="30" spans="1:2">
      <c r="A30" s="6"/>
      <c r="B30" s="8"/>
    </row>
    <row r="31" spans="1:2">
      <c r="A31" s="6"/>
      <c r="B31" s="8"/>
    </row>
    <row r="32" spans="1:2">
      <c r="A32" s="6"/>
      <c r="B32" s="8"/>
    </row>
    <row r="33" spans="1:2">
      <c r="A33" s="6"/>
      <c r="B33" s="8"/>
    </row>
    <row r="34" spans="1:2">
      <c r="A34" s="6"/>
      <c r="B34" s="8"/>
    </row>
    <row r="35" spans="1:2">
      <c r="A35" s="6"/>
      <c r="B35" s="6"/>
    </row>
    <row r="36" spans="1:2">
      <c r="A36" s="6"/>
      <c r="B36" s="6"/>
    </row>
    <row r="37" spans="1:2">
      <c r="A37" s="6"/>
      <c r="B37" s="6"/>
    </row>
    <row r="38" spans="1:2">
      <c r="A38" s="6"/>
      <c r="B38" s="6"/>
    </row>
    <row r="39" spans="1:2">
      <c r="A39" s="6"/>
      <c r="B39" s="6"/>
    </row>
    <row r="40" spans="1:2">
      <c r="A40" s="6"/>
      <c r="B40" s="6"/>
    </row>
    <row r="41" spans="1:2">
      <c r="A41" s="6"/>
      <c r="B41" s="6"/>
    </row>
    <row r="42" spans="1:2">
      <c r="A42" s="6"/>
      <c r="B42" s="6"/>
    </row>
    <row r="43" spans="1:2">
      <c r="A43" s="6"/>
      <c r="B43" s="6"/>
    </row>
    <row r="44" spans="1:2">
      <c r="A44" s="6"/>
      <c r="B44" s="6"/>
    </row>
    <row r="45" spans="1:2">
      <c r="A45" s="6"/>
      <c r="B45" s="6"/>
    </row>
    <row r="46" spans="1:2">
      <c r="A46" s="6"/>
      <c r="B46" s="6"/>
    </row>
    <row r="47" spans="1:2">
      <c r="A47" s="6"/>
    </row>
    <row r="48" spans="1:2">
      <c r="A48" s="6"/>
    </row>
    <row r="49" spans="1:1">
      <c r="A49" s="6"/>
    </row>
    <row r="50" spans="1:1">
      <c r="A50" s="6"/>
    </row>
    <row r="51" spans="1:1">
      <c r="A51" s="6"/>
    </row>
    <row r="52" spans="1:1">
      <c r="A52" s="6"/>
    </row>
    <row r="53" spans="1:1">
      <c r="A53" s="6"/>
    </row>
    <row r="54" spans="1:1">
      <c r="A54" s="6"/>
    </row>
    <row r="55" spans="1:1">
      <c r="A55" s="6"/>
    </row>
    <row r="56" spans="1:1">
      <c r="A56" s="6"/>
    </row>
    <row r="57" spans="1:1">
      <c r="A57" s="6"/>
    </row>
    <row r="58" spans="1:1">
      <c r="A58" s="6"/>
    </row>
    <row r="59" spans="1:1">
      <c r="A59" s="6"/>
    </row>
    <row r="60" spans="1:1">
      <c r="A60" s="6"/>
    </row>
    <row r="61" spans="1:1">
      <c r="A61" s="6"/>
    </row>
    <row r="62" spans="1:1">
      <c r="A62" s="6"/>
    </row>
    <row r="63" spans="1:1">
      <c r="A63" s="6"/>
    </row>
    <row r="64" spans="1:1">
      <c r="A64" s="6"/>
    </row>
    <row r="65" spans="1:1">
      <c r="A65" s="6"/>
    </row>
    <row r="66" spans="1:1">
      <c r="A66" s="6"/>
    </row>
    <row r="67" spans="1:1">
      <c r="A67" s="6"/>
    </row>
    <row r="68" spans="1:1">
      <c r="A68" s="6"/>
    </row>
    <row r="69" spans="1:1">
      <c r="A69" s="6"/>
    </row>
    <row r="70" spans="1:1">
      <c r="A70" s="6"/>
    </row>
    <row r="71" spans="1:1">
      <c r="A71" s="6"/>
    </row>
    <row r="72" spans="1:1">
      <c r="A72" s="6"/>
    </row>
    <row r="73" spans="1:1">
      <c r="A73" s="6"/>
    </row>
    <row r="74" spans="1:1">
      <c r="A74" s="6"/>
    </row>
    <row r="75" spans="1:1">
      <c r="A75" s="6"/>
    </row>
    <row r="76" spans="1:1">
      <c r="A76" s="6"/>
    </row>
    <row r="77" spans="1:1">
      <c r="A77" s="6"/>
    </row>
    <row r="78" spans="1:1">
      <c r="A78" s="6"/>
    </row>
    <row r="79" spans="1:1">
      <c r="A79" s="6"/>
    </row>
    <row r="80" spans="1:1">
      <c r="A80" s="6"/>
    </row>
    <row r="81" spans="1:1">
      <c r="A81" s="6"/>
    </row>
    <row r="82" spans="1:1">
      <c r="A82" s="6"/>
    </row>
    <row r="83" spans="1:1">
      <c r="A83" s="6"/>
    </row>
    <row r="84" spans="1:1">
      <c r="A84" s="6"/>
    </row>
    <row r="85" spans="1:1">
      <c r="A85" s="6"/>
    </row>
    <row r="86" spans="1:1">
      <c r="A86" s="6"/>
    </row>
    <row r="87" spans="1:1">
      <c r="A87" s="6"/>
    </row>
    <row r="88" spans="1:1">
      <c r="A88" s="6"/>
    </row>
    <row r="89" spans="1:1">
      <c r="A89" s="6"/>
    </row>
    <row r="90" spans="1:1">
      <c r="A90" s="6"/>
    </row>
    <row r="91" spans="1:1">
      <c r="A91" s="6"/>
    </row>
    <row r="92" spans="1:1">
      <c r="A92" s="6"/>
    </row>
    <row r="93" spans="1:1">
      <c r="A93" s="6"/>
    </row>
    <row r="94" spans="1:1">
      <c r="A94" s="6"/>
    </row>
    <row r="95" spans="1:1">
      <c r="A95" s="6"/>
    </row>
    <row r="96" spans="1:1">
      <c r="A96" s="6"/>
    </row>
    <row r="97" spans="1:1">
      <c r="A97" s="6"/>
    </row>
    <row r="98" spans="1:1">
      <c r="A98" s="6"/>
    </row>
    <row r="99" spans="1:1">
      <c r="A99" s="6"/>
    </row>
    <row r="100" spans="1:1">
      <c r="A100" s="6"/>
    </row>
    <row r="101" spans="1:1">
      <c r="A101" s="6"/>
    </row>
    <row r="102" spans="1:1">
      <c r="A102" s="6"/>
    </row>
    <row r="103" spans="1:1">
      <c r="A103" s="6"/>
    </row>
    <row r="104" spans="1:1">
      <c r="A104" s="6"/>
    </row>
    <row r="105" spans="1:1">
      <c r="A105" s="6"/>
    </row>
    <row r="106" spans="1:1">
      <c r="A106" s="6"/>
    </row>
    <row r="107" spans="1:1">
      <c r="A107" s="6"/>
    </row>
    <row r="108" spans="1:1">
      <c r="A108" s="6"/>
    </row>
    <row r="109" spans="1:1">
      <c r="A109" s="6"/>
    </row>
    <row r="110" spans="1:1">
      <c r="A110" s="6"/>
    </row>
    <row r="111" spans="1:1">
      <c r="A111" s="6"/>
    </row>
    <row r="112" spans="1:1">
      <c r="A112" s="6"/>
    </row>
    <row r="113" spans="1:1">
      <c r="A113" s="6"/>
    </row>
    <row r="114" spans="1:1">
      <c r="A114" s="6"/>
    </row>
    <row r="115" spans="1:1">
      <c r="A115" s="6"/>
    </row>
    <row r="116" spans="1:1">
      <c r="A116" s="6"/>
    </row>
    <row r="117" spans="1:1">
      <c r="A117" s="6"/>
    </row>
    <row r="118" spans="1:1">
      <c r="A118" s="6"/>
    </row>
    <row r="119" spans="1:1">
      <c r="A119" s="6"/>
    </row>
    <row r="120" spans="1: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53" spans="1:1">
      <c r="A153" s="6"/>
    </row>
    <row r="154" spans="1:1">
      <c r="A154" s="6"/>
    </row>
    <row r="155" spans="1:1">
      <c r="A155" s="6"/>
    </row>
    <row r="156" spans="1:1">
      <c r="A156" s="6"/>
    </row>
    <row r="157" spans="1:1">
      <c r="A157" s="6"/>
    </row>
    <row r="158" spans="1:1">
      <c r="A158" s="6"/>
    </row>
    <row r="159" spans="1:1">
      <c r="A159" s="6"/>
    </row>
    <row r="160" spans="1: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4" spans="1:1">
      <c r="A194" s="6"/>
    </row>
    <row r="195" spans="1:1">
      <c r="A195"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c r="A238" s="6"/>
    </row>
    <row r="239" spans="1:1">
      <c r="A239" s="6"/>
    </row>
    <row r="240" spans="1:1">
      <c r="A240" s="6"/>
    </row>
    <row r="241" spans="1:1">
      <c r="A241" s="6"/>
    </row>
    <row r="242" spans="1: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c r="A270" s="6"/>
    </row>
    <row r="271" spans="1:1">
      <c r="A271" s="6"/>
    </row>
    <row r="272" spans="1:1">
      <c r="A272" s="6"/>
    </row>
    <row r="273" spans="1:1">
      <c r="A273" s="6"/>
    </row>
    <row r="274" spans="1:1">
      <c r="A274" s="6"/>
    </row>
    <row r="275" spans="1:1">
      <c r="A275" s="6"/>
    </row>
    <row r="276" spans="1:1">
      <c r="A276" s="6"/>
    </row>
    <row r="277" spans="1:1">
      <c r="A277" s="6"/>
    </row>
    <row r="278" spans="1: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2" spans="1:1">
      <c r="A292" s="6"/>
    </row>
    <row r="293" spans="1:1">
      <c r="A293" s="6"/>
    </row>
    <row r="294" spans="1:1">
      <c r="A294" s="6"/>
    </row>
    <row r="295" spans="1:1">
      <c r="A295" s="6"/>
    </row>
    <row r="296" spans="1:1">
      <c r="A296" s="6"/>
    </row>
    <row r="297" spans="1:1">
      <c r="A297" s="6"/>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c r="A336" s="6"/>
    </row>
    <row r="337" spans="1:1">
      <c r="A337" s="6"/>
    </row>
    <row r="338" spans="1:1">
      <c r="A338" s="6"/>
    </row>
    <row r="339" spans="1:1">
      <c r="A339" s="6"/>
    </row>
    <row r="340" spans="1: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4" spans="1:1">
      <c r="A484" s="6"/>
    </row>
    <row r="485" spans="1:1">
      <c r="A485" s="6"/>
    </row>
    <row r="486" spans="1:1">
      <c r="A486" s="6"/>
    </row>
    <row r="487" spans="1:1">
      <c r="A487" s="6"/>
    </row>
    <row r="488" spans="1:1">
      <c r="A488" s="6"/>
    </row>
    <row r="489" spans="1:1">
      <c r="A489" s="6"/>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c r="A530" s="6"/>
    </row>
    <row r="531" spans="1:1">
      <c r="A531" s="6"/>
    </row>
    <row r="532" spans="1:1">
      <c r="A532" s="6"/>
    </row>
    <row r="533" spans="1:1">
      <c r="A533" s="6"/>
    </row>
    <row r="534" spans="1:1">
      <c r="A534" s="6"/>
    </row>
    <row r="535" spans="1:1">
      <c r="A535" s="6"/>
    </row>
    <row r="536" spans="1:1">
      <c r="A536" s="6"/>
    </row>
    <row r="537" spans="1:1">
      <c r="A537" s="6"/>
    </row>
    <row r="538" spans="1:1">
      <c r="A538"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c r="A561" s="6"/>
    </row>
    <row r="562" spans="1:1">
      <c r="A562" s="6"/>
    </row>
    <row r="563" spans="1: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row r="601" spans="1:1">
      <c r="A601" s="6"/>
    </row>
    <row r="602" spans="1:1">
      <c r="A602" s="6"/>
    </row>
    <row r="603" spans="1:1">
      <c r="A603" s="6"/>
    </row>
    <row r="604" spans="1:1">
      <c r="A604" s="6"/>
    </row>
    <row r="605" spans="1:1">
      <c r="A605" s="6"/>
    </row>
    <row r="606" spans="1:1">
      <c r="A606" s="6"/>
    </row>
    <row r="607" spans="1:1">
      <c r="A607" s="6"/>
    </row>
    <row r="608" spans="1:1">
      <c r="A608" s="6"/>
    </row>
    <row r="609" spans="1:1">
      <c r="A609" s="6"/>
    </row>
    <row r="610" spans="1:1">
      <c r="A610" s="6"/>
    </row>
    <row r="611" spans="1:1">
      <c r="A611" s="6"/>
    </row>
    <row r="612" spans="1:1">
      <c r="A612" s="6"/>
    </row>
    <row r="613" spans="1:1">
      <c r="A613" s="6"/>
    </row>
    <row r="614" spans="1:1">
      <c r="A614" s="6"/>
    </row>
    <row r="615" spans="1:1">
      <c r="A615" s="6"/>
    </row>
    <row r="616" spans="1:1">
      <c r="A616" s="6"/>
    </row>
    <row r="617" spans="1:1">
      <c r="A617" s="6"/>
    </row>
    <row r="618" spans="1:1">
      <c r="A618" s="6"/>
    </row>
    <row r="619" spans="1:1">
      <c r="A619" s="6"/>
    </row>
    <row r="620" spans="1:1">
      <c r="A620" s="6"/>
    </row>
    <row r="621" spans="1:1">
      <c r="A621" s="6"/>
    </row>
    <row r="622" spans="1:1">
      <c r="A622" s="6"/>
    </row>
    <row r="623" spans="1:1">
      <c r="A623" s="6"/>
    </row>
    <row r="624" spans="1:1">
      <c r="A624" s="6"/>
    </row>
    <row r="625" spans="1:1">
      <c r="A625" s="6"/>
    </row>
    <row r="626" spans="1:1">
      <c r="A626" s="6"/>
    </row>
    <row r="627" spans="1:1">
      <c r="A627" s="6"/>
    </row>
    <row r="628" spans="1:1">
      <c r="A628" s="6"/>
    </row>
    <row r="629" spans="1:1">
      <c r="A629" s="6"/>
    </row>
    <row r="630" spans="1:1">
      <c r="A630" s="6"/>
    </row>
    <row r="631" spans="1:1">
      <c r="A631" s="6"/>
    </row>
    <row r="632" spans="1:1">
      <c r="A632" s="6"/>
    </row>
    <row r="633" spans="1:1">
      <c r="A633" s="6"/>
    </row>
    <row r="634" spans="1:1">
      <c r="A634" s="6"/>
    </row>
    <row r="635" spans="1:1">
      <c r="A635" s="6"/>
    </row>
    <row r="636" spans="1:1">
      <c r="A636" s="6"/>
    </row>
    <row r="637" spans="1:1">
      <c r="A637" s="6"/>
    </row>
    <row r="638" spans="1:1">
      <c r="A638" s="6"/>
    </row>
    <row r="639" spans="1:1">
      <c r="A639" s="6"/>
    </row>
    <row r="640" spans="1:1">
      <c r="A640" s="6"/>
    </row>
    <row r="641" spans="1:1">
      <c r="A641" s="6"/>
    </row>
    <row r="642" spans="1:1">
      <c r="A642" s="6"/>
    </row>
    <row r="643" spans="1:1">
      <c r="A643" s="6"/>
    </row>
    <row r="644" spans="1:1">
      <c r="A644" s="6"/>
    </row>
    <row r="645" spans="1:1">
      <c r="A645" s="6"/>
    </row>
    <row r="646" spans="1:1">
      <c r="A646" s="6"/>
    </row>
    <row r="647" spans="1:1">
      <c r="A647" s="6"/>
    </row>
    <row r="648" spans="1:1">
      <c r="A648" s="6"/>
    </row>
    <row r="649" spans="1:1">
      <c r="A649" s="6"/>
    </row>
    <row r="650" spans="1:1">
      <c r="A650" s="6"/>
    </row>
    <row r="651" spans="1:1">
      <c r="A651" s="6"/>
    </row>
    <row r="652" spans="1:1">
      <c r="A652" s="6"/>
    </row>
    <row r="653" spans="1:1">
      <c r="A653" s="6"/>
    </row>
    <row r="654" spans="1:1">
      <c r="A654" s="6"/>
    </row>
    <row r="655" spans="1:1">
      <c r="A655" s="6"/>
    </row>
    <row r="656" spans="1:1">
      <c r="A656" s="6"/>
    </row>
    <row r="657" spans="1:1">
      <c r="A657" s="6"/>
    </row>
    <row r="658" spans="1:1">
      <c r="A658" s="6"/>
    </row>
    <row r="659" spans="1:1">
      <c r="A659" s="6"/>
    </row>
    <row r="660" spans="1:1">
      <c r="A660" s="6"/>
    </row>
    <row r="661" spans="1:1">
      <c r="A661" s="6"/>
    </row>
    <row r="662" spans="1:1">
      <c r="A662" s="6"/>
    </row>
    <row r="663" spans="1:1">
      <c r="A663" s="6"/>
    </row>
    <row r="664" spans="1:1">
      <c r="A664" s="6"/>
    </row>
    <row r="665" spans="1:1">
      <c r="A665" s="6"/>
    </row>
    <row r="666" spans="1:1">
      <c r="A666" s="6"/>
    </row>
    <row r="667" spans="1:1">
      <c r="A667" s="6"/>
    </row>
    <row r="668" spans="1:1">
      <c r="A668" s="6"/>
    </row>
    <row r="669" spans="1:1">
      <c r="A669" s="6"/>
    </row>
    <row r="670" spans="1:1">
      <c r="A670" s="6"/>
    </row>
    <row r="671" spans="1:1">
      <c r="A671" s="6"/>
    </row>
    <row r="672" spans="1:1">
      <c r="A672" s="6"/>
    </row>
    <row r="673" spans="1:1">
      <c r="A673" s="6"/>
    </row>
    <row r="674" spans="1:1">
      <c r="A674" s="6"/>
    </row>
    <row r="675" spans="1:1">
      <c r="A675" s="6"/>
    </row>
    <row r="676" spans="1:1">
      <c r="A676" s="6"/>
    </row>
    <row r="677" spans="1:1">
      <c r="A677" s="6"/>
    </row>
    <row r="678" spans="1:1">
      <c r="A678" s="6"/>
    </row>
    <row r="679" spans="1:1">
      <c r="A679" s="6"/>
    </row>
    <row r="680" spans="1:1">
      <c r="A680" s="6"/>
    </row>
    <row r="681" spans="1:1">
      <c r="A681" s="6"/>
    </row>
    <row r="682" spans="1:1">
      <c r="A682" s="6"/>
    </row>
    <row r="683" spans="1:1">
      <c r="A683" s="6"/>
    </row>
    <row r="684" spans="1:1">
      <c r="A684" s="6"/>
    </row>
    <row r="685" spans="1:1">
      <c r="A685" s="6"/>
    </row>
    <row r="686" spans="1:1">
      <c r="A686" s="6"/>
    </row>
    <row r="687" spans="1:1">
      <c r="A687" s="6"/>
    </row>
    <row r="688" spans="1:1">
      <c r="A688" s="6"/>
    </row>
    <row r="689" spans="1:1">
      <c r="A689" s="6"/>
    </row>
    <row r="690" spans="1:1">
      <c r="A690" s="6"/>
    </row>
    <row r="691" spans="1:1">
      <c r="A691" s="6"/>
    </row>
    <row r="692" spans="1:1">
      <c r="A692" s="6"/>
    </row>
    <row r="693" spans="1:1">
      <c r="A693" s="6"/>
    </row>
    <row r="694" spans="1:1">
      <c r="A694" s="6"/>
    </row>
    <row r="695" spans="1:1">
      <c r="A695" s="6"/>
    </row>
    <row r="696" spans="1:1">
      <c r="A696" s="6"/>
    </row>
    <row r="697" spans="1:1">
      <c r="A697" s="6"/>
    </row>
    <row r="698" spans="1:1">
      <c r="A698" s="6"/>
    </row>
    <row r="699" spans="1:1">
      <c r="A699" s="6"/>
    </row>
    <row r="700" spans="1:1">
      <c r="A700" s="6"/>
    </row>
    <row r="701" spans="1:1">
      <c r="A701" s="6"/>
    </row>
    <row r="702" spans="1:1">
      <c r="A702" s="6"/>
    </row>
    <row r="703" spans="1:1">
      <c r="A703" s="6"/>
    </row>
    <row r="704" spans="1:1">
      <c r="A704" s="6"/>
    </row>
    <row r="705" spans="1:1">
      <c r="A705" s="6"/>
    </row>
    <row r="706" spans="1:1">
      <c r="A706" s="6"/>
    </row>
    <row r="707" spans="1:1">
      <c r="A707" s="6"/>
    </row>
    <row r="708" spans="1:1">
      <c r="A708" s="6"/>
    </row>
    <row r="709" spans="1:1">
      <c r="A709" s="6"/>
    </row>
    <row r="710" spans="1:1">
      <c r="A710" s="6"/>
    </row>
    <row r="711" spans="1:1">
      <c r="A711" s="6"/>
    </row>
    <row r="712" spans="1:1">
      <c r="A712" s="6"/>
    </row>
    <row r="713" spans="1:1">
      <c r="A713" s="6"/>
    </row>
    <row r="714" spans="1:1">
      <c r="A714" s="6"/>
    </row>
    <row r="715" spans="1:1">
      <c r="A715" s="6"/>
    </row>
    <row r="716" spans="1:1">
      <c r="A716" s="6"/>
    </row>
    <row r="717" spans="1:1">
      <c r="A717" s="6"/>
    </row>
    <row r="718" spans="1:1">
      <c r="A718" s="6"/>
    </row>
    <row r="719" spans="1:1">
      <c r="A719" s="6"/>
    </row>
    <row r="720" spans="1:1">
      <c r="A720" s="6"/>
    </row>
    <row r="721" spans="1:1">
      <c r="A721" s="6"/>
    </row>
    <row r="722" spans="1:1">
      <c r="A722" s="6"/>
    </row>
    <row r="723" spans="1:1">
      <c r="A723" s="6"/>
    </row>
    <row r="724" spans="1:1">
      <c r="A724" s="6"/>
    </row>
    <row r="725" spans="1:1">
      <c r="A725" s="6"/>
    </row>
    <row r="726" spans="1:1">
      <c r="A726" s="6"/>
    </row>
    <row r="727" spans="1:1">
      <c r="A727" s="6"/>
    </row>
    <row r="728" spans="1:1">
      <c r="A728" s="6"/>
    </row>
    <row r="729" spans="1:1">
      <c r="A729" s="6"/>
    </row>
    <row r="730" spans="1:1">
      <c r="A730" s="6"/>
    </row>
    <row r="731" spans="1:1">
      <c r="A731" s="6"/>
    </row>
    <row r="732" spans="1:1">
      <c r="A732" s="6"/>
    </row>
    <row r="733" spans="1:1">
      <c r="A733" s="6"/>
    </row>
    <row r="734" spans="1:1">
      <c r="A734" s="6"/>
    </row>
    <row r="735" spans="1:1">
      <c r="A735" s="6"/>
    </row>
    <row r="736" spans="1:1">
      <c r="A736" s="6"/>
    </row>
    <row r="737" spans="1:1">
      <c r="A737" s="6"/>
    </row>
    <row r="738" spans="1:1">
      <c r="A738" s="6"/>
    </row>
    <row r="739" spans="1:1">
      <c r="A739" s="6"/>
    </row>
    <row r="740" spans="1:1">
      <c r="A740" s="6"/>
    </row>
    <row r="741" spans="1:1">
      <c r="A741" s="6"/>
    </row>
    <row r="742" spans="1:1">
      <c r="A742" s="6"/>
    </row>
    <row r="743" spans="1:1">
      <c r="A743" s="6"/>
    </row>
    <row r="744" spans="1:1">
      <c r="A744" s="6"/>
    </row>
    <row r="745" spans="1:1">
      <c r="A745" s="6"/>
    </row>
    <row r="746" spans="1:1">
      <c r="A746" s="6"/>
    </row>
    <row r="747" spans="1:1">
      <c r="A747" s="6"/>
    </row>
    <row r="748" spans="1:1">
      <c r="A748" s="6"/>
    </row>
    <row r="749" spans="1:1">
      <c r="A749" s="6"/>
    </row>
    <row r="750" spans="1:1">
      <c r="A750" s="6"/>
    </row>
    <row r="751" spans="1:1">
      <c r="A751" s="6"/>
    </row>
    <row r="752" spans="1:1">
      <c r="A752" s="6"/>
    </row>
    <row r="753" spans="1:1">
      <c r="A753" s="6"/>
    </row>
    <row r="754" spans="1:1">
      <c r="A754" s="6"/>
    </row>
    <row r="755" spans="1:1">
      <c r="A755" s="6"/>
    </row>
    <row r="756" spans="1:1">
      <c r="A756" s="6"/>
    </row>
    <row r="757" spans="1:1">
      <c r="A757" s="6"/>
    </row>
    <row r="758" spans="1:1">
      <c r="A758" s="6"/>
    </row>
    <row r="759" spans="1:1">
      <c r="A759" s="6"/>
    </row>
    <row r="760" spans="1:1">
      <c r="A760" s="6"/>
    </row>
    <row r="761" spans="1:1">
      <c r="A761" s="6"/>
    </row>
    <row r="762" spans="1:1">
      <c r="A762" s="6"/>
    </row>
    <row r="763" spans="1:1">
      <c r="A763" s="6"/>
    </row>
    <row r="764" spans="1:1">
      <c r="A764" s="6"/>
    </row>
    <row r="765" spans="1:1">
      <c r="A765" s="6"/>
    </row>
    <row r="766" spans="1:1">
      <c r="A766" s="6"/>
    </row>
    <row r="767" spans="1:1">
      <c r="A767" s="6"/>
    </row>
    <row r="768" spans="1:1">
      <c r="A768" s="6"/>
    </row>
    <row r="769" spans="1:1">
      <c r="A769" s="6"/>
    </row>
    <row r="770" spans="1:1">
      <c r="A770" s="6"/>
    </row>
    <row r="771" spans="1:1">
      <c r="A771" s="6"/>
    </row>
    <row r="772" spans="1:1">
      <c r="A772" s="6"/>
    </row>
    <row r="773" spans="1:1">
      <c r="A773" s="6"/>
    </row>
    <row r="774" spans="1:1">
      <c r="A774" s="6"/>
    </row>
    <row r="775" spans="1:1">
      <c r="A775" s="6"/>
    </row>
    <row r="776" spans="1:1">
      <c r="A776" s="6"/>
    </row>
    <row r="777" spans="1:1">
      <c r="A777" s="6"/>
    </row>
    <row r="778" spans="1:1">
      <c r="A778" s="6"/>
    </row>
    <row r="779" spans="1:1">
      <c r="A779" s="6"/>
    </row>
    <row r="780" spans="1:1">
      <c r="A780" s="6"/>
    </row>
    <row r="781" spans="1:1">
      <c r="A781" s="6"/>
    </row>
    <row r="782" spans="1:1">
      <c r="A782" s="6"/>
    </row>
    <row r="783" spans="1:1">
      <c r="A783" s="6"/>
    </row>
    <row r="784" spans="1:1">
      <c r="A784" s="6"/>
    </row>
    <row r="785" spans="1:1">
      <c r="A785" s="6"/>
    </row>
    <row r="786" spans="1:1">
      <c r="A786" s="6"/>
    </row>
    <row r="787" spans="1:1">
      <c r="A787" s="6"/>
    </row>
    <row r="788" spans="1:1">
      <c r="A788" s="6"/>
    </row>
    <row r="789" spans="1:1">
      <c r="A789" s="6"/>
    </row>
    <row r="790" spans="1:1">
      <c r="A790" s="6"/>
    </row>
    <row r="791" spans="1:1">
      <c r="A791" s="6"/>
    </row>
    <row r="792" spans="1:1">
      <c r="A792" s="6"/>
    </row>
    <row r="793" spans="1:1">
      <c r="A793" s="6"/>
    </row>
    <row r="794" spans="1:1">
      <c r="A794" s="6"/>
    </row>
    <row r="795" spans="1:1">
      <c r="A795" s="6"/>
    </row>
    <row r="796" spans="1:1">
      <c r="A796" s="6"/>
    </row>
    <row r="797" spans="1:1">
      <c r="A797" s="6"/>
    </row>
    <row r="798" spans="1:1">
      <c r="A798" s="6"/>
    </row>
    <row r="799" spans="1:1">
      <c r="A799" s="6"/>
    </row>
    <row r="800" spans="1:1">
      <c r="A800" s="6"/>
    </row>
    <row r="801" spans="1:1">
      <c r="A801" s="6"/>
    </row>
    <row r="802" spans="1:1">
      <c r="A802" s="6"/>
    </row>
    <row r="803" spans="1:1">
      <c r="A803" s="6"/>
    </row>
    <row r="804" spans="1:1">
      <c r="A804" s="6"/>
    </row>
    <row r="805" spans="1:1">
      <c r="A805" s="6"/>
    </row>
    <row r="806" spans="1:1">
      <c r="A806" s="6"/>
    </row>
    <row r="807" spans="1:1">
      <c r="A807" s="6"/>
    </row>
    <row r="808" spans="1:1">
      <c r="A808" s="6"/>
    </row>
    <row r="809" spans="1:1">
      <c r="A809" s="6"/>
    </row>
    <row r="810" spans="1:1">
      <c r="A810" s="6"/>
    </row>
    <row r="811" spans="1:1">
      <c r="A811" s="6"/>
    </row>
    <row r="812" spans="1:1">
      <c r="A812" s="6"/>
    </row>
    <row r="813" spans="1:1">
      <c r="A813" s="6"/>
    </row>
    <row r="814" spans="1:1">
      <c r="A814" s="6"/>
    </row>
    <row r="815" spans="1:1">
      <c r="A815" s="6"/>
    </row>
    <row r="816" spans="1:1">
      <c r="A816" s="6"/>
    </row>
    <row r="817" spans="1:1">
      <c r="A817" s="6"/>
    </row>
    <row r="818" spans="1:1">
      <c r="A818" s="6"/>
    </row>
    <row r="819" spans="1:1">
      <c r="A819" s="6"/>
    </row>
    <row r="820" spans="1:1">
      <c r="A820" s="6"/>
    </row>
    <row r="821" spans="1:1">
      <c r="A821" s="6"/>
    </row>
    <row r="822" spans="1:1">
      <c r="A822" s="6"/>
    </row>
    <row r="823" spans="1:1">
      <c r="A823" s="6"/>
    </row>
    <row r="824" spans="1:1">
      <c r="A824" s="6"/>
    </row>
    <row r="825" spans="1:1">
      <c r="A825" s="6"/>
    </row>
    <row r="826" spans="1:1">
      <c r="A826" s="6"/>
    </row>
    <row r="827" spans="1:1">
      <c r="A827" s="6"/>
    </row>
    <row r="828" spans="1:1">
      <c r="A828" s="6"/>
    </row>
    <row r="829" spans="1:1">
      <c r="A829" s="6"/>
    </row>
    <row r="830" spans="1:1">
      <c r="A830" s="6"/>
    </row>
    <row r="831" spans="1:1">
      <c r="A831" s="6"/>
    </row>
    <row r="832" spans="1:1">
      <c r="A832" s="6"/>
    </row>
    <row r="833" spans="1:1">
      <c r="A833" s="6"/>
    </row>
    <row r="834" spans="1:1">
      <c r="A834" s="6"/>
    </row>
    <row r="835" spans="1:1">
      <c r="A835" s="6"/>
    </row>
    <row r="836" spans="1:1">
      <c r="A836" s="6"/>
    </row>
    <row r="837" spans="1:1">
      <c r="A837" s="6"/>
    </row>
    <row r="838" spans="1:1">
      <c r="A838" s="6"/>
    </row>
    <row r="839" spans="1:1">
      <c r="A839" s="6"/>
    </row>
    <row r="840" spans="1:1">
      <c r="A840" s="6"/>
    </row>
    <row r="841" spans="1:1">
      <c r="A841" s="6"/>
    </row>
    <row r="842" spans="1:1">
      <c r="A842" s="6"/>
    </row>
    <row r="843" spans="1:1">
      <c r="A843" s="6"/>
    </row>
    <row r="844" spans="1:1">
      <c r="A844" s="6"/>
    </row>
    <row r="845" spans="1:1">
      <c r="A845" s="6"/>
    </row>
    <row r="846" spans="1:1">
      <c r="A846" s="6"/>
    </row>
    <row r="847" spans="1:1">
      <c r="A847" s="6"/>
    </row>
    <row r="848" spans="1:1">
      <c r="A848" s="6"/>
    </row>
    <row r="849" spans="1:1">
      <c r="A849" s="6"/>
    </row>
    <row r="850" spans="1:1">
      <c r="A850" s="6"/>
    </row>
    <row r="851" spans="1:1">
      <c r="A851" s="6"/>
    </row>
    <row r="852" spans="1:1">
      <c r="A852" s="6"/>
    </row>
    <row r="853" spans="1:1">
      <c r="A853" s="6"/>
    </row>
    <row r="854" spans="1:1">
      <c r="A854" s="6"/>
    </row>
    <row r="855" spans="1:1">
      <c r="A855" s="6"/>
    </row>
    <row r="856" spans="1:1">
      <c r="A856" s="6"/>
    </row>
    <row r="857" spans="1:1">
      <c r="A857" s="6"/>
    </row>
    <row r="858" spans="1:1">
      <c r="A858" s="6"/>
    </row>
    <row r="859" spans="1:1">
      <c r="A859" s="6"/>
    </row>
    <row r="860" spans="1:1">
      <c r="A860" s="6"/>
    </row>
    <row r="861" spans="1:1">
      <c r="A861" s="6"/>
    </row>
    <row r="862" spans="1:1">
      <c r="A862" s="6"/>
    </row>
    <row r="863" spans="1:1">
      <c r="A863" s="6"/>
    </row>
    <row r="864" spans="1:1">
      <c r="A864" s="6"/>
    </row>
    <row r="865" spans="1:1">
      <c r="A865" s="6"/>
    </row>
    <row r="866" spans="1:1">
      <c r="A866" s="6"/>
    </row>
    <row r="867" spans="1:1">
      <c r="A867" s="6"/>
    </row>
    <row r="868" spans="1:1">
      <c r="A868" s="6"/>
    </row>
    <row r="869" spans="1:1">
      <c r="A869" s="6"/>
    </row>
    <row r="870" spans="1:1">
      <c r="A870" s="6"/>
    </row>
    <row r="871" spans="1:1">
      <c r="A871" s="6"/>
    </row>
    <row r="872" spans="1:1">
      <c r="A872" s="6"/>
    </row>
    <row r="873" spans="1:1">
      <c r="A873" s="6"/>
    </row>
    <row r="874" spans="1:1">
      <c r="A874" s="6"/>
    </row>
    <row r="875" spans="1:1">
      <c r="A875" s="6"/>
    </row>
    <row r="876" spans="1:1">
      <c r="A876" s="6"/>
    </row>
    <row r="877" spans="1:1">
      <c r="A877" s="6"/>
    </row>
    <row r="878" spans="1:1">
      <c r="A878" s="6"/>
    </row>
    <row r="879" spans="1:1">
      <c r="A879" s="6"/>
    </row>
    <row r="880" spans="1:1">
      <c r="A880" s="6"/>
    </row>
    <row r="881" spans="1:1">
      <c r="A881" s="6"/>
    </row>
    <row r="882" spans="1:1">
      <c r="A882" s="6"/>
    </row>
    <row r="883" spans="1:1">
      <c r="A883" s="6"/>
    </row>
    <row r="884" spans="1:1">
      <c r="A884" s="6"/>
    </row>
    <row r="885" spans="1:1">
      <c r="A885" s="6"/>
    </row>
    <row r="886" spans="1:1">
      <c r="A886" s="6"/>
    </row>
    <row r="887" spans="1:1">
      <c r="A887" s="6"/>
    </row>
    <row r="888" spans="1:1">
      <c r="A888" s="6"/>
    </row>
    <row r="889" spans="1:1">
      <c r="A889" s="6"/>
    </row>
    <row r="890" spans="1:1">
      <c r="A890" s="6"/>
    </row>
    <row r="891" spans="1:1">
      <c r="A891" s="6"/>
    </row>
    <row r="892" spans="1:1">
      <c r="A892" s="6"/>
    </row>
    <row r="893" spans="1:1">
      <c r="A893" s="6"/>
    </row>
    <row r="894" spans="1:1">
      <c r="A894" s="6"/>
    </row>
    <row r="895" spans="1:1">
      <c r="A895" s="6"/>
    </row>
    <row r="896" spans="1:1">
      <c r="A896" s="6"/>
    </row>
    <row r="897" spans="1:1">
      <c r="A897" s="6"/>
    </row>
    <row r="898" spans="1:1">
      <c r="A898" s="6"/>
    </row>
    <row r="899" spans="1:1">
      <c r="A899" s="6"/>
    </row>
    <row r="900" spans="1:1">
      <c r="A900" s="6"/>
    </row>
    <row r="901" spans="1:1">
      <c r="A901" s="6"/>
    </row>
    <row r="902" spans="1:1">
      <c r="A902" s="6"/>
    </row>
    <row r="903" spans="1:1">
      <c r="A903" s="6"/>
    </row>
    <row r="904" spans="1:1">
      <c r="A904" s="6"/>
    </row>
    <row r="905" spans="1:1">
      <c r="A905" s="6"/>
    </row>
    <row r="906" spans="1:1">
      <c r="A906" s="6"/>
    </row>
    <row r="907" spans="1:1">
      <c r="A907" s="6"/>
    </row>
    <row r="908" spans="1:1">
      <c r="A908" s="6"/>
    </row>
    <row r="909" spans="1:1">
      <c r="A909" s="6"/>
    </row>
    <row r="910" spans="1:1">
      <c r="A910" s="6"/>
    </row>
    <row r="911" spans="1:1">
      <c r="A911" s="6"/>
    </row>
    <row r="912" spans="1:1">
      <c r="A912" s="6"/>
    </row>
    <row r="913" spans="1:1">
      <c r="A913" s="6"/>
    </row>
    <row r="914" spans="1:1">
      <c r="A914" s="6"/>
    </row>
    <row r="915" spans="1:1">
      <c r="A915" s="6"/>
    </row>
    <row r="916" spans="1:1">
      <c r="A916" s="6"/>
    </row>
    <row r="917" spans="1:1">
      <c r="A917" s="6"/>
    </row>
    <row r="918" spans="1:1">
      <c r="A918" s="6"/>
    </row>
    <row r="919" spans="1:1">
      <c r="A919" s="6"/>
    </row>
    <row r="920" spans="1:1">
      <c r="A920" s="6"/>
    </row>
    <row r="921" spans="1:1">
      <c r="A921" s="6"/>
    </row>
    <row r="922" spans="1:1">
      <c r="A922" s="6"/>
    </row>
    <row r="923" spans="1:1">
      <c r="A923" s="6"/>
    </row>
    <row r="924" spans="1:1">
      <c r="A924" s="6"/>
    </row>
    <row r="925" spans="1:1">
      <c r="A925" s="6"/>
    </row>
    <row r="926" spans="1:1">
      <c r="A926" s="6"/>
    </row>
    <row r="927" spans="1:1">
      <c r="A927" s="6"/>
    </row>
    <row r="928" spans="1:1">
      <c r="A928" s="6"/>
    </row>
    <row r="929" spans="1:1">
      <c r="A929" s="6"/>
    </row>
    <row r="930" spans="1:1">
      <c r="A930" s="6"/>
    </row>
    <row r="931" spans="1:1">
      <c r="A931" s="6"/>
    </row>
    <row r="932" spans="1:1">
      <c r="A932" s="6"/>
    </row>
    <row r="933" spans="1:1">
      <c r="A933" s="6"/>
    </row>
    <row r="934" spans="1:1">
      <c r="A934" s="6"/>
    </row>
    <row r="935" spans="1:1">
      <c r="A935" s="6"/>
    </row>
    <row r="936" spans="1:1">
      <c r="A936" s="6"/>
    </row>
    <row r="937" spans="1:1">
      <c r="A937" s="6"/>
    </row>
    <row r="938" spans="1:1">
      <c r="A938" s="6"/>
    </row>
    <row r="939" spans="1:1">
      <c r="A939" s="6"/>
    </row>
    <row r="940" spans="1:1">
      <c r="A940" s="6"/>
    </row>
    <row r="941" spans="1:1">
      <c r="A941" s="6"/>
    </row>
    <row r="942" spans="1:1">
      <c r="A942" s="6"/>
    </row>
    <row r="943" spans="1:1">
      <c r="A943" s="6"/>
    </row>
    <row r="944" spans="1:1">
      <c r="A944" s="6"/>
    </row>
    <row r="945" spans="1:1">
      <c r="A945" s="6"/>
    </row>
    <row r="946" spans="1:1">
      <c r="A946" s="6"/>
    </row>
    <row r="947" spans="1:1">
      <c r="A947" s="6"/>
    </row>
    <row r="948" spans="1:1">
      <c r="A948" s="6"/>
    </row>
    <row r="949" spans="1:1">
      <c r="A949" s="6"/>
    </row>
    <row r="950" spans="1:1">
      <c r="A950" s="6"/>
    </row>
    <row r="951" spans="1:1">
      <c r="A951" s="6"/>
    </row>
    <row r="952" spans="1:1">
      <c r="A952" s="6"/>
    </row>
    <row r="953" spans="1:1">
      <c r="A953" s="6"/>
    </row>
    <row r="954" spans="1:1">
      <c r="A954" s="6"/>
    </row>
    <row r="955" spans="1:1">
      <c r="A955" s="6"/>
    </row>
    <row r="956" spans="1:1">
      <c r="A956" s="6"/>
    </row>
    <row r="957" spans="1:1">
      <c r="A957" s="6"/>
    </row>
    <row r="958" spans="1:1">
      <c r="A958" s="6"/>
    </row>
    <row r="959" spans="1:1">
      <c r="A959" s="6"/>
    </row>
    <row r="960" spans="1:1">
      <c r="A960" s="6"/>
    </row>
    <row r="961" spans="1:1">
      <c r="A961" s="6"/>
    </row>
    <row r="962" spans="1:1">
      <c r="A962" s="6"/>
    </row>
    <row r="963" spans="1:1">
      <c r="A963" s="6"/>
    </row>
    <row r="964" spans="1:1">
      <c r="A964" s="6"/>
    </row>
    <row r="965" spans="1:1">
      <c r="A965" s="6"/>
    </row>
    <row r="966" spans="1:1">
      <c r="A966" s="6"/>
    </row>
    <row r="967" spans="1:1">
      <c r="A967" s="6"/>
    </row>
    <row r="968" spans="1:1">
      <c r="A968" s="6"/>
    </row>
    <row r="969" spans="1:1">
      <c r="A969" s="6"/>
    </row>
    <row r="970" spans="1:1">
      <c r="A970" s="6"/>
    </row>
    <row r="971" spans="1:1">
      <c r="A971" s="6"/>
    </row>
    <row r="972" spans="1:1">
      <c r="A972" s="6"/>
    </row>
    <row r="973" spans="1:1">
      <c r="A973" s="6"/>
    </row>
    <row r="974" spans="1:1">
      <c r="A974" s="6"/>
    </row>
    <row r="975" spans="1:1">
      <c r="A975" s="6"/>
    </row>
    <row r="976" spans="1:1">
      <c r="A976" s="6"/>
    </row>
    <row r="977" spans="1:1">
      <c r="A977" s="6"/>
    </row>
    <row r="978" spans="1:1">
      <c r="A978" s="6"/>
    </row>
    <row r="979" spans="1:1">
      <c r="A979" s="6"/>
    </row>
    <row r="980" spans="1:1">
      <c r="A980" s="6"/>
    </row>
    <row r="981" spans="1:1">
      <c r="A981" s="6"/>
    </row>
    <row r="982" spans="1:1">
      <c r="A982" s="6"/>
    </row>
    <row r="983" spans="1:1">
      <c r="A983" s="6"/>
    </row>
    <row r="984" spans="1:1">
      <c r="A984" s="6"/>
    </row>
    <row r="985" spans="1:1">
      <c r="A985" s="6"/>
    </row>
    <row r="986" spans="1:1">
      <c r="A986" s="6"/>
    </row>
    <row r="987" spans="1:1">
      <c r="A987" s="6"/>
    </row>
    <row r="988" spans="1:1">
      <c r="A988" s="6"/>
    </row>
    <row r="989" spans="1:1">
      <c r="A989" s="6"/>
    </row>
    <row r="990" spans="1:1">
      <c r="A990" s="6"/>
    </row>
    <row r="991" spans="1:1">
      <c r="A991" s="6"/>
    </row>
    <row r="992" spans="1:1">
      <c r="A992" s="6"/>
    </row>
    <row r="993" spans="1:1">
      <c r="A993" s="6"/>
    </row>
    <row r="994" spans="1:1">
      <c r="A994" s="6"/>
    </row>
    <row r="995" spans="1:1">
      <c r="A995" s="6"/>
    </row>
    <row r="996" spans="1:1">
      <c r="A996" s="6"/>
    </row>
    <row r="997" spans="1:1">
      <c r="A997" s="6"/>
    </row>
    <row r="998" spans="1:1">
      <c r="A998" s="6"/>
    </row>
    <row r="999" spans="1:1">
      <c r="A999" s="6"/>
    </row>
    <row r="1000" spans="1:1">
      <c r="A1000" s="6"/>
    </row>
    <row r="1001" spans="1:1">
      <c r="A1001" s="6"/>
    </row>
    <row r="1002" spans="1:1">
      <c r="A1002" s="6"/>
    </row>
    <row r="1003" spans="1:1">
      <c r="A1003" s="6"/>
    </row>
    <row r="1004" spans="1:1">
      <c r="A1004" s="6"/>
    </row>
    <row r="1005" spans="1:1">
      <c r="A1005" s="6"/>
    </row>
    <row r="1006" spans="1:1">
      <c r="A1006" s="6"/>
    </row>
    <row r="1007" spans="1:1">
      <c r="A1007" s="6"/>
    </row>
    <row r="1008" spans="1:1">
      <c r="A1008" s="6"/>
    </row>
    <row r="1009" spans="1:1">
      <c r="A1009" s="6"/>
    </row>
    <row r="1010" spans="1:1">
      <c r="A1010" s="6"/>
    </row>
    <row r="1011" spans="1:1">
      <c r="A1011" s="6"/>
    </row>
    <row r="1012" spans="1:1">
      <c r="A1012" s="6"/>
    </row>
    <row r="1013" spans="1:1">
      <c r="A1013" s="6"/>
    </row>
    <row r="1014" spans="1:1">
      <c r="A1014" s="6"/>
    </row>
    <row r="1015" spans="1:1">
      <c r="A1015" s="6"/>
    </row>
    <row r="1016" spans="1:1">
      <c r="A1016" s="6"/>
    </row>
    <row r="1017" spans="1:1">
      <c r="A1017" s="6"/>
    </row>
    <row r="1018" spans="1:1">
      <c r="A1018" s="6"/>
    </row>
    <row r="1019" spans="1:1">
      <c r="A1019" s="6"/>
    </row>
    <row r="1020" spans="1:1">
      <c r="A1020" s="6"/>
    </row>
    <row r="1021" spans="1:1">
      <c r="A1021" s="6"/>
    </row>
    <row r="1022" spans="1:1">
      <c r="A1022" s="6"/>
    </row>
    <row r="1023" spans="1:1">
      <c r="A1023" s="6"/>
    </row>
    <row r="1024" spans="1:1">
      <c r="A1024" s="6"/>
    </row>
    <row r="1025" spans="1:1">
      <c r="A1025" s="6"/>
    </row>
    <row r="1026" spans="1:1">
      <c r="A1026" s="6"/>
    </row>
    <row r="1027" spans="1:1">
      <c r="A1027" s="6"/>
    </row>
    <row r="1028" spans="1:1">
      <c r="A1028" s="6"/>
    </row>
    <row r="1029" spans="1:1">
      <c r="A1029" s="6"/>
    </row>
    <row r="1030" spans="1:1">
      <c r="A1030" s="6"/>
    </row>
    <row r="1031" spans="1:1">
      <c r="A1031" s="6"/>
    </row>
    <row r="1032" spans="1:1">
      <c r="A1032" s="6"/>
    </row>
    <row r="1033" spans="1:1">
      <c r="A1033" s="6"/>
    </row>
    <row r="1034" spans="1:1">
      <c r="A1034" s="6"/>
    </row>
    <row r="1035" spans="1:1">
      <c r="A1035" s="6"/>
    </row>
    <row r="1036" spans="1:1">
      <c r="A1036" s="6"/>
    </row>
    <row r="1037" spans="1:1">
      <c r="A1037" s="6"/>
    </row>
    <row r="1038" spans="1:1">
      <c r="A1038" s="6"/>
    </row>
    <row r="1039" spans="1:1">
      <c r="A1039" s="6"/>
    </row>
    <row r="1040" spans="1:1">
      <c r="A1040" s="6"/>
    </row>
    <row r="1041" spans="1:1">
      <c r="A1041" s="6"/>
    </row>
    <row r="1042" spans="1:1">
      <c r="A1042" s="6"/>
    </row>
    <row r="1043" spans="1:1">
      <c r="A1043" s="6"/>
    </row>
    <row r="1044" spans="1:1">
      <c r="A1044" s="6"/>
    </row>
    <row r="1045" spans="1:1">
      <c r="A1045" s="6"/>
    </row>
    <row r="1046" spans="1:1">
      <c r="A1046" s="6"/>
    </row>
    <row r="1047" spans="1:1">
      <c r="A1047" s="6"/>
    </row>
    <row r="1048" spans="1:1">
      <c r="A1048" s="6"/>
    </row>
    <row r="1049" spans="1:1">
      <c r="A1049" s="6"/>
    </row>
    <row r="1050" spans="1:1">
      <c r="A1050" s="6"/>
    </row>
    <row r="1051" spans="1:1">
      <c r="A1051" s="6"/>
    </row>
    <row r="1052" spans="1:1">
      <c r="A1052" s="6"/>
    </row>
    <row r="1053" spans="1:1">
      <c r="A1053" s="6"/>
    </row>
    <row r="1054" spans="1:1">
      <c r="A1054" s="6"/>
    </row>
    <row r="1055" spans="1:1">
      <c r="A1055" s="6"/>
    </row>
    <row r="1056" spans="1:1">
      <c r="A1056" s="6"/>
    </row>
    <row r="1057" spans="1:1">
      <c r="A1057" s="6"/>
    </row>
    <row r="1058" spans="1:1">
      <c r="A1058" s="6"/>
    </row>
    <row r="1059" spans="1:1">
      <c r="A1059" s="6"/>
    </row>
    <row r="1060" spans="1:1">
      <c r="A1060" s="6"/>
    </row>
    <row r="1061" spans="1:1">
      <c r="A1061" s="6"/>
    </row>
    <row r="1062" spans="1:1">
      <c r="A1062" s="6"/>
    </row>
    <row r="1063" spans="1:1">
      <c r="A1063" s="6"/>
    </row>
    <row r="1064" spans="1:1">
      <c r="A1064" s="6"/>
    </row>
    <row r="1065" spans="1:1">
      <c r="A1065" s="6"/>
    </row>
    <row r="1066" spans="1:1">
      <c r="A1066" s="6"/>
    </row>
    <row r="1067" spans="1:1">
      <c r="A1067" s="6"/>
    </row>
    <row r="1068" spans="1:1">
      <c r="A1068" s="6"/>
    </row>
    <row r="1069" spans="1:1">
      <c r="A1069" s="6"/>
    </row>
    <row r="1070" spans="1:1">
      <c r="A1070" s="6"/>
    </row>
    <row r="1071" spans="1:1">
      <c r="A1071" s="6"/>
    </row>
    <row r="1072" spans="1:1">
      <c r="A1072" s="6"/>
    </row>
    <row r="1073" spans="1:1">
      <c r="A1073" s="6"/>
    </row>
    <row r="1074" spans="1:1">
      <c r="A1074" s="6"/>
    </row>
    <row r="1075" spans="1:1">
      <c r="A1075" s="6"/>
    </row>
    <row r="1076" spans="1:1">
      <c r="A1076" s="6"/>
    </row>
    <row r="1077" spans="1:1">
      <c r="A1077" s="6"/>
    </row>
    <row r="1078" spans="1:1">
      <c r="A1078" s="6"/>
    </row>
    <row r="1079" spans="1:1">
      <c r="A1079" s="6"/>
    </row>
    <row r="1080" spans="1:1">
      <c r="A1080" s="6"/>
    </row>
    <row r="1081" spans="1:1">
      <c r="A1081" s="6"/>
    </row>
    <row r="1082" spans="1:1">
      <c r="A1082" s="6"/>
    </row>
    <row r="1083" spans="1:1">
      <c r="A1083" s="6"/>
    </row>
    <row r="1084" spans="1:1">
      <c r="A1084" s="6"/>
    </row>
    <row r="1085" spans="1:1">
      <c r="A1085" s="6"/>
    </row>
    <row r="1086" spans="1:1">
      <c r="A1086" s="6"/>
    </row>
    <row r="1087" spans="1:1">
      <c r="A1087" s="6"/>
    </row>
    <row r="1088" spans="1:1">
      <c r="A1088" s="6"/>
    </row>
    <row r="1089" spans="1:1">
      <c r="A1089" s="6"/>
    </row>
    <row r="1090" spans="1:1">
      <c r="A1090" s="6"/>
    </row>
    <row r="1091" spans="1:1">
      <c r="A1091" s="6"/>
    </row>
    <row r="1092" spans="1:1">
      <c r="A1092" s="6"/>
    </row>
    <row r="1093" spans="1:1">
      <c r="A1093" s="6"/>
    </row>
    <row r="1094" spans="1:1">
      <c r="A1094" s="6"/>
    </row>
    <row r="1095" spans="1:1">
      <c r="A1095" s="6"/>
    </row>
    <row r="1096" spans="1:1">
      <c r="A1096" s="6"/>
    </row>
    <row r="1097" spans="1:1">
      <c r="A1097" s="6"/>
    </row>
    <row r="1098" spans="1:1">
      <c r="A1098" s="6"/>
    </row>
    <row r="1099" spans="1:1">
      <c r="A1099" s="6"/>
    </row>
    <row r="1100" spans="1:1">
      <c r="A1100" s="6"/>
    </row>
    <row r="1101" spans="1:1">
      <c r="A1101" s="6"/>
    </row>
    <row r="1102" spans="1:1">
      <c r="A1102" s="6"/>
    </row>
    <row r="1103" spans="1:1">
      <c r="A1103" s="6"/>
    </row>
    <row r="1104" spans="1:1">
      <c r="A1104" s="6"/>
    </row>
    <row r="1105" spans="1:1">
      <c r="A1105" s="6"/>
    </row>
    <row r="1106" spans="1:1">
      <c r="A1106" s="6"/>
    </row>
    <row r="1107" spans="1:1">
      <c r="A1107" s="6"/>
    </row>
    <row r="1108" spans="1:1">
      <c r="A1108" s="6"/>
    </row>
    <row r="1109" spans="1:1">
      <c r="A1109" s="6"/>
    </row>
    <row r="1110" spans="1:1">
      <c r="A1110" s="6"/>
    </row>
    <row r="1111" spans="1:1">
      <c r="A1111" s="6"/>
    </row>
    <row r="1112" spans="1:1">
      <c r="A1112" s="6"/>
    </row>
    <row r="1113" spans="1:1">
      <c r="A1113" s="6"/>
    </row>
    <row r="1114" spans="1:1">
      <c r="A1114" s="6"/>
    </row>
    <row r="1115" spans="1:1">
      <c r="A1115" s="6"/>
    </row>
    <row r="1116" spans="1:1">
      <c r="A1116" s="6"/>
    </row>
    <row r="1117" spans="1:1">
      <c r="A1117" s="6"/>
    </row>
    <row r="1118" spans="1:1">
      <c r="A1118" s="6"/>
    </row>
    <row r="1119" spans="1:1">
      <c r="A1119" s="6"/>
    </row>
    <row r="1120" spans="1:1">
      <c r="A1120" s="6"/>
    </row>
    <row r="1121" spans="1:1">
      <c r="A1121" s="6"/>
    </row>
    <row r="1122" spans="1:1">
      <c r="A1122" s="6"/>
    </row>
    <row r="1123" spans="1:1">
      <c r="A1123" s="6"/>
    </row>
    <row r="1124" spans="1:1">
      <c r="A1124" s="6"/>
    </row>
    <row r="1125" spans="1:1">
      <c r="A1125" s="6"/>
    </row>
    <row r="1126" spans="1:1">
      <c r="A1126" s="6"/>
    </row>
    <row r="1127" spans="1:1">
      <c r="A1127" s="6"/>
    </row>
    <row r="1128" spans="1:1">
      <c r="A1128" s="6"/>
    </row>
    <row r="1129" spans="1:1">
      <c r="A1129" s="6"/>
    </row>
    <row r="1130" spans="1:1">
      <c r="A1130" s="6"/>
    </row>
    <row r="1131" spans="1:1">
      <c r="A1131" s="6"/>
    </row>
    <row r="1132" spans="1:1">
      <c r="A1132" s="6"/>
    </row>
    <row r="1133" spans="1:1">
      <c r="A1133" s="6"/>
    </row>
    <row r="1134" spans="1:1">
      <c r="A1134" s="6"/>
    </row>
    <row r="1135" spans="1:1">
      <c r="A1135" s="6"/>
    </row>
    <row r="1136" spans="1:1">
      <c r="A1136" s="6"/>
    </row>
    <row r="1137" spans="1:1">
      <c r="A1137" s="6"/>
    </row>
    <row r="1138" spans="1:1">
      <c r="A1138" s="6"/>
    </row>
    <row r="1139" spans="1:1">
      <c r="A1139" s="6"/>
    </row>
    <row r="1140" spans="1:1">
      <c r="A1140" s="6"/>
    </row>
    <row r="1141" spans="1:1">
      <c r="A1141" s="6"/>
    </row>
    <row r="1142" spans="1:1">
      <c r="A1142" s="6"/>
    </row>
    <row r="1143" spans="1:1">
      <c r="A1143" s="6"/>
    </row>
    <row r="1144" spans="1:1">
      <c r="A1144" s="6"/>
    </row>
    <row r="1145" spans="1:1">
      <c r="A1145" s="6"/>
    </row>
    <row r="1146" spans="1:1">
      <c r="A1146" s="6"/>
    </row>
    <row r="1147" spans="1:1">
      <c r="A1147" s="6"/>
    </row>
    <row r="1148" spans="1:1">
      <c r="A1148" s="6"/>
    </row>
    <row r="1149" spans="1:1">
      <c r="A1149" s="6"/>
    </row>
    <row r="1150" spans="1:1">
      <c r="A1150" s="6"/>
    </row>
    <row r="1151" spans="1:1">
      <c r="A1151" s="6"/>
    </row>
    <row r="1152" spans="1:1">
      <c r="A1152" s="6"/>
    </row>
    <row r="1153" spans="1:1">
      <c r="A1153" s="6"/>
    </row>
    <row r="1154" spans="1:1">
      <c r="A1154" s="6"/>
    </row>
    <row r="1155" spans="1:1">
      <c r="A1155" s="6"/>
    </row>
    <row r="1156" spans="1:1">
      <c r="A1156" s="6"/>
    </row>
    <row r="1157" spans="1:1">
      <c r="A1157" s="6"/>
    </row>
    <row r="1158" spans="1:1">
      <c r="A1158" s="6"/>
    </row>
    <row r="1159" spans="1:1">
      <c r="A1159" s="6"/>
    </row>
    <row r="1160" spans="1:1">
      <c r="A1160" s="6"/>
    </row>
    <row r="1161" spans="1:1">
      <c r="A1161" s="6"/>
    </row>
    <row r="1162" spans="1:1">
      <c r="A1162" s="6"/>
    </row>
    <row r="1163" spans="1:1">
      <c r="A1163" s="6"/>
    </row>
    <row r="1164" spans="1:1">
      <c r="A1164" s="6"/>
    </row>
    <row r="1165" spans="1:1">
      <c r="A1165" s="6"/>
    </row>
    <row r="1166" spans="1:1">
      <c r="A1166" s="6"/>
    </row>
    <row r="1167" spans="1:1">
      <c r="A1167" s="6"/>
    </row>
    <row r="1168" spans="1:1">
      <c r="A1168" s="6"/>
    </row>
    <row r="1169" spans="1:1">
      <c r="A1169" s="6"/>
    </row>
    <row r="1170" spans="1:1">
      <c r="A1170" s="6"/>
    </row>
    <row r="1171" spans="1:1">
      <c r="A1171" s="6"/>
    </row>
    <row r="1172" spans="1:1">
      <c r="A1172" s="6"/>
    </row>
    <row r="1173" spans="1:1">
      <c r="A1173" s="6"/>
    </row>
    <row r="1174" spans="1:1">
      <c r="A1174" s="6"/>
    </row>
    <row r="1175" spans="1:1">
      <c r="A1175" s="6"/>
    </row>
    <row r="1176" spans="1:1">
      <c r="A1176" s="6"/>
    </row>
    <row r="1177" spans="1:1">
      <c r="A1177" s="6"/>
    </row>
    <row r="1178" spans="1:1">
      <c r="A1178" s="6"/>
    </row>
    <row r="1179" spans="1:1">
      <c r="A1179" s="6"/>
    </row>
    <row r="1180" spans="1:1">
      <c r="A1180" s="6"/>
    </row>
    <row r="1181" spans="1:1">
      <c r="A1181" s="6"/>
    </row>
    <row r="1182" spans="1:1">
      <c r="A1182" s="6"/>
    </row>
    <row r="1183" spans="1:1">
      <c r="A1183" s="6"/>
    </row>
    <row r="1184" spans="1:1">
      <c r="A1184" s="6"/>
    </row>
    <row r="1185" spans="1:1">
      <c r="A1185" s="6"/>
    </row>
    <row r="1186" spans="1:1">
      <c r="A1186" s="6"/>
    </row>
    <row r="1187" spans="1:1">
      <c r="A1187" s="6"/>
    </row>
    <row r="1188" spans="1:1">
      <c r="A1188" s="6"/>
    </row>
    <row r="1189" spans="1:1">
      <c r="A1189" s="6"/>
    </row>
    <row r="1190" spans="1:1">
      <c r="A1190" s="6"/>
    </row>
    <row r="1191" spans="1:1">
      <c r="A1191" s="6"/>
    </row>
    <row r="1192" spans="1:1">
      <c r="A1192" s="6"/>
    </row>
    <row r="1193" spans="1:1">
      <c r="A1193" s="6"/>
    </row>
    <row r="1194" spans="1:1">
      <c r="A1194" s="6"/>
    </row>
    <row r="1195" spans="1:1">
      <c r="A1195" s="6"/>
    </row>
    <row r="1196" spans="1:1">
      <c r="A1196" s="6"/>
    </row>
    <row r="1197" spans="1:1">
      <c r="A1197" s="6"/>
    </row>
    <row r="1198" spans="1:1">
      <c r="A1198" s="6"/>
    </row>
    <row r="1199" spans="1:1">
      <c r="A1199" s="6"/>
    </row>
    <row r="1200" spans="1:1">
      <c r="A1200" s="6"/>
    </row>
    <row r="1201" spans="1:1">
      <c r="A1201" s="6"/>
    </row>
    <row r="1202" spans="1:1">
      <c r="A1202" s="6"/>
    </row>
    <row r="1203" spans="1:1">
      <c r="A1203" s="6"/>
    </row>
    <row r="1204" spans="1:1">
      <c r="A1204" s="6"/>
    </row>
    <row r="1205" spans="1:1">
      <c r="A1205" s="6"/>
    </row>
    <row r="1206" spans="1:1">
      <c r="A1206" s="6"/>
    </row>
    <row r="1207" spans="1:1">
      <c r="A1207" s="6"/>
    </row>
    <row r="1208" spans="1:1">
      <c r="A1208" s="6"/>
    </row>
    <row r="1209" spans="1:1">
      <c r="A1209" s="6"/>
    </row>
    <row r="1210" spans="1:1">
      <c r="A1210" s="6"/>
    </row>
    <row r="1211" spans="1:1">
      <c r="A1211" s="6"/>
    </row>
    <row r="1212" spans="1:1">
      <c r="A1212" s="6"/>
    </row>
    <row r="1213" spans="1:1">
      <c r="A1213" s="6"/>
    </row>
    <row r="1214" spans="1:1">
      <c r="A1214" s="6"/>
    </row>
    <row r="1215" spans="1:1">
      <c r="A1215" s="6"/>
    </row>
    <row r="1216" spans="1:1">
      <c r="A1216" s="6"/>
    </row>
    <row r="1217" spans="1:1">
      <c r="A1217" s="6"/>
    </row>
    <row r="1218" spans="1:1">
      <c r="A1218" s="6"/>
    </row>
    <row r="1219" spans="1:1">
      <c r="A1219" s="6"/>
    </row>
    <row r="1220" spans="1:1">
      <c r="A1220" s="6"/>
    </row>
    <row r="1221" spans="1:1">
      <c r="A1221" s="6"/>
    </row>
    <row r="1222" spans="1:1">
      <c r="A1222" s="6"/>
    </row>
    <row r="1223" spans="1:1">
      <c r="A1223" s="6"/>
    </row>
    <row r="1224" spans="1:1">
      <c r="A1224" s="6"/>
    </row>
    <row r="1225" spans="1:1">
      <c r="A1225" s="6"/>
    </row>
    <row r="1226" spans="1:1">
      <c r="A1226" s="6"/>
    </row>
    <row r="1227" spans="1:1">
      <c r="A1227" s="6"/>
    </row>
    <row r="1228" spans="1:1">
      <c r="A1228" s="6"/>
    </row>
    <row r="1229" spans="1:1">
      <c r="A1229" s="6"/>
    </row>
    <row r="1230" spans="1:1">
      <c r="A1230" s="6"/>
    </row>
    <row r="1231" spans="1:1">
      <c r="A1231" s="6"/>
    </row>
    <row r="1232" spans="1:1">
      <c r="A1232" s="6"/>
    </row>
    <row r="1233" spans="1:1">
      <c r="A1233" s="6"/>
    </row>
    <row r="1234" spans="1:1">
      <c r="A1234" s="6"/>
    </row>
    <row r="1235" spans="1:1">
      <c r="A1235" s="6"/>
    </row>
    <row r="1236" spans="1:1">
      <c r="A1236" s="6"/>
    </row>
    <row r="1237" spans="1:1">
      <c r="A1237" s="6"/>
    </row>
    <row r="1238" spans="1:1">
      <c r="A1238" s="6"/>
    </row>
    <row r="1239" spans="1:1">
      <c r="A1239" s="6"/>
    </row>
    <row r="1240" spans="1:1">
      <c r="A1240" s="6"/>
    </row>
    <row r="1241" spans="1:1">
      <c r="A1241" s="6"/>
    </row>
    <row r="1242" spans="1:1">
      <c r="A1242" s="6"/>
    </row>
    <row r="1243" spans="1:1">
      <c r="A1243" s="6"/>
    </row>
    <row r="1244" spans="1:1">
      <c r="A1244" s="6"/>
    </row>
    <row r="1245" spans="1:1">
      <c r="A1245" s="6"/>
    </row>
    <row r="1246" spans="1:1">
      <c r="A1246" s="6"/>
    </row>
    <row r="1247" spans="1:1">
      <c r="A1247" s="6"/>
    </row>
    <row r="1248" spans="1:1">
      <c r="A1248" s="6"/>
    </row>
    <row r="1249" spans="1:1">
      <c r="A1249" s="6"/>
    </row>
    <row r="1250" spans="1:1">
      <c r="A1250" s="6"/>
    </row>
    <row r="1251" spans="1:1">
      <c r="A1251" s="6"/>
    </row>
    <row r="1252" spans="1:1">
      <c r="A1252" s="6"/>
    </row>
    <row r="1253" spans="1:1">
      <c r="A1253" s="6"/>
    </row>
    <row r="1254" spans="1:1">
      <c r="A1254" s="6"/>
    </row>
    <row r="1255" spans="1:1">
      <c r="A1255" s="6"/>
    </row>
    <row r="1256" spans="1:1">
      <c r="A1256" s="6"/>
    </row>
    <row r="1257" spans="1:1">
      <c r="A1257" s="6"/>
    </row>
    <row r="1258" spans="1:1">
      <c r="A1258" s="6"/>
    </row>
    <row r="1259" spans="1:1">
      <c r="A1259" s="6"/>
    </row>
    <row r="1260" spans="1:1">
      <c r="A1260" s="6"/>
    </row>
    <row r="1261" spans="1:1">
      <c r="A1261" s="6"/>
    </row>
    <row r="1262" spans="1:1">
      <c r="A1262" s="6"/>
    </row>
    <row r="1263" spans="1:1">
      <c r="A1263" s="6"/>
    </row>
    <row r="1264" spans="1:1">
      <c r="A1264" s="6"/>
    </row>
    <row r="1265" spans="1:1">
      <c r="A1265" s="6"/>
    </row>
    <row r="1266" spans="1:1">
      <c r="A1266" s="6"/>
    </row>
    <row r="1267" spans="1:1">
      <c r="A1267" s="6"/>
    </row>
    <row r="1268" spans="1:1">
      <c r="A1268" s="6"/>
    </row>
    <row r="1269" spans="1:1">
      <c r="A1269" s="6"/>
    </row>
    <row r="1270" spans="1:1">
      <c r="A1270" s="6"/>
    </row>
    <row r="1271" spans="1:1">
      <c r="A1271" s="6"/>
    </row>
    <row r="1272" spans="1:1">
      <c r="A1272" s="6"/>
    </row>
    <row r="1273" spans="1:1">
      <c r="A1273" s="6"/>
    </row>
    <row r="1274" spans="1:1">
      <c r="A1274" s="6"/>
    </row>
    <row r="1275" spans="1:1">
      <c r="A1275" s="6"/>
    </row>
    <row r="1276" spans="1:1">
      <c r="A1276" s="6"/>
    </row>
    <row r="1277" spans="1:1">
      <c r="A1277" s="6"/>
    </row>
    <row r="1278" spans="1:1">
      <c r="A1278" s="6"/>
    </row>
    <row r="1279" spans="1:1">
      <c r="A1279" s="6"/>
    </row>
    <row r="1280" spans="1:1">
      <c r="A1280" s="6"/>
    </row>
    <row r="1281" spans="1:1">
      <c r="A1281" s="6"/>
    </row>
    <row r="1282" spans="1:1">
      <c r="A1282" s="6"/>
    </row>
    <row r="1283" spans="1:1">
      <c r="A1283" s="6"/>
    </row>
    <row r="1284" spans="1:1">
      <c r="A1284" s="6"/>
    </row>
    <row r="1285" spans="1:1">
      <c r="A1285" s="6"/>
    </row>
    <row r="1286" spans="1:1">
      <c r="A1286" s="6"/>
    </row>
    <row r="1287" spans="1:1">
      <c r="A1287" s="6"/>
    </row>
    <row r="1288" spans="1:1">
      <c r="A1288" s="6"/>
    </row>
    <row r="1289" spans="1:1">
      <c r="A1289" s="6"/>
    </row>
    <row r="1290" spans="1:1">
      <c r="A1290" s="6"/>
    </row>
    <row r="1291" spans="1:1">
      <c r="A1291" s="6"/>
    </row>
    <row r="1292" spans="1:1">
      <c r="A1292" s="6"/>
    </row>
    <row r="1293" spans="1:1">
      <c r="A1293" s="6"/>
    </row>
    <row r="1294" spans="1:1">
      <c r="A1294" s="6"/>
    </row>
    <row r="1295" spans="1:1">
      <c r="A1295" s="6"/>
    </row>
    <row r="1296" spans="1:1">
      <c r="A1296" s="6"/>
    </row>
    <row r="1297" spans="1:1">
      <c r="A1297" s="6"/>
    </row>
    <row r="1298" spans="1:1">
      <c r="A1298" s="6"/>
    </row>
    <row r="1299" spans="1:1">
      <c r="A1299" s="6"/>
    </row>
    <row r="1300" spans="1:1">
      <c r="A1300" s="6"/>
    </row>
    <row r="1301" spans="1:1">
      <c r="A1301" s="6"/>
    </row>
    <row r="1302" spans="1:1">
      <c r="A1302" s="6"/>
    </row>
    <row r="1303" spans="1:1">
      <c r="A1303" s="6"/>
    </row>
    <row r="1304" spans="1:1">
      <c r="A1304" s="6"/>
    </row>
    <row r="1305" spans="1:1">
      <c r="A1305" s="6"/>
    </row>
    <row r="1306" spans="1:1">
      <c r="A1306" s="6"/>
    </row>
    <row r="1307" spans="1:1">
      <c r="A1307" s="6"/>
    </row>
    <row r="1308" spans="1:1">
      <c r="A1308" s="6"/>
    </row>
    <row r="1309" spans="1:1">
      <c r="A1309" s="6"/>
    </row>
    <row r="1310" spans="1:1">
      <c r="A1310" s="6"/>
    </row>
    <row r="1311" spans="1:1">
      <c r="A1311" s="6"/>
    </row>
    <row r="1312" spans="1:1">
      <c r="A1312" s="6"/>
    </row>
    <row r="1313" spans="1:1">
      <c r="A1313" s="6"/>
    </row>
    <row r="1314" spans="1:1">
      <c r="A1314" s="6"/>
    </row>
    <row r="1315" spans="1:1">
      <c r="A1315" s="6"/>
    </row>
    <row r="1316" spans="1:1">
      <c r="A1316" s="6"/>
    </row>
    <row r="1317" spans="1:1">
      <c r="A1317" s="6"/>
    </row>
    <row r="1318" spans="1:1">
      <c r="A1318" s="6"/>
    </row>
    <row r="1319" spans="1:1">
      <c r="A1319" s="6"/>
    </row>
    <row r="1320" spans="1:1">
      <c r="A1320" s="6"/>
    </row>
    <row r="1321" spans="1:1">
      <c r="A1321" s="6"/>
    </row>
    <row r="1322" spans="1:1">
      <c r="A1322" s="6"/>
    </row>
    <row r="1323" spans="1:1">
      <c r="A1323" s="6"/>
    </row>
    <row r="1324" spans="1:1">
      <c r="A1324" s="6"/>
    </row>
    <row r="1325" spans="1:1">
      <c r="A1325" s="6"/>
    </row>
    <row r="1326" spans="1:1">
      <c r="A1326" s="6"/>
    </row>
    <row r="1327" spans="1:1">
      <c r="A1327" s="6"/>
    </row>
    <row r="1328" spans="1:1">
      <c r="A1328" s="6"/>
    </row>
    <row r="1329" spans="1:1">
      <c r="A1329" s="6"/>
    </row>
    <row r="1330" spans="1:1">
      <c r="A1330" s="6"/>
    </row>
    <row r="1331" spans="1:1">
      <c r="A1331" s="6"/>
    </row>
    <row r="1332" spans="1:1">
      <c r="A1332" s="6"/>
    </row>
    <row r="1333" spans="1:1">
      <c r="A1333" s="6"/>
    </row>
    <row r="1334" spans="1:1">
      <c r="A1334" s="6"/>
    </row>
    <row r="1335" spans="1:1">
      <c r="A1335" s="6"/>
    </row>
    <row r="1336" spans="1:1">
      <c r="A1336" s="6"/>
    </row>
    <row r="1337" spans="1:1">
      <c r="A1337" s="6"/>
    </row>
    <row r="1338" spans="1:1">
      <c r="A1338" s="6"/>
    </row>
    <row r="1339" spans="1:1">
      <c r="A1339" s="6"/>
    </row>
    <row r="1340" spans="1:1">
      <c r="A1340" s="6"/>
    </row>
    <row r="1341" spans="1:1">
      <c r="A1341" s="6"/>
    </row>
    <row r="1342" spans="1:1">
      <c r="A1342" s="6"/>
    </row>
    <row r="1343" spans="1:1">
      <c r="A1343" s="6"/>
    </row>
    <row r="1344" spans="1:1">
      <c r="A1344" s="6"/>
    </row>
    <row r="1345" spans="1:1">
      <c r="A1345" s="6"/>
    </row>
    <row r="1346" spans="1:1">
      <c r="A1346" s="6"/>
    </row>
    <row r="1347" spans="1:1">
      <c r="A1347" s="6"/>
    </row>
    <row r="1348" spans="1:1">
      <c r="A1348" s="6"/>
    </row>
    <row r="1349" spans="1:1">
      <c r="A1349" s="6"/>
    </row>
    <row r="1350" spans="1:1">
      <c r="A1350" s="6"/>
    </row>
    <row r="1351" spans="1:1">
      <c r="A1351" s="6"/>
    </row>
    <row r="1352" spans="1:1">
      <c r="A1352" s="6"/>
    </row>
    <row r="1353" spans="1:1">
      <c r="A1353" s="6"/>
    </row>
    <row r="1354" spans="1:1">
      <c r="A1354" s="6"/>
    </row>
    <row r="1355" spans="1:1">
      <c r="A1355" s="6"/>
    </row>
    <row r="1356" spans="1:1">
      <c r="A1356" s="6"/>
    </row>
    <row r="1357" spans="1:1">
      <c r="A1357" s="6"/>
    </row>
    <row r="1358" spans="1:1">
      <c r="A1358" s="6"/>
    </row>
    <row r="1359" spans="1:1">
      <c r="A1359" s="6"/>
    </row>
    <row r="1360" spans="1:1">
      <c r="A1360" s="6"/>
    </row>
    <row r="1361" spans="1:1">
      <c r="A1361" s="6"/>
    </row>
    <row r="1362" spans="1:1">
      <c r="A1362" s="6"/>
    </row>
    <row r="1363" spans="1:1">
      <c r="A1363" s="6"/>
    </row>
    <row r="1364" spans="1:1">
      <c r="A1364" s="6"/>
    </row>
    <row r="1365" spans="1:1">
      <c r="A1365" s="6"/>
    </row>
    <row r="1366" spans="1:1">
      <c r="A1366" s="6"/>
    </row>
    <row r="1367" spans="1:1">
      <c r="A1367" s="6"/>
    </row>
    <row r="1368" spans="1:1">
      <c r="A1368" s="6"/>
    </row>
    <row r="1369" spans="1:1">
      <c r="A1369" s="6"/>
    </row>
    <row r="1370" spans="1:1">
      <c r="A1370" s="6"/>
    </row>
    <row r="1371" spans="1:1">
      <c r="A1371" s="6"/>
    </row>
    <row r="1372" spans="1:1">
      <c r="A1372" s="6"/>
    </row>
    <row r="1373" spans="1:1">
      <c r="A1373" s="6"/>
    </row>
    <row r="1374" spans="1:1">
      <c r="A1374" s="6"/>
    </row>
    <row r="1375" spans="1:1">
      <c r="A1375" s="6"/>
    </row>
    <row r="1376" spans="1:1">
      <c r="A1376" s="6"/>
    </row>
    <row r="1377" spans="1:1">
      <c r="A1377" s="6"/>
    </row>
    <row r="1378" spans="1:1">
      <c r="A1378" s="6"/>
    </row>
    <row r="1379" spans="1:1">
      <c r="A1379" s="6"/>
    </row>
    <row r="1380" spans="1:1">
      <c r="A1380" s="6"/>
    </row>
    <row r="1381" spans="1:1">
      <c r="A1381" s="6"/>
    </row>
    <row r="1382" spans="1:1">
      <c r="A1382" s="6"/>
    </row>
    <row r="1383" spans="1:1">
      <c r="A1383" s="6"/>
    </row>
    <row r="1384" spans="1:1">
      <c r="A1384" s="6"/>
    </row>
    <row r="1385" spans="1:1">
      <c r="A1385" s="6"/>
    </row>
    <row r="1386" spans="1:1">
      <c r="A1386" s="6"/>
    </row>
    <row r="1387" spans="1:1">
      <c r="A1387" s="6"/>
    </row>
    <row r="1388" spans="1:1">
      <c r="A1388" s="6"/>
    </row>
    <row r="1389" spans="1:1">
      <c r="A1389" s="6"/>
    </row>
    <row r="1390" spans="1:1">
      <c r="A1390" s="6"/>
    </row>
    <row r="1391" spans="1:1">
      <c r="A1391" s="6"/>
    </row>
    <row r="1392" spans="1:1">
      <c r="A1392" s="6"/>
    </row>
    <row r="1393" spans="1:1">
      <c r="A1393" s="6"/>
    </row>
    <row r="1394" spans="1:1">
      <c r="A1394" s="6"/>
    </row>
    <row r="1395" spans="1:1">
      <c r="A1395" s="6"/>
    </row>
    <row r="1396" spans="1:1">
      <c r="A1396" s="6"/>
    </row>
    <row r="1397" spans="1:1">
      <c r="A1397" s="6"/>
    </row>
    <row r="1398" spans="1:1">
      <c r="A1398" s="6"/>
    </row>
    <row r="1399" spans="1:1">
      <c r="A1399" s="6"/>
    </row>
    <row r="1400" spans="1:1">
      <c r="A1400" s="6"/>
    </row>
    <row r="1401" spans="1:1">
      <c r="A1401" s="6"/>
    </row>
    <row r="1402" spans="1:1">
      <c r="A1402" s="6"/>
    </row>
    <row r="1403" spans="1:1">
      <c r="A1403" s="6"/>
    </row>
    <row r="1404" spans="1:1">
      <c r="A1404" s="6"/>
    </row>
    <row r="1405" spans="1:1">
      <c r="A1405" s="6"/>
    </row>
    <row r="1406" spans="1:1">
      <c r="A1406" s="6"/>
    </row>
    <row r="1407" spans="1:1">
      <c r="A1407" s="6"/>
    </row>
    <row r="1408" spans="1:1">
      <c r="A1408" s="6"/>
    </row>
    <row r="1409" spans="1:1">
      <c r="A1409" s="6"/>
    </row>
    <row r="1410" spans="1:1">
      <c r="A1410" s="6"/>
    </row>
    <row r="1411" spans="1:1">
      <c r="A1411" s="6"/>
    </row>
    <row r="1412" spans="1:1">
      <c r="A1412" s="6"/>
    </row>
    <row r="1413" spans="1:1">
      <c r="A1413" s="6"/>
    </row>
    <row r="1414" spans="1:1">
      <c r="A1414" s="6"/>
    </row>
    <row r="1415" spans="1:1">
      <c r="A1415" s="6"/>
    </row>
    <row r="1416" spans="1:1">
      <c r="A1416" s="6"/>
    </row>
    <row r="1417" spans="1:1">
      <c r="A1417" s="6"/>
    </row>
    <row r="1418" spans="1:1">
      <c r="A1418" s="6"/>
    </row>
    <row r="1419" spans="1:1">
      <c r="A1419" s="6"/>
    </row>
    <row r="1420" spans="1:1">
      <c r="A1420" s="6"/>
    </row>
    <row r="1421" spans="1:1">
      <c r="A1421" s="6"/>
    </row>
    <row r="1422" spans="1:1">
      <c r="A1422" s="6"/>
    </row>
    <row r="1423" spans="1:1">
      <c r="A1423" s="6"/>
    </row>
    <row r="1424" spans="1:1">
      <c r="A1424" s="6"/>
    </row>
    <row r="1425" spans="1:1">
      <c r="A1425" s="6"/>
    </row>
    <row r="1426" spans="1:1">
      <c r="A1426" s="6"/>
    </row>
    <row r="1427" spans="1:1">
      <c r="A1427" s="6"/>
    </row>
    <row r="1428" spans="1:1">
      <c r="A1428" s="6"/>
    </row>
    <row r="1429" spans="1:1">
      <c r="A1429" s="6"/>
    </row>
    <row r="1430" spans="1:1">
      <c r="A1430" s="6"/>
    </row>
    <row r="1431" spans="1:1">
      <c r="A1431" s="6"/>
    </row>
    <row r="1432" spans="1:1">
      <c r="A1432" s="6"/>
    </row>
    <row r="1433" spans="1:1">
      <c r="A1433" s="6"/>
    </row>
    <row r="1434" spans="1:1">
      <c r="A1434" s="6"/>
    </row>
    <row r="1435" spans="1:1">
      <c r="A1435" s="6"/>
    </row>
    <row r="1436" spans="1:1">
      <c r="A1436" s="6"/>
    </row>
    <row r="1437" spans="1:1">
      <c r="A1437" s="6"/>
    </row>
    <row r="1438" spans="1:1">
      <c r="A1438" s="6"/>
    </row>
    <row r="1439" spans="1:1">
      <c r="A1439" s="6"/>
    </row>
    <row r="1440" spans="1:1">
      <c r="A1440" s="6"/>
    </row>
    <row r="1441" spans="1:1">
      <c r="A1441" s="6"/>
    </row>
    <row r="1442" spans="1:1">
      <c r="A1442" s="6"/>
    </row>
    <row r="1443" spans="1:1">
      <c r="A1443" s="6"/>
    </row>
    <row r="1444" spans="1:1">
      <c r="A1444" s="6"/>
    </row>
    <row r="1445" spans="1:1">
      <c r="A1445" s="6"/>
    </row>
    <row r="1446" spans="1:1">
      <c r="A1446" s="6"/>
    </row>
    <row r="1447" spans="1:1">
      <c r="A1447" s="6"/>
    </row>
    <row r="1448" spans="1:1">
      <c r="A1448" s="6"/>
    </row>
    <row r="1449" spans="1:1">
      <c r="A1449" s="6"/>
    </row>
    <row r="1450" spans="1:1">
      <c r="A1450" s="6"/>
    </row>
    <row r="1451" spans="1:1">
      <c r="A1451" s="6"/>
    </row>
    <row r="1452" spans="1:1">
      <c r="A1452" s="6"/>
    </row>
    <row r="1453" spans="1:1">
      <c r="A1453" s="6"/>
    </row>
    <row r="1454" spans="1:1">
      <c r="A1454" s="6"/>
    </row>
    <row r="1455" spans="1:1">
      <c r="A1455" s="6"/>
    </row>
    <row r="1456" spans="1:1">
      <c r="A1456" s="6"/>
    </row>
    <row r="1457" spans="1:1">
      <c r="A1457" s="6"/>
    </row>
    <row r="1458" spans="1:1">
      <c r="A1458" s="6"/>
    </row>
    <row r="1459" spans="1:1">
      <c r="A1459" s="6"/>
    </row>
    <row r="1460" spans="1:1">
      <c r="A1460" s="6"/>
    </row>
    <row r="1461" spans="1:1">
      <c r="A1461" s="6"/>
    </row>
    <row r="1462" spans="1:1">
      <c r="A1462" s="6"/>
    </row>
    <row r="1463" spans="1:1">
      <c r="A1463" s="6"/>
    </row>
    <row r="1464" spans="1:1">
      <c r="A1464" s="6"/>
    </row>
    <row r="1465" spans="1:1">
      <c r="A1465" s="6"/>
    </row>
    <row r="1466" spans="1:1">
      <c r="A1466" s="6"/>
    </row>
    <row r="1467" spans="1:1">
      <c r="A1467" s="6"/>
    </row>
    <row r="1468" spans="1:1">
      <c r="A1468" s="6"/>
    </row>
    <row r="1469" spans="1:1">
      <c r="A1469" s="6"/>
    </row>
    <row r="1470" spans="1:1">
      <c r="A1470" s="6"/>
    </row>
    <row r="1471" spans="1:1">
      <c r="A1471" s="6"/>
    </row>
    <row r="1472" spans="1:1">
      <c r="A1472" s="6"/>
    </row>
    <row r="1473" spans="1:1">
      <c r="A1473" s="6"/>
    </row>
    <row r="1474" spans="1:1">
      <c r="A1474" s="6"/>
    </row>
    <row r="1475" spans="1:1">
      <c r="A1475" s="6"/>
    </row>
    <row r="1476" spans="1:1">
      <c r="A1476" s="6"/>
    </row>
    <row r="1477" spans="1:1">
      <c r="A1477" s="6"/>
    </row>
    <row r="1478" spans="1:1">
      <c r="A1478" s="6"/>
    </row>
    <row r="1479" spans="1:1">
      <c r="A1479" s="6"/>
    </row>
    <row r="1480" spans="1:1">
      <c r="A1480" s="6"/>
    </row>
    <row r="1481" spans="1:1">
      <c r="A1481" s="6"/>
    </row>
    <row r="1482" spans="1:1">
      <c r="A1482" s="6"/>
    </row>
    <row r="1483" spans="1:1">
      <c r="A1483" s="6"/>
    </row>
    <row r="1484" spans="1:1">
      <c r="A1484" s="6"/>
    </row>
    <row r="1485" spans="1:1">
      <c r="A1485" s="6"/>
    </row>
    <row r="1486" spans="1:1">
      <c r="A1486" s="6"/>
    </row>
    <row r="1487" spans="1:1">
      <c r="A1487" s="6"/>
    </row>
    <row r="1488" spans="1:1">
      <c r="A1488" s="6"/>
    </row>
    <row r="1489" spans="1:1">
      <c r="A1489" s="6"/>
    </row>
    <row r="1490" spans="1:1">
      <c r="A1490" s="6"/>
    </row>
    <row r="1491" spans="1:1">
      <c r="A1491" s="6"/>
    </row>
    <row r="1492" spans="1:1">
      <c r="A1492" s="6"/>
    </row>
    <row r="1493" spans="1:1">
      <c r="A1493" s="6"/>
    </row>
    <row r="1494" spans="1:1">
      <c r="A1494" s="6"/>
    </row>
    <row r="1495" spans="1:1">
      <c r="A1495" s="6"/>
    </row>
    <row r="1496" spans="1:1">
      <c r="A1496" s="6"/>
    </row>
    <row r="1497" spans="1:1">
      <c r="A1497" s="6"/>
    </row>
    <row r="1498" spans="1:1">
      <c r="A1498" s="6"/>
    </row>
    <row r="1499" spans="1:1">
      <c r="A1499" s="6"/>
    </row>
    <row r="1500" spans="1:1">
      <c r="A1500" s="6"/>
    </row>
    <row r="1501" spans="1:1">
      <c r="A1501" s="6"/>
    </row>
    <row r="1502" spans="1:1">
      <c r="A1502" s="6"/>
    </row>
    <row r="1503" spans="1:1">
      <c r="A1503" s="6"/>
    </row>
    <row r="1504" spans="1:1">
      <c r="A1504" s="6"/>
    </row>
    <row r="1505" spans="1:1">
      <c r="A1505" s="6"/>
    </row>
    <row r="1506" spans="1:1">
      <c r="A1506" s="6"/>
    </row>
    <row r="1507" spans="1:1">
      <c r="A1507" s="6"/>
    </row>
    <row r="1508" spans="1:1">
      <c r="A1508" s="6"/>
    </row>
    <row r="1509" spans="1:1">
      <c r="A1509" s="6"/>
    </row>
    <row r="1510" spans="1:1">
      <c r="A1510" s="6"/>
    </row>
    <row r="1511" spans="1:1">
      <c r="A1511" s="6"/>
    </row>
    <row r="1512" spans="1:1">
      <c r="A1512" s="6"/>
    </row>
    <row r="1513" spans="1:1">
      <c r="A1513" s="6"/>
    </row>
    <row r="1514" spans="1:1">
      <c r="A1514" s="6"/>
    </row>
    <row r="1515" spans="1:1">
      <c r="A1515" s="6"/>
    </row>
    <row r="1516" spans="1:1">
      <c r="A1516" s="6"/>
    </row>
    <row r="1517" spans="1:1">
      <c r="A1517" s="6"/>
    </row>
    <row r="1518" spans="1:1">
      <c r="A1518" s="6"/>
    </row>
    <row r="1519" spans="1:1">
      <c r="A1519" s="6"/>
    </row>
    <row r="1520" spans="1:1">
      <c r="A1520" s="6"/>
    </row>
    <row r="1521" spans="1:1">
      <c r="A1521" s="6"/>
    </row>
    <row r="1522" spans="1:1">
      <c r="A1522" s="6"/>
    </row>
    <row r="1523" spans="1:1">
      <c r="A1523" s="6"/>
    </row>
    <row r="1524" spans="1:1">
      <c r="A1524" s="6"/>
    </row>
    <row r="1525" spans="1:1">
      <c r="A1525" s="6"/>
    </row>
    <row r="1526" spans="1:1">
      <c r="A1526" s="6"/>
    </row>
    <row r="1527" spans="1:1">
      <c r="A1527" s="6"/>
    </row>
    <row r="1528" spans="1:1">
      <c r="A1528" s="6"/>
    </row>
    <row r="1529" spans="1:1">
      <c r="A1529" s="6"/>
    </row>
    <row r="1530" spans="1:1">
      <c r="A1530" s="6"/>
    </row>
    <row r="1531" spans="1:1">
      <c r="A1531" s="6"/>
    </row>
    <row r="1532" spans="1:1">
      <c r="A1532" s="6"/>
    </row>
    <row r="1533" spans="1:1">
      <c r="A1533" s="6"/>
    </row>
    <row r="1534" spans="1:1">
      <c r="A1534" s="6"/>
    </row>
    <row r="1535" spans="1:1">
      <c r="A1535" s="6"/>
    </row>
    <row r="1536" spans="1:1">
      <c r="A1536" s="6"/>
    </row>
    <row r="1537" spans="1:1">
      <c r="A1537" s="6"/>
    </row>
  </sheetData>
  <hyperlinks>
    <hyperlink ref="B4" location="'Appendix A-1.2'!A1" display="'Appendix A-1.2'!A1" xr:uid="{CB015442-BBDC-4E58-84CB-8FCE8654828C}"/>
    <hyperlink ref="B3" location="'Appendix A-1.1'!A1" display="'Appendix A-1.1'!A1" xr:uid="{1B34B7EA-86EB-4436-AC1F-B279D6BEB951}"/>
    <hyperlink ref="B8" location="'Appendix G'!A1" display="'Appendix G'!A1" xr:uid="{92646EAF-7D34-4735-A603-4F5B79902099}"/>
    <hyperlink ref="B7" location="'Appendix E'!A1" display="'Appendix E'!A1" xr:uid="{3284F305-49B8-4D4A-AC4E-6449B8A06AD9}"/>
    <hyperlink ref="B6" location="'Appendix C'!A1" display="'Appendix C'!A1" xr:uid="{848CAA02-FE94-44EE-8F2E-A303A33C061D}"/>
    <hyperlink ref="B5" location="'Appendix B'!A1" display="'Appendix B'!A1" xr:uid="{EFCA825C-3AEA-43C2-B16B-268FC28C7009}"/>
  </hyperlink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506D5-0C98-4CA5-BEA7-08362C0624AF}">
  <dimension ref="A1:AA1441"/>
  <sheetViews>
    <sheetView showGridLines="0" workbookViewId="0"/>
  </sheetViews>
  <sheetFormatPr defaultRowHeight="15"/>
  <cols>
    <col min="1" max="1" width="9.140625" customWidth="1"/>
    <col min="2" max="2" width="18.28515625" bestFit="1" customWidth="1"/>
    <col min="3" max="3" width="5.5703125" bestFit="1" customWidth="1"/>
    <col min="4" max="4" width="8.28515625" bestFit="1" customWidth="1"/>
    <col min="5" max="5" width="9.7109375" bestFit="1" customWidth="1"/>
    <col min="6" max="6" width="8.5703125" bestFit="1" customWidth="1"/>
    <col min="7" max="8" width="5.7109375" bestFit="1" customWidth="1"/>
    <col min="9" max="9" width="6.42578125" bestFit="1" customWidth="1"/>
    <col min="10" max="10" width="7.140625" bestFit="1" customWidth="1"/>
    <col min="11" max="11" width="5.7109375" bestFit="1" customWidth="1"/>
    <col min="12" max="12" width="8.7109375" bestFit="1" customWidth="1"/>
    <col min="13" max="13" width="5.5703125" bestFit="1" customWidth="1"/>
    <col min="14" max="14" width="6.42578125" bestFit="1" customWidth="1"/>
    <col min="15" max="15" width="7.5703125" bestFit="1" customWidth="1"/>
    <col min="16" max="16" width="5.5703125" bestFit="1" customWidth="1"/>
    <col min="17" max="17" width="9.85546875" bestFit="1" customWidth="1"/>
    <col min="18" max="18" width="7" bestFit="1" customWidth="1"/>
    <col min="19" max="20" width="6.5703125" bestFit="1" customWidth="1"/>
    <col min="21" max="21" width="7" bestFit="1" customWidth="1"/>
    <col min="22" max="22" width="7.85546875" bestFit="1" customWidth="1"/>
    <col min="23" max="23" width="8" bestFit="1" customWidth="1"/>
    <col min="24" max="24" width="5.85546875" bestFit="1" customWidth="1"/>
    <col min="25" max="25" width="10" bestFit="1" customWidth="1"/>
    <col min="26" max="26" width="6.7109375" bestFit="1" customWidth="1"/>
    <col min="27" max="27" width="14.140625" bestFit="1" customWidth="1"/>
  </cols>
  <sheetData>
    <row r="1" spans="1:27" s="7" customFormat="1" ht="48.2" customHeight="1">
      <c r="B1" s="24" t="str">
        <f>'Table of Contents'!B1</f>
        <v>Post-Event Report Data: PG&amp;E September 20 - 21, 2021 De-energization Event</v>
      </c>
    </row>
    <row r="2" spans="1:27">
      <c r="A2" s="6"/>
      <c r="B2" s="5" t="s">
        <v>904</v>
      </c>
      <c r="C2" s="6"/>
      <c r="D2" s="6"/>
      <c r="E2" s="6"/>
      <c r="F2" s="6"/>
      <c r="G2" s="6"/>
      <c r="H2" s="6"/>
      <c r="I2" s="6"/>
      <c r="J2" s="6"/>
      <c r="K2" s="6"/>
      <c r="L2" s="6"/>
      <c r="M2" s="6"/>
      <c r="N2" s="6"/>
      <c r="O2" s="6"/>
      <c r="P2" s="6"/>
      <c r="Q2" s="6"/>
      <c r="R2" s="6"/>
      <c r="S2" s="6"/>
      <c r="T2" s="6"/>
      <c r="U2" s="6"/>
      <c r="V2" s="6"/>
      <c r="W2" s="6"/>
      <c r="X2" s="6"/>
      <c r="Y2" s="6"/>
      <c r="Z2" s="6"/>
      <c r="AA2" s="6"/>
    </row>
    <row r="3" spans="1:27" s="6" customFormat="1">
      <c r="B3" s="143" t="s">
        <v>187</v>
      </c>
    </row>
    <row r="4" spans="1:27" s="6" customFormat="1" ht="44.25" customHeight="1" thickBot="1">
      <c r="B4" s="255" t="s">
        <v>188</v>
      </c>
      <c r="C4" s="255"/>
      <c r="D4" s="255"/>
      <c r="E4" s="255"/>
      <c r="F4" s="255"/>
      <c r="G4" s="255"/>
      <c r="H4" s="255"/>
      <c r="I4" s="255"/>
      <c r="J4" s="255"/>
      <c r="K4" s="255"/>
      <c r="L4" s="255"/>
      <c r="M4" s="255"/>
      <c r="N4" s="255"/>
      <c r="O4" s="255"/>
      <c r="P4" s="255"/>
      <c r="Q4" s="255"/>
      <c r="R4" s="255"/>
      <c r="S4" s="255"/>
      <c r="T4" s="255"/>
      <c r="U4" s="255"/>
      <c r="V4" s="255"/>
      <c r="W4" s="255"/>
      <c r="X4" s="255"/>
      <c r="Y4" s="255"/>
      <c r="Z4" s="255"/>
      <c r="AA4" s="255"/>
    </row>
    <row r="5" spans="1:27" s="8" customFormat="1">
      <c r="B5" s="251" t="s">
        <v>177</v>
      </c>
      <c r="C5" s="253" t="s">
        <v>189</v>
      </c>
      <c r="D5" s="144" t="s">
        <v>190</v>
      </c>
      <c r="E5" s="144" t="s">
        <v>191</v>
      </c>
      <c r="F5" s="144" t="s">
        <v>192</v>
      </c>
      <c r="G5" s="144" t="s">
        <v>193</v>
      </c>
      <c r="H5" s="144" t="s">
        <v>194</v>
      </c>
      <c r="I5" s="144" t="s">
        <v>193</v>
      </c>
      <c r="J5" s="144" t="s">
        <v>195</v>
      </c>
      <c r="K5" s="144" t="s">
        <v>196</v>
      </c>
      <c r="L5" s="144" t="s">
        <v>197</v>
      </c>
      <c r="M5" s="144" t="s">
        <v>198</v>
      </c>
      <c r="N5" s="144" t="s">
        <v>198</v>
      </c>
      <c r="O5" s="144" t="s">
        <v>198</v>
      </c>
      <c r="P5" s="144" t="s">
        <v>199</v>
      </c>
      <c r="Q5" s="144" t="s">
        <v>199</v>
      </c>
      <c r="R5" s="144" t="s">
        <v>199</v>
      </c>
      <c r="S5" s="144" t="s">
        <v>200</v>
      </c>
      <c r="T5" s="144" t="s">
        <v>200</v>
      </c>
      <c r="U5" s="144" t="s">
        <v>200</v>
      </c>
      <c r="V5" s="144" t="s">
        <v>201</v>
      </c>
      <c r="W5" s="144" t="s">
        <v>200</v>
      </c>
      <c r="X5" s="253" t="s">
        <v>202</v>
      </c>
      <c r="Y5" s="144" t="s">
        <v>203</v>
      </c>
      <c r="Z5" s="144" t="s">
        <v>204</v>
      </c>
      <c r="AA5" s="149" t="s">
        <v>205</v>
      </c>
    </row>
    <row r="6" spans="1:27" s="8" customFormat="1">
      <c r="B6" s="252"/>
      <c r="C6" s="254"/>
      <c r="D6" s="147" t="s">
        <v>206</v>
      </c>
      <c r="E6" s="147" t="s">
        <v>207</v>
      </c>
      <c r="F6" s="147" t="s">
        <v>208</v>
      </c>
      <c r="G6" s="147" t="s">
        <v>209</v>
      </c>
      <c r="H6" s="147" t="s">
        <v>210</v>
      </c>
      <c r="I6" s="147" t="s">
        <v>211</v>
      </c>
      <c r="J6" s="147" t="s">
        <v>212</v>
      </c>
      <c r="K6" s="147" t="s">
        <v>213</v>
      </c>
      <c r="L6" s="147" t="s">
        <v>214</v>
      </c>
      <c r="M6" s="147" t="s">
        <v>215</v>
      </c>
      <c r="N6" s="147" t="s">
        <v>216</v>
      </c>
      <c r="O6" s="147" t="s">
        <v>217</v>
      </c>
      <c r="P6" s="147" t="s">
        <v>218</v>
      </c>
      <c r="Q6" s="147" t="s">
        <v>219</v>
      </c>
      <c r="R6" s="147" t="s">
        <v>220</v>
      </c>
      <c r="S6" s="147" t="s">
        <v>221</v>
      </c>
      <c r="T6" s="147" t="s">
        <v>222</v>
      </c>
      <c r="U6" s="147" t="s">
        <v>223</v>
      </c>
      <c r="V6" s="147" t="s">
        <v>224</v>
      </c>
      <c r="W6" s="147" t="s">
        <v>225</v>
      </c>
      <c r="X6" s="254"/>
      <c r="Y6" s="147" t="s">
        <v>226</v>
      </c>
      <c r="Z6" s="147" t="s">
        <v>227</v>
      </c>
      <c r="AA6" s="150" t="s">
        <v>228</v>
      </c>
    </row>
    <row r="7" spans="1:27" s="8" customFormat="1">
      <c r="B7" s="252"/>
      <c r="C7" s="254"/>
      <c r="D7" s="145" t="s">
        <v>229</v>
      </c>
      <c r="E7" s="145" t="s">
        <v>230</v>
      </c>
      <c r="F7" s="145" t="s">
        <v>231</v>
      </c>
      <c r="G7" s="146"/>
      <c r="H7" s="145" t="s">
        <v>209</v>
      </c>
      <c r="I7" s="145" t="s">
        <v>232</v>
      </c>
      <c r="J7" s="146"/>
      <c r="K7" s="146"/>
      <c r="L7" s="146"/>
      <c r="M7" s="146"/>
      <c r="N7" s="146"/>
      <c r="O7" s="146"/>
      <c r="P7" s="146"/>
      <c r="Q7" s="145" t="s">
        <v>233</v>
      </c>
      <c r="R7" s="146"/>
      <c r="S7" s="146"/>
      <c r="T7" s="146"/>
      <c r="U7" s="145" t="s">
        <v>234</v>
      </c>
      <c r="V7" s="145" t="s">
        <v>235</v>
      </c>
      <c r="W7" s="146"/>
      <c r="X7" s="254"/>
      <c r="Y7" s="146"/>
      <c r="Z7" s="145" t="s">
        <v>236</v>
      </c>
      <c r="AA7" s="148" t="s">
        <v>237</v>
      </c>
    </row>
    <row r="8" spans="1:27">
      <c r="A8" s="6"/>
      <c r="B8" s="136" t="s">
        <v>583</v>
      </c>
      <c r="C8" s="94">
        <v>4.8499999999999996</v>
      </c>
      <c r="D8" s="94">
        <v>8.5860000000000003</v>
      </c>
      <c r="E8" s="94">
        <v>38.276000000000003</v>
      </c>
      <c r="F8" s="94">
        <v>3503</v>
      </c>
      <c r="G8" s="94">
        <v>18.5</v>
      </c>
      <c r="H8" s="94">
        <v>38.6</v>
      </c>
      <c r="I8" s="94">
        <v>28.97</v>
      </c>
      <c r="J8" s="94">
        <v>89.9</v>
      </c>
      <c r="K8" s="94">
        <v>10.1</v>
      </c>
      <c r="L8" s="94">
        <v>43.249200000000002</v>
      </c>
      <c r="M8" s="94">
        <v>0.06</v>
      </c>
      <c r="N8" s="94">
        <v>0.11799999999999999</v>
      </c>
      <c r="O8" s="94">
        <v>7.5300000000000006E-2</v>
      </c>
      <c r="P8" s="94">
        <v>31.5</v>
      </c>
      <c r="Q8" s="94">
        <v>60.608165999999997</v>
      </c>
      <c r="R8" s="94">
        <v>59.485999999999997</v>
      </c>
      <c r="S8" s="94">
        <v>0.34100000000000003</v>
      </c>
      <c r="T8" s="94">
        <v>0.75</v>
      </c>
      <c r="U8" s="94">
        <v>0.90649999999999997</v>
      </c>
      <c r="V8" s="94"/>
      <c r="W8" s="94">
        <v>8.4000000000000003E-4</v>
      </c>
      <c r="X8" s="94" t="s">
        <v>584</v>
      </c>
      <c r="Y8" s="94" t="s">
        <v>584</v>
      </c>
      <c r="Z8" s="94" t="s">
        <v>585</v>
      </c>
      <c r="AA8" s="141" t="s">
        <v>586</v>
      </c>
    </row>
    <row r="9" spans="1:27">
      <c r="A9" s="6"/>
      <c r="B9" s="136" t="s">
        <v>587</v>
      </c>
      <c r="C9" s="94">
        <v>5.56</v>
      </c>
      <c r="D9" s="94">
        <v>8.4619999999999997</v>
      </c>
      <c r="E9" s="94">
        <v>43.744</v>
      </c>
      <c r="F9" s="94">
        <v>4217.1000000000004</v>
      </c>
      <c r="G9" s="94">
        <v>19.2</v>
      </c>
      <c r="H9" s="94">
        <v>39.700000000000003</v>
      </c>
      <c r="I9" s="94">
        <v>29.91</v>
      </c>
      <c r="J9" s="94">
        <v>89.834999999999994</v>
      </c>
      <c r="K9" s="94">
        <v>10.199999999999999</v>
      </c>
      <c r="L9" s="94">
        <v>43.132399999999997</v>
      </c>
      <c r="M9" s="94">
        <v>0.06</v>
      </c>
      <c r="N9" s="94">
        <v>0.11899999999999999</v>
      </c>
      <c r="O9" s="94">
        <v>7.22E-2</v>
      </c>
      <c r="P9" s="94">
        <v>31</v>
      </c>
      <c r="Q9" s="94">
        <v>61.032699999999998</v>
      </c>
      <c r="R9" s="94">
        <v>59.042000000000002</v>
      </c>
      <c r="S9" s="94">
        <v>0.35199999999999998</v>
      </c>
      <c r="T9" s="94">
        <v>0.80100000000000005</v>
      </c>
      <c r="U9" s="94">
        <v>0.94179999999999997</v>
      </c>
      <c r="V9" s="94">
        <v>477.9</v>
      </c>
      <c r="W9" s="94">
        <v>7.6999999999999996E-4</v>
      </c>
      <c r="X9" s="94" t="s">
        <v>584</v>
      </c>
      <c r="Y9" s="94" t="s">
        <v>584</v>
      </c>
      <c r="Z9" s="94" t="s">
        <v>585</v>
      </c>
      <c r="AA9" s="141" t="s">
        <v>586</v>
      </c>
    </row>
    <row r="10" spans="1:27">
      <c r="A10" s="6"/>
      <c r="B10" s="136" t="s">
        <v>588</v>
      </c>
      <c r="C10" s="94">
        <v>3.77</v>
      </c>
      <c r="D10" s="94">
        <v>6.5289999999999999</v>
      </c>
      <c r="E10" s="94">
        <v>56.170999999999999</v>
      </c>
      <c r="F10" s="94">
        <v>8209</v>
      </c>
      <c r="G10" s="94">
        <v>20.7</v>
      </c>
      <c r="H10" s="94">
        <v>40.299999999999997</v>
      </c>
      <c r="I10" s="94">
        <v>27.52</v>
      </c>
      <c r="J10" s="94">
        <v>89.052000000000007</v>
      </c>
      <c r="K10" s="94">
        <v>10.199999999999999</v>
      </c>
      <c r="L10" s="94">
        <v>41.971400000000003</v>
      </c>
      <c r="M10" s="94">
        <v>0.06</v>
      </c>
      <c r="N10" s="94">
        <v>8.8999999999999996E-2</v>
      </c>
      <c r="O10" s="94">
        <v>6.6299999999999998E-2</v>
      </c>
      <c r="P10" s="94">
        <v>30</v>
      </c>
      <c r="Q10" s="94">
        <v>61.160983999999999</v>
      </c>
      <c r="R10" s="94">
        <v>63.598999999999997</v>
      </c>
      <c r="S10" s="94">
        <v>0.432</v>
      </c>
      <c r="T10" s="94">
        <v>0.76800000000000002</v>
      </c>
      <c r="U10" s="94">
        <v>0.91390000000000005</v>
      </c>
      <c r="V10" s="94">
        <v>6259.9</v>
      </c>
      <c r="W10" s="94">
        <v>6.2E-4</v>
      </c>
      <c r="X10" s="94" t="s">
        <v>584</v>
      </c>
      <c r="Y10" s="94" t="s">
        <v>584</v>
      </c>
      <c r="Z10" s="94" t="s">
        <v>589</v>
      </c>
      <c r="AA10" s="141" t="s">
        <v>586</v>
      </c>
    </row>
    <row r="11" spans="1:27">
      <c r="A11" s="6"/>
      <c r="B11" s="136" t="s">
        <v>590</v>
      </c>
      <c r="C11" s="94">
        <v>6.47</v>
      </c>
      <c r="D11" s="94">
        <v>10.462999999999999</v>
      </c>
      <c r="E11" s="94">
        <v>70.138999999999996</v>
      </c>
      <c r="F11" s="94">
        <v>11495</v>
      </c>
      <c r="G11" s="94">
        <v>23.4</v>
      </c>
      <c r="H11" s="94">
        <v>43.6</v>
      </c>
      <c r="I11" s="94">
        <v>30.53</v>
      </c>
      <c r="J11" s="94">
        <v>88.754000000000005</v>
      </c>
      <c r="K11" s="94">
        <v>8.91</v>
      </c>
      <c r="L11" s="94">
        <v>41.973599999999998</v>
      </c>
      <c r="M11" s="94">
        <v>0.06</v>
      </c>
      <c r="N11" s="94">
        <v>8.1000000000000003E-2</v>
      </c>
      <c r="O11" s="94">
        <v>6.1199999999999997E-2</v>
      </c>
      <c r="P11" s="94">
        <v>30</v>
      </c>
      <c r="Q11" s="94">
        <v>57.116413000000001</v>
      </c>
      <c r="R11" s="94">
        <v>58.537999999999997</v>
      </c>
      <c r="S11" s="94">
        <v>0.43</v>
      </c>
      <c r="T11" s="94">
        <v>0.86799999999999999</v>
      </c>
      <c r="U11" s="94">
        <v>0.96499999999999997</v>
      </c>
      <c r="V11" s="94">
        <v>1979</v>
      </c>
      <c r="W11" s="94">
        <v>8.7000000000000001E-4</v>
      </c>
      <c r="X11" s="94" t="s">
        <v>584</v>
      </c>
      <c r="Y11" s="94" t="s">
        <v>584</v>
      </c>
      <c r="Z11" s="94" t="s">
        <v>589</v>
      </c>
      <c r="AA11" s="141" t="s">
        <v>586</v>
      </c>
    </row>
    <row r="12" spans="1:27" s="6" customFormat="1">
      <c r="B12" s="136" t="s">
        <v>591</v>
      </c>
      <c r="C12" s="94">
        <v>2.92</v>
      </c>
      <c r="D12" s="94">
        <v>11.753</v>
      </c>
      <c r="E12" s="94">
        <v>59.899000000000001</v>
      </c>
      <c r="F12" s="94">
        <v>5450.3</v>
      </c>
      <c r="G12" s="94">
        <v>18.100000000000001</v>
      </c>
      <c r="H12" s="94">
        <v>38.200000000000003</v>
      </c>
      <c r="I12" s="94">
        <v>28.16</v>
      </c>
      <c r="J12" s="94">
        <v>86.503</v>
      </c>
      <c r="K12" s="94">
        <v>10.199999999999999</v>
      </c>
      <c r="L12" s="94">
        <v>38.802199999999999</v>
      </c>
      <c r="M12" s="94">
        <v>0.06</v>
      </c>
      <c r="N12" s="94">
        <v>0.105</v>
      </c>
      <c r="O12" s="94">
        <v>6.8699999999999997E-2</v>
      </c>
      <c r="P12" s="94">
        <v>30.3</v>
      </c>
      <c r="Q12" s="94">
        <v>61.212482000000001</v>
      </c>
      <c r="R12" s="94">
        <v>59.606000000000002</v>
      </c>
      <c r="S12" s="94">
        <v>0.31900000000000001</v>
      </c>
      <c r="T12" s="94">
        <v>0.80300000000000005</v>
      </c>
      <c r="U12" s="94">
        <v>0.94750000000000001</v>
      </c>
      <c r="V12" s="94">
        <v>18.399999999999999</v>
      </c>
      <c r="W12" s="94">
        <v>4.8999999999999998E-4</v>
      </c>
      <c r="X12" s="94" t="s">
        <v>584</v>
      </c>
      <c r="Y12" s="94" t="s">
        <v>584</v>
      </c>
      <c r="Z12" s="94" t="s">
        <v>585</v>
      </c>
      <c r="AA12" s="141" t="s">
        <v>586</v>
      </c>
    </row>
    <row r="13" spans="1:27" s="6" customFormat="1">
      <c r="B13" s="136" t="s">
        <v>592</v>
      </c>
      <c r="C13" s="94">
        <v>2.85</v>
      </c>
      <c r="D13" s="94">
        <v>6.7690000000000001</v>
      </c>
      <c r="E13" s="94">
        <v>61.887999999999998</v>
      </c>
      <c r="F13" s="94">
        <v>7436.2</v>
      </c>
      <c r="G13" s="94">
        <v>21.7</v>
      </c>
      <c r="H13" s="94">
        <v>40.200000000000003</v>
      </c>
      <c r="I13" s="94">
        <v>30.52</v>
      </c>
      <c r="J13" s="94">
        <v>88.658000000000001</v>
      </c>
      <c r="K13" s="94">
        <v>9.4499999999999993</v>
      </c>
      <c r="L13" s="94">
        <v>41.7928</v>
      </c>
      <c r="M13" s="94">
        <v>0.06</v>
      </c>
      <c r="N13" s="94">
        <v>8.4000000000000005E-2</v>
      </c>
      <c r="O13" s="94">
        <v>6.3299999999999995E-2</v>
      </c>
      <c r="P13" s="94">
        <v>30</v>
      </c>
      <c r="Q13" s="94">
        <v>56.79815</v>
      </c>
      <c r="R13" s="94">
        <v>59.462000000000003</v>
      </c>
      <c r="S13" s="94">
        <v>0.38900000000000001</v>
      </c>
      <c r="T13" s="94">
        <v>0.753</v>
      </c>
      <c r="U13" s="94">
        <v>0.89500000000000002</v>
      </c>
      <c r="V13" s="94">
        <v>14.6</v>
      </c>
      <c r="W13" s="94">
        <v>5.1000000000000004E-4</v>
      </c>
      <c r="X13" s="94" t="s">
        <v>584</v>
      </c>
      <c r="Y13" s="94" t="s">
        <v>584</v>
      </c>
      <c r="Z13" s="94" t="s">
        <v>589</v>
      </c>
      <c r="AA13" s="141" t="s">
        <v>586</v>
      </c>
    </row>
    <row r="14" spans="1:27" s="6" customFormat="1">
      <c r="B14" s="136" t="s">
        <v>593</v>
      </c>
      <c r="C14" s="94">
        <v>24.9</v>
      </c>
      <c r="D14" s="94">
        <v>11.592000000000001</v>
      </c>
      <c r="E14" s="94">
        <v>54.927999999999997</v>
      </c>
      <c r="F14" s="94">
        <v>4843</v>
      </c>
      <c r="G14" s="94">
        <v>27.4</v>
      </c>
      <c r="H14" s="94">
        <v>60.8</v>
      </c>
      <c r="I14" s="94">
        <v>41.05</v>
      </c>
      <c r="J14" s="94">
        <v>86.768000000000001</v>
      </c>
      <c r="K14" s="94">
        <v>8.9</v>
      </c>
      <c r="L14" s="94">
        <v>39.666800000000002</v>
      </c>
      <c r="M14" s="94">
        <v>7.0000000000000007E-2</v>
      </c>
      <c r="N14" s="94">
        <v>9.6000000000000002E-2</v>
      </c>
      <c r="O14" s="94">
        <v>6.6900000000000001E-2</v>
      </c>
      <c r="P14" s="94">
        <v>31.6</v>
      </c>
      <c r="Q14" s="94">
        <v>61.988599999999998</v>
      </c>
      <c r="R14" s="94">
        <v>57.329000000000001</v>
      </c>
      <c r="S14" s="94">
        <v>0.38200000000000001</v>
      </c>
      <c r="T14" s="94">
        <v>0.878</v>
      </c>
      <c r="U14" s="94">
        <v>0.96150000000000002</v>
      </c>
      <c r="V14" s="94">
        <v>1149.5999999999999</v>
      </c>
      <c r="W14" s="94">
        <v>3.32E-3</v>
      </c>
      <c r="X14" s="94" t="s">
        <v>584</v>
      </c>
      <c r="Y14" s="94" t="s">
        <v>584</v>
      </c>
      <c r="Z14" s="94" t="s">
        <v>589</v>
      </c>
      <c r="AA14" s="141" t="s">
        <v>586</v>
      </c>
    </row>
    <row r="15" spans="1:27" s="6" customFormat="1">
      <c r="B15" s="136" t="s">
        <v>594</v>
      </c>
      <c r="C15" s="94">
        <v>9.51</v>
      </c>
      <c r="D15" s="94">
        <v>7.5430000000000001</v>
      </c>
      <c r="E15" s="94">
        <v>55.823</v>
      </c>
      <c r="F15" s="94">
        <v>6668.7</v>
      </c>
      <c r="G15" s="94">
        <v>23.3</v>
      </c>
      <c r="H15" s="94">
        <v>45.5</v>
      </c>
      <c r="I15" s="94">
        <v>36.479999999999997</v>
      </c>
      <c r="J15" s="94">
        <v>90.316999999999993</v>
      </c>
      <c r="K15" s="94">
        <v>10.199999999999999</v>
      </c>
      <c r="L15" s="94">
        <v>43.7727</v>
      </c>
      <c r="M15" s="94">
        <v>0.06</v>
      </c>
      <c r="N15" s="94">
        <v>0.109</v>
      </c>
      <c r="O15" s="94">
        <v>6.93E-2</v>
      </c>
      <c r="P15" s="94">
        <v>30.1</v>
      </c>
      <c r="Q15" s="94">
        <v>61.742930000000001</v>
      </c>
      <c r="R15" s="94">
        <v>58.356999999999999</v>
      </c>
      <c r="S15" s="94">
        <v>0.34599999999999997</v>
      </c>
      <c r="T15" s="94">
        <v>0.78900000000000003</v>
      </c>
      <c r="U15" s="94">
        <v>0.92759999999999998</v>
      </c>
      <c r="V15" s="94">
        <v>86.4</v>
      </c>
      <c r="W15" s="94">
        <v>1.4400000000000001E-3</v>
      </c>
      <c r="X15" s="94" t="s">
        <v>584</v>
      </c>
      <c r="Y15" s="94" t="s">
        <v>584</v>
      </c>
      <c r="Z15" s="94" t="s">
        <v>585</v>
      </c>
      <c r="AA15" s="141" t="s">
        <v>586</v>
      </c>
    </row>
    <row r="16" spans="1:27" s="6" customFormat="1">
      <c r="B16" s="136" t="s">
        <v>595</v>
      </c>
      <c r="C16" s="94">
        <v>3.11</v>
      </c>
      <c r="D16" s="94">
        <v>7.907</v>
      </c>
      <c r="E16" s="94">
        <v>61.091999999999999</v>
      </c>
      <c r="F16" s="94">
        <v>8669.1</v>
      </c>
      <c r="G16" s="94">
        <v>20.5</v>
      </c>
      <c r="H16" s="94">
        <v>37.5</v>
      </c>
      <c r="I16" s="94">
        <v>29.21</v>
      </c>
      <c r="J16" s="94">
        <v>90.712999999999994</v>
      </c>
      <c r="K16" s="94">
        <v>9.18</v>
      </c>
      <c r="L16" s="94">
        <v>44.7761</v>
      </c>
      <c r="M16" s="94">
        <v>0.06</v>
      </c>
      <c r="N16" s="94">
        <v>9.0999999999999998E-2</v>
      </c>
      <c r="O16" s="94">
        <v>7.0900000000000005E-2</v>
      </c>
      <c r="P16" s="94">
        <v>30</v>
      </c>
      <c r="Q16" s="94">
        <v>60.809100000000001</v>
      </c>
      <c r="R16" s="94">
        <v>58.573</v>
      </c>
      <c r="S16" s="94">
        <v>0.39300000000000002</v>
      </c>
      <c r="T16" s="94">
        <v>0.78500000000000003</v>
      </c>
      <c r="U16" s="94">
        <v>0.9163</v>
      </c>
      <c r="V16" s="94">
        <v>261</v>
      </c>
      <c r="W16" s="94">
        <v>4.8000000000000001E-4</v>
      </c>
      <c r="X16" s="94" t="s">
        <v>584</v>
      </c>
      <c r="Y16" s="94" t="s">
        <v>584</v>
      </c>
      <c r="Z16" s="94" t="s">
        <v>585</v>
      </c>
      <c r="AA16" s="141" t="s">
        <v>586</v>
      </c>
    </row>
    <row r="17" spans="1:27" s="6" customFormat="1">
      <c r="B17" s="136" t="s">
        <v>596</v>
      </c>
      <c r="C17" s="94">
        <v>12.3</v>
      </c>
      <c r="D17" s="94">
        <v>8.8260000000000005</v>
      </c>
      <c r="E17" s="94">
        <v>51.399000000000001</v>
      </c>
      <c r="F17" s="94">
        <v>3427.3</v>
      </c>
      <c r="G17" s="94">
        <v>23.8</v>
      </c>
      <c r="H17" s="94">
        <v>49.4</v>
      </c>
      <c r="I17" s="94">
        <v>37.56</v>
      </c>
      <c r="J17" s="94">
        <v>87.756</v>
      </c>
      <c r="K17" s="94">
        <v>10.5</v>
      </c>
      <c r="L17" s="94">
        <v>40.268900000000002</v>
      </c>
      <c r="M17" s="94">
        <v>7.0000000000000007E-2</v>
      </c>
      <c r="N17" s="94">
        <v>0.107</v>
      </c>
      <c r="O17" s="94">
        <v>7.2700000000000001E-2</v>
      </c>
      <c r="P17" s="94">
        <v>30.2</v>
      </c>
      <c r="Q17" s="94">
        <v>61.790633999999997</v>
      </c>
      <c r="R17" s="94">
        <v>57.283999999999999</v>
      </c>
      <c r="S17" s="94">
        <v>0.32800000000000001</v>
      </c>
      <c r="T17" s="94">
        <v>0.78500000000000003</v>
      </c>
      <c r="U17" s="94">
        <v>0.94930000000000003</v>
      </c>
      <c r="V17" s="94">
        <v>264.8</v>
      </c>
      <c r="W17" s="94">
        <v>1.6999999999999999E-3</v>
      </c>
      <c r="X17" s="94" t="s">
        <v>584</v>
      </c>
      <c r="Y17" s="94" t="s">
        <v>584</v>
      </c>
      <c r="Z17" s="94" t="s">
        <v>589</v>
      </c>
      <c r="AA17" s="141" t="s">
        <v>586</v>
      </c>
    </row>
    <row r="18" spans="1:27" s="6" customFormat="1">
      <c r="B18" s="136" t="s">
        <v>597</v>
      </c>
      <c r="C18" s="94">
        <v>3.66</v>
      </c>
      <c r="D18" s="94">
        <v>6.2240000000000002</v>
      </c>
      <c r="E18" s="94">
        <v>53.585999999999999</v>
      </c>
      <c r="F18" s="94">
        <v>4870.3</v>
      </c>
      <c r="G18" s="94">
        <v>23.4</v>
      </c>
      <c r="H18" s="94">
        <v>39.4</v>
      </c>
      <c r="I18" s="94">
        <v>33.6</v>
      </c>
      <c r="J18" s="94">
        <v>88.769000000000005</v>
      </c>
      <c r="K18" s="94">
        <v>11.2</v>
      </c>
      <c r="L18" s="94">
        <v>41.277700000000003</v>
      </c>
      <c r="M18" s="94">
        <v>7.0000000000000007E-2</v>
      </c>
      <c r="N18" s="94">
        <v>0.11899999999999999</v>
      </c>
      <c r="O18" s="94">
        <v>6.88E-2</v>
      </c>
      <c r="P18" s="94">
        <v>30.2</v>
      </c>
      <c r="Q18" s="94">
        <v>62.614539999999998</v>
      </c>
      <c r="R18" s="94">
        <v>58.603000000000002</v>
      </c>
      <c r="S18" s="94">
        <v>0.36</v>
      </c>
      <c r="T18" s="94">
        <v>0.59</v>
      </c>
      <c r="U18" s="94">
        <v>0.82830000000000004</v>
      </c>
      <c r="V18" s="94">
        <v>39.799999999999997</v>
      </c>
      <c r="W18" s="94">
        <v>6.8999999999999997E-4</v>
      </c>
      <c r="X18" s="94" t="s">
        <v>584</v>
      </c>
      <c r="Y18" s="94" t="s">
        <v>584</v>
      </c>
      <c r="Z18" s="94" t="s">
        <v>585</v>
      </c>
      <c r="AA18" s="141" t="s">
        <v>586</v>
      </c>
    </row>
    <row r="19" spans="1:27" s="6" customFormat="1">
      <c r="B19" s="136" t="s">
        <v>598</v>
      </c>
      <c r="C19" s="94">
        <v>24.1</v>
      </c>
      <c r="D19" s="94">
        <v>7.7990000000000004</v>
      </c>
      <c r="E19" s="94">
        <v>69.941000000000003</v>
      </c>
      <c r="F19" s="94">
        <v>6683.8</v>
      </c>
      <c r="G19" s="94">
        <v>23.8</v>
      </c>
      <c r="H19" s="94">
        <v>51.9</v>
      </c>
      <c r="I19" s="94">
        <v>34.64</v>
      </c>
      <c r="J19" s="94">
        <v>95.453000000000003</v>
      </c>
      <c r="K19" s="94">
        <v>6.49</v>
      </c>
      <c r="L19" s="94">
        <v>53.004600000000003</v>
      </c>
      <c r="M19" s="94">
        <v>0.05</v>
      </c>
      <c r="N19" s="94">
        <v>8.8999999999999996E-2</v>
      </c>
      <c r="O19" s="94">
        <v>6.6299999999999998E-2</v>
      </c>
      <c r="P19" s="94">
        <v>30.6</v>
      </c>
      <c r="Q19" s="94">
        <v>65.267394999999993</v>
      </c>
      <c r="R19" s="94">
        <v>62.481999999999999</v>
      </c>
      <c r="S19" s="94">
        <v>0.32500000000000001</v>
      </c>
      <c r="T19" s="94">
        <v>0.84399999999999997</v>
      </c>
      <c r="U19" s="94">
        <v>0.95779999999999998</v>
      </c>
      <c r="V19" s="94">
        <v>53.8</v>
      </c>
      <c r="W19" s="94">
        <v>3.16E-3</v>
      </c>
      <c r="X19" s="94" t="s">
        <v>586</v>
      </c>
      <c r="Y19" s="94" t="s">
        <v>586</v>
      </c>
      <c r="Z19" s="94" t="s">
        <v>585</v>
      </c>
      <c r="AA19" s="141" t="s">
        <v>586</v>
      </c>
    </row>
    <row r="20" spans="1:27" s="6" customFormat="1">
      <c r="B20" s="136" t="s">
        <v>599</v>
      </c>
      <c r="C20" s="94">
        <v>16.100000000000001</v>
      </c>
      <c r="D20" s="94">
        <v>11.010999999999999</v>
      </c>
      <c r="E20" s="94">
        <v>101.804</v>
      </c>
      <c r="F20" s="94">
        <v>22114</v>
      </c>
      <c r="G20" s="94">
        <v>34</v>
      </c>
      <c r="H20" s="94">
        <v>58.2</v>
      </c>
      <c r="I20" s="94">
        <v>42.07</v>
      </c>
      <c r="J20" s="94">
        <v>96.284999999999997</v>
      </c>
      <c r="K20" s="94">
        <v>7.09</v>
      </c>
      <c r="L20" s="94">
        <v>53.383400000000002</v>
      </c>
      <c r="M20" s="94">
        <v>0.04</v>
      </c>
      <c r="N20" s="94">
        <v>0.08</v>
      </c>
      <c r="O20" s="94">
        <v>6.0999999999999999E-2</v>
      </c>
      <c r="P20" s="94">
        <v>30</v>
      </c>
      <c r="Q20" s="94">
        <v>60.8947</v>
      </c>
      <c r="R20" s="94">
        <v>57.65</v>
      </c>
      <c r="S20" s="94">
        <v>0.39400000000000002</v>
      </c>
      <c r="T20" s="94">
        <v>0.879</v>
      </c>
      <c r="U20" s="94">
        <v>0.96230000000000004</v>
      </c>
      <c r="V20" s="94">
        <v>2474.6999999999998</v>
      </c>
      <c r="W20" s="94">
        <v>2.0200000000000001E-3</v>
      </c>
      <c r="X20" s="94" t="s">
        <v>586</v>
      </c>
      <c r="Y20" s="94" t="s">
        <v>586</v>
      </c>
      <c r="Z20" s="94" t="s">
        <v>589</v>
      </c>
      <c r="AA20" s="141" t="s">
        <v>586</v>
      </c>
    </row>
    <row r="21" spans="1:27" s="6" customFormat="1">
      <c r="B21" s="136" t="s">
        <v>600</v>
      </c>
      <c r="C21" s="94">
        <v>2.5</v>
      </c>
      <c r="D21" s="94">
        <v>6.2240000000000002</v>
      </c>
      <c r="E21" s="94">
        <v>49.808</v>
      </c>
      <c r="F21" s="94">
        <v>5707.2</v>
      </c>
      <c r="G21" s="94">
        <v>19.600000000000001</v>
      </c>
      <c r="H21" s="94">
        <v>35.299999999999997</v>
      </c>
      <c r="I21" s="94">
        <v>23.07</v>
      </c>
      <c r="J21" s="94">
        <v>89.349000000000004</v>
      </c>
      <c r="K21" s="94">
        <v>10.199999999999999</v>
      </c>
      <c r="L21" s="94">
        <v>42.382300000000001</v>
      </c>
      <c r="M21" s="94">
        <v>0.06</v>
      </c>
      <c r="N21" s="94">
        <v>8.6999999999999994E-2</v>
      </c>
      <c r="O21" s="94">
        <v>6.54E-2</v>
      </c>
      <c r="P21" s="94">
        <v>30.1</v>
      </c>
      <c r="Q21" s="94">
        <v>57.456733999999997</v>
      </c>
      <c r="R21" s="94">
        <v>65.17</v>
      </c>
      <c r="S21" s="94">
        <v>0.48099999999999998</v>
      </c>
      <c r="T21" s="94">
        <v>0.65700000000000003</v>
      </c>
      <c r="U21" s="94">
        <v>0.87519999999999998</v>
      </c>
      <c r="V21" s="94">
        <v>1480.6</v>
      </c>
      <c r="W21" s="94">
        <v>4.4000000000000002E-4</v>
      </c>
      <c r="X21" s="94" t="s">
        <v>584</v>
      </c>
      <c r="Y21" s="94" t="s">
        <v>584</v>
      </c>
      <c r="Z21" s="94" t="s">
        <v>589</v>
      </c>
      <c r="AA21" s="141" t="s">
        <v>586</v>
      </c>
    </row>
    <row r="22" spans="1:27">
      <c r="A22" s="6"/>
      <c r="B22" s="136" t="s">
        <v>601</v>
      </c>
      <c r="C22" s="94">
        <v>5.88</v>
      </c>
      <c r="D22" s="94">
        <v>4.351</v>
      </c>
      <c r="E22" s="94">
        <v>27.588000000000001</v>
      </c>
      <c r="F22" s="94">
        <v>559.12</v>
      </c>
      <c r="G22" s="94">
        <v>20.5</v>
      </c>
      <c r="H22" s="94">
        <v>42.4</v>
      </c>
      <c r="I22" s="94">
        <v>32.32</v>
      </c>
      <c r="J22" s="94">
        <v>86.239000000000004</v>
      </c>
      <c r="K22" s="94">
        <v>12.3</v>
      </c>
      <c r="L22" s="94">
        <v>37.620399999999997</v>
      </c>
      <c r="M22" s="94">
        <v>7.0000000000000007E-2</v>
      </c>
      <c r="N22" s="94">
        <v>0.125</v>
      </c>
      <c r="O22" s="94">
        <v>8.0500000000000002E-2</v>
      </c>
      <c r="P22" s="94">
        <v>33.1</v>
      </c>
      <c r="Q22" s="94">
        <v>60.827820000000003</v>
      </c>
      <c r="R22" s="94">
        <v>59.402000000000001</v>
      </c>
      <c r="S22" s="94">
        <v>0.40799999999999997</v>
      </c>
      <c r="T22" s="94">
        <v>0.71799999999999997</v>
      </c>
      <c r="U22" s="94">
        <v>0.89339999999999997</v>
      </c>
      <c r="V22" s="94">
        <v>7433.8</v>
      </c>
      <c r="W22" s="94">
        <v>1.0499999999999999E-3</v>
      </c>
      <c r="X22" s="94" t="s">
        <v>584</v>
      </c>
      <c r="Y22" s="94" t="s">
        <v>584</v>
      </c>
      <c r="Z22" s="94" t="s">
        <v>585</v>
      </c>
      <c r="AA22" s="141" t="s">
        <v>586</v>
      </c>
    </row>
    <row r="23" spans="1:27" ht="15.75" thickBot="1">
      <c r="A23" s="6"/>
      <c r="B23" s="138" t="s">
        <v>602</v>
      </c>
      <c r="C23" s="139">
        <v>7.73</v>
      </c>
      <c r="D23" s="139">
        <v>3.698</v>
      </c>
      <c r="E23" s="139">
        <v>21.773</v>
      </c>
      <c r="F23" s="139">
        <v>592.79</v>
      </c>
      <c r="G23" s="139">
        <v>24.5</v>
      </c>
      <c r="H23" s="139">
        <v>50.8</v>
      </c>
      <c r="I23" s="139">
        <v>36.29</v>
      </c>
      <c r="J23" s="139">
        <v>86.298000000000002</v>
      </c>
      <c r="K23" s="139">
        <v>12.2</v>
      </c>
      <c r="L23" s="139">
        <v>37.720799999999997</v>
      </c>
      <c r="M23" s="139">
        <v>7.0000000000000007E-2</v>
      </c>
      <c r="N23" s="139">
        <v>0.106</v>
      </c>
      <c r="O23" s="139">
        <v>6.9800000000000001E-2</v>
      </c>
      <c r="P23" s="139">
        <v>32.799999999999997</v>
      </c>
      <c r="Q23" s="139">
        <v>60.832766999999997</v>
      </c>
      <c r="R23" s="139">
        <v>57.508000000000003</v>
      </c>
      <c r="S23" s="139">
        <v>0.39300000000000002</v>
      </c>
      <c r="T23" s="139">
        <v>0.71199999999999997</v>
      </c>
      <c r="U23" s="139">
        <v>0.90500000000000003</v>
      </c>
      <c r="V23" s="139">
        <v>2154.1</v>
      </c>
      <c r="W23" s="139">
        <v>1.2899999999999999E-3</v>
      </c>
      <c r="X23" s="139" t="s">
        <v>584</v>
      </c>
      <c r="Y23" s="139" t="s">
        <v>584</v>
      </c>
      <c r="Z23" s="139" t="s">
        <v>585</v>
      </c>
      <c r="AA23" s="142" t="s">
        <v>586</v>
      </c>
    </row>
    <row r="24" spans="1:27">
      <c r="A24" s="6"/>
      <c r="B24" s="6"/>
      <c r="C24" s="83"/>
      <c r="D24" s="83"/>
      <c r="E24" s="83"/>
      <c r="F24" s="83"/>
      <c r="G24" s="83"/>
      <c r="H24" s="83"/>
      <c r="I24" s="83"/>
      <c r="J24" s="83"/>
      <c r="K24" s="83"/>
      <c r="L24" s="83"/>
      <c r="M24" s="84"/>
      <c r="N24" s="84"/>
      <c r="O24" s="84"/>
      <c r="P24" s="83"/>
      <c r="Q24" s="83"/>
      <c r="R24" s="83"/>
      <c r="S24" s="83"/>
      <c r="T24" s="83"/>
      <c r="U24" s="83"/>
      <c r="V24" s="83"/>
      <c r="W24" s="85"/>
      <c r="X24" s="6"/>
      <c r="Y24" s="6"/>
      <c r="Z24" s="6"/>
      <c r="AA24" s="6"/>
    </row>
    <row r="25" spans="1:27">
      <c r="A25" s="6"/>
      <c r="B25" s="6"/>
      <c r="C25" s="83"/>
      <c r="D25" s="83"/>
      <c r="E25" s="83"/>
      <c r="F25" s="83"/>
      <c r="G25" s="83"/>
      <c r="H25" s="83"/>
      <c r="I25" s="83"/>
      <c r="J25" s="83"/>
      <c r="K25" s="83"/>
      <c r="L25" s="83"/>
      <c r="M25" s="84"/>
      <c r="N25" s="84"/>
      <c r="O25" s="84"/>
      <c r="P25" s="83"/>
      <c r="Q25" s="83"/>
      <c r="R25" s="83"/>
      <c r="S25" s="83"/>
      <c r="T25" s="83"/>
      <c r="U25" s="83"/>
      <c r="V25" s="83"/>
      <c r="W25" s="85"/>
      <c r="X25" s="6"/>
      <c r="Y25" s="6"/>
      <c r="Z25" s="6"/>
      <c r="AA25" s="6"/>
    </row>
    <row r="26" spans="1:27">
      <c r="A26" s="6"/>
      <c r="B26" s="6"/>
      <c r="C26" s="83"/>
      <c r="D26" s="83"/>
      <c r="E26" s="83"/>
      <c r="F26" s="83"/>
      <c r="G26" s="83"/>
      <c r="H26" s="83"/>
      <c r="I26" s="83"/>
      <c r="J26" s="83"/>
      <c r="K26" s="83"/>
      <c r="L26" s="83"/>
      <c r="M26" s="84"/>
      <c r="N26" s="84"/>
      <c r="O26" s="84"/>
      <c r="P26" s="83"/>
      <c r="Q26" s="83"/>
      <c r="R26" s="83"/>
      <c r="S26" s="83"/>
      <c r="T26" s="83"/>
      <c r="U26" s="83"/>
      <c r="V26" s="83"/>
      <c r="W26" s="85"/>
      <c r="X26" s="6"/>
      <c r="Y26" s="6"/>
      <c r="Z26" s="6"/>
      <c r="AA26" s="6"/>
    </row>
    <row r="27" spans="1:27">
      <c r="A27" s="6"/>
      <c r="B27" s="6"/>
      <c r="C27" s="83"/>
      <c r="D27" s="83"/>
      <c r="E27" s="83"/>
      <c r="F27" s="83"/>
      <c r="G27" s="83"/>
      <c r="H27" s="83"/>
      <c r="I27" s="83"/>
      <c r="J27" s="83"/>
      <c r="K27" s="83"/>
      <c r="L27" s="83"/>
      <c r="M27" s="84"/>
      <c r="N27" s="84"/>
      <c r="O27" s="84"/>
      <c r="P27" s="83"/>
      <c r="Q27" s="83"/>
      <c r="R27" s="83"/>
      <c r="S27" s="83"/>
      <c r="T27" s="83"/>
      <c r="U27" s="83"/>
      <c r="V27" s="83"/>
      <c r="W27" s="85"/>
      <c r="X27" s="6"/>
      <c r="Y27" s="6"/>
      <c r="Z27" s="6"/>
      <c r="AA27" s="6"/>
    </row>
    <row r="28" spans="1:27">
      <c r="A28" s="6"/>
      <c r="B28" s="6"/>
      <c r="C28" s="83"/>
      <c r="D28" s="83"/>
      <c r="E28" s="83"/>
      <c r="F28" s="83"/>
      <c r="G28" s="83"/>
      <c r="H28" s="83"/>
      <c r="I28" s="83"/>
      <c r="J28" s="83"/>
      <c r="K28" s="83"/>
      <c r="L28" s="83"/>
      <c r="M28" s="84"/>
      <c r="N28" s="84"/>
      <c r="O28" s="84"/>
      <c r="P28" s="83"/>
      <c r="Q28" s="83"/>
      <c r="R28" s="83"/>
      <c r="S28" s="83"/>
      <c r="T28" s="83"/>
      <c r="U28" s="83"/>
      <c r="V28" s="83"/>
      <c r="W28" s="85"/>
      <c r="X28" s="6"/>
      <c r="Y28" s="6"/>
      <c r="Z28" s="6"/>
      <c r="AA28" s="6"/>
    </row>
    <row r="29" spans="1:27">
      <c r="A29" s="6"/>
      <c r="B29" s="6"/>
      <c r="C29" s="83"/>
      <c r="D29" s="83"/>
      <c r="E29" s="83"/>
      <c r="F29" s="83"/>
      <c r="G29" s="83"/>
      <c r="H29" s="83"/>
      <c r="I29" s="83"/>
      <c r="J29" s="83"/>
      <c r="K29" s="83"/>
      <c r="L29" s="83"/>
      <c r="M29" s="84"/>
      <c r="N29" s="84"/>
      <c r="O29" s="84"/>
      <c r="P29" s="83"/>
      <c r="Q29" s="83"/>
      <c r="R29" s="83"/>
      <c r="S29" s="83"/>
      <c r="T29" s="83"/>
      <c r="U29" s="83"/>
      <c r="V29" s="83"/>
      <c r="W29" s="85"/>
      <c r="X29" s="6"/>
      <c r="Y29" s="6"/>
      <c r="Z29" s="6"/>
      <c r="AA29" s="6"/>
    </row>
    <row r="30" spans="1:27">
      <c r="A30" s="6"/>
      <c r="B30" s="6"/>
      <c r="C30" s="83"/>
      <c r="D30" s="83"/>
      <c r="E30" s="83"/>
      <c r="F30" s="83"/>
      <c r="G30" s="83"/>
      <c r="H30" s="83"/>
      <c r="I30" s="83"/>
      <c r="J30" s="83"/>
      <c r="K30" s="83"/>
      <c r="L30" s="83"/>
      <c r="M30" s="84"/>
      <c r="N30" s="84"/>
      <c r="O30" s="84"/>
      <c r="P30" s="83"/>
      <c r="Q30" s="83"/>
      <c r="R30" s="83"/>
      <c r="S30" s="83"/>
      <c r="T30" s="83"/>
      <c r="U30" s="83"/>
      <c r="V30" s="83"/>
      <c r="W30" s="85"/>
      <c r="X30" s="6"/>
      <c r="Y30" s="6"/>
      <c r="Z30" s="6"/>
      <c r="AA30" s="6"/>
    </row>
    <row r="31" spans="1:27">
      <c r="A31" s="6"/>
      <c r="B31" s="6"/>
      <c r="C31" s="83"/>
      <c r="D31" s="83"/>
      <c r="E31" s="83"/>
      <c r="F31" s="83"/>
      <c r="G31" s="83"/>
      <c r="H31" s="83"/>
      <c r="I31" s="83"/>
      <c r="J31" s="83"/>
      <c r="K31" s="83"/>
      <c r="L31" s="83"/>
      <c r="M31" s="84"/>
      <c r="N31" s="84"/>
      <c r="O31" s="84"/>
      <c r="P31" s="83"/>
      <c r="Q31" s="83"/>
      <c r="R31" s="83"/>
      <c r="S31" s="83"/>
      <c r="T31" s="83"/>
      <c r="U31" s="83"/>
      <c r="V31" s="83"/>
      <c r="W31" s="85"/>
      <c r="X31" s="6"/>
      <c r="Y31" s="6"/>
      <c r="Z31" s="6"/>
      <c r="AA31" s="6"/>
    </row>
    <row r="32" spans="1:27">
      <c r="A32" s="6"/>
      <c r="B32" s="6"/>
      <c r="C32" s="83"/>
      <c r="D32" s="83"/>
      <c r="E32" s="83"/>
      <c r="F32" s="83"/>
      <c r="G32" s="83"/>
      <c r="H32" s="83"/>
      <c r="I32" s="83"/>
      <c r="J32" s="83"/>
      <c r="K32" s="83"/>
      <c r="L32" s="83"/>
      <c r="M32" s="84"/>
      <c r="N32" s="84"/>
      <c r="O32" s="84"/>
      <c r="P32" s="83"/>
      <c r="Q32" s="83"/>
      <c r="R32" s="83"/>
      <c r="S32" s="83"/>
      <c r="T32" s="83"/>
      <c r="U32" s="83"/>
      <c r="V32" s="83"/>
      <c r="W32" s="85"/>
      <c r="X32" s="6"/>
      <c r="Y32" s="6"/>
      <c r="Z32" s="6"/>
      <c r="AA32" s="6"/>
    </row>
    <row r="33" spans="1:27">
      <c r="A33" s="6"/>
      <c r="B33" s="6"/>
      <c r="C33" s="6"/>
      <c r="D33" s="6"/>
      <c r="E33" s="6"/>
      <c r="F33" s="6"/>
      <c r="G33" s="6"/>
      <c r="H33" s="6"/>
      <c r="I33" s="6"/>
      <c r="J33" s="6"/>
      <c r="K33" s="6"/>
      <c r="L33" s="6"/>
      <c r="M33" s="6"/>
      <c r="N33" s="6"/>
      <c r="O33" s="6"/>
      <c r="P33" s="6"/>
      <c r="Q33" s="6"/>
      <c r="R33" s="6"/>
      <c r="S33" s="6"/>
      <c r="T33" s="6"/>
      <c r="U33" s="6"/>
      <c r="V33" s="6"/>
      <c r="W33" s="6"/>
      <c r="X33" s="6"/>
      <c r="Y33" s="6"/>
      <c r="Z33" s="6"/>
      <c r="AA33" s="6"/>
    </row>
    <row r="34" spans="1:27">
      <c r="A34" s="6"/>
      <c r="B34" s="6"/>
      <c r="C34" s="6"/>
      <c r="D34" s="6"/>
      <c r="E34" s="6"/>
      <c r="F34" s="6"/>
      <c r="G34" s="6"/>
      <c r="H34" s="6"/>
      <c r="I34" s="6"/>
      <c r="J34" s="6"/>
      <c r="K34" s="6"/>
      <c r="L34" s="6"/>
      <c r="M34" s="6"/>
      <c r="N34" s="6"/>
      <c r="O34" s="6"/>
      <c r="P34" s="6"/>
      <c r="Q34" s="6"/>
      <c r="R34" s="6"/>
      <c r="S34" s="6"/>
      <c r="T34" s="6"/>
      <c r="U34" s="6"/>
      <c r="V34" s="6"/>
      <c r="W34" s="6"/>
      <c r="X34" s="6"/>
      <c r="Y34" s="6"/>
      <c r="Z34" s="6"/>
      <c r="AA34" s="6"/>
    </row>
    <row r="35" spans="1:27">
      <c r="A35" s="6"/>
      <c r="B35" s="6"/>
      <c r="C35" s="6"/>
      <c r="D35" s="6"/>
      <c r="E35" s="6"/>
      <c r="F35" s="6"/>
      <c r="G35" s="6"/>
      <c r="H35" s="6"/>
      <c r="I35" s="6"/>
      <c r="J35" s="6"/>
      <c r="K35" s="6"/>
      <c r="L35" s="6"/>
      <c r="M35" s="6"/>
      <c r="N35" s="6"/>
      <c r="O35" s="6"/>
      <c r="P35" s="6"/>
      <c r="Q35" s="6"/>
      <c r="R35" s="6"/>
      <c r="S35" s="6"/>
      <c r="T35" s="6"/>
      <c r="U35" s="6"/>
      <c r="V35" s="6"/>
      <c r="W35" s="6"/>
      <c r="X35" s="6"/>
      <c r="Y35" s="6"/>
      <c r="Z35" s="6"/>
      <c r="AA35" s="6"/>
    </row>
    <row r="36" spans="1:27">
      <c r="A36" s="6"/>
      <c r="B36" s="6"/>
      <c r="C36" s="6"/>
      <c r="D36" s="6"/>
      <c r="E36" s="6"/>
      <c r="F36" s="6"/>
      <c r="G36" s="6"/>
      <c r="H36" s="6"/>
      <c r="I36" s="6"/>
      <c r="J36" s="6"/>
      <c r="K36" s="6"/>
      <c r="L36" s="6"/>
      <c r="M36" s="6"/>
      <c r="N36" s="6"/>
      <c r="O36" s="6"/>
      <c r="P36" s="6"/>
      <c r="Q36" s="6"/>
      <c r="R36" s="6"/>
      <c r="S36" s="6"/>
      <c r="T36" s="6"/>
      <c r="U36" s="6"/>
      <c r="V36" s="6"/>
      <c r="W36" s="6"/>
      <c r="X36" s="6"/>
      <c r="Y36" s="6"/>
      <c r="Z36" s="6"/>
      <c r="AA36" s="6"/>
    </row>
    <row r="37" spans="1:27">
      <c r="A37" s="6"/>
      <c r="B37" s="6"/>
      <c r="C37" s="6"/>
      <c r="D37" s="6"/>
      <c r="E37" s="6"/>
      <c r="F37" s="6"/>
      <c r="G37" s="6"/>
      <c r="H37" s="6"/>
      <c r="I37" s="6"/>
      <c r="J37" s="6"/>
      <c r="K37" s="6"/>
      <c r="L37" s="6"/>
      <c r="M37" s="6"/>
      <c r="N37" s="6"/>
      <c r="O37" s="6"/>
      <c r="P37" s="6"/>
      <c r="Q37" s="6"/>
      <c r="R37" s="6"/>
      <c r="S37" s="6"/>
      <c r="T37" s="6"/>
      <c r="U37" s="6"/>
      <c r="V37" s="6"/>
      <c r="W37" s="6"/>
      <c r="X37" s="6"/>
      <c r="Y37" s="6"/>
      <c r="Z37" s="6"/>
      <c r="AA37" s="6"/>
    </row>
    <row r="38" spans="1:27">
      <c r="A38" s="6"/>
      <c r="B38" s="6"/>
      <c r="C38" s="6"/>
      <c r="D38" s="6"/>
      <c r="E38" s="6"/>
      <c r="F38" s="6"/>
      <c r="G38" s="6"/>
      <c r="H38" s="6"/>
      <c r="I38" s="6"/>
      <c r="J38" s="6"/>
      <c r="K38" s="6"/>
      <c r="L38" s="6"/>
      <c r="M38" s="6"/>
      <c r="N38" s="6"/>
      <c r="O38" s="6"/>
      <c r="P38" s="6"/>
      <c r="Q38" s="6"/>
      <c r="R38" s="6"/>
      <c r="S38" s="6"/>
      <c r="T38" s="6"/>
      <c r="U38" s="6"/>
      <c r="V38" s="6"/>
      <c r="W38" s="6"/>
      <c r="X38" s="6"/>
      <c r="Y38" s="6"/>
      <c r="Z38" s="6"/>
      <c r="AA38" s="6"/>
    </row>
    <row r="39" spans="1:27">
      <c r="A39" s="6"/>
      <c r="B39" s="6"/>
      <c r="C39" s="6"/>
      <c r="D39" s="6"/>
      <c r="E39" s="6"/>
      <c r="F39" s="6"/>
      <c r="G39" s="6"/>
      <c r="H39" s="6"/>
      <c r="I39" s="6"/>
      <c r="J39" s="6"/>
      <c r="K39" s="6"/>
      <c r="L39" s="6"/>
      <c r="M39" s="6"/>
      <c r="N39" s="6"/>
      <c r="O39" s="6"/>
      <c r="P39" s="6"/>
      <c r="Q39" s="6"/>
      <c r="R39" s="6"/>
      <c r="S39" s="6"/>
      <c r="T39" s="6"/>
      <c r="U39" s="6"/>
      <c r="V39" s="6"/>
      <c r="W39" s="6"/>
      <c r="X39" s="6"/>
      <c r="Y39" s="6"/>
      <c r="Z39" s="6"/>
      <c r="AA39" s="6"/>
    </row>
    <row r="40" spans="1:27">
      <c r="A40" s="6"/>
      <c r="B40" s="6"/>
      <c r="C40" s="6"/>
      <c r="D40" s="6"/>
      <c r="E40" s="6"/>
      <c r="F40" s="6"/>
      <c r="G40" s="6"/>
      <c r="H40" s="6"/>
      <c r="I40" s="6"/>
      <c r="J40" s="6"/>
      <c r="K40" s="6"/>
      <c r="L40" s="6"/>
      <c r="M40" s="6"/>
      <c r="N40" s="6"/>
      <c r="O40" s="6"/>
      <c r="P40" s="6"/>
      <c r="Q40" s="6"/>
      <c r="R40" s="6"/>
      <c r="S40" s="6"/>
      <c r="T40" s="6"/>
      <c r="U40" s="6"/>
      <c r="V40" s="6"/>
      <c r="W40" s="6"/>
      <c r="X40" s="6"/>
      <c r="Y40" s="6"/>
      <c r="Z40" s="6"/>
      <c r="AA40" s="6"/>
    </row>
    <row r="41" spans="1:27">
      <c r="A41" s="6"/>
      <c r="B41" s="6"/>
      <c r="C41" s="6"/>
      <c r="D41" s="6"/>
      <c r="E41" s="6"/>
      <c r="F41" s="6"/>
      <c r="G41" s="6"/>
      <c r="H41" s="6"/>
      <c r="I41" s="6"/>
      <c r="J41" s="6"/>
      <c r="K41" s="6"/>
      <c r="L41" s="6"/>
      <c r="M41" s="6"/>
      <c r="N41" s="6"/>
      <c r="O41" s="6"/>
      <c r="P41" s="6"/>
      <c r="Q41" s="6"/>
      <c r="R41" s="6"/>
      <c r="S41" s="6"/>
      <c r="T41" s="6"/>
      <c r="U41" s="6"/>
      <c r="V41" s="6"/>
      <c r="W41" s="6"/>
      <c r="X41" s="6"/>
      <c r="Y41" s="6"/>
      <c r="Z41" s="6"/>
      <c r="AA41" s="6"/>
    </row>
    <row r="42" spans="1:27">
      <c r="A42" s="6"/>
      <c r="B42" s="6"/>
      <c r="C42" s="6"/>
      <c r="D42" s="6"/>
      <c r="E42" s="6"/>
      <c r="F42" s="6"/>
      <c r="G42" s="6"/>
      <c r="H42" s="6"/>
      <c r="I42" s="6"/>
      <c r="J42" s="6"/>
      <c r="K42" s="6"/>
      <c r="L42" s="6"/>
      <c r="M42" s="6"/>
      <c r="N42" s="6"/>
      <c r="O42" s="6"/>
      <c r="P42" s="6"/>
      <c r="Q42" s="6"/>
      <c r="R42" s="6"/>
      <c r="S42" s="6"/>
      <c r="T42" s="6"/>
      <c r="U42" s="6"/>
      <c r="V42" s="6"/>
      <c r="W42" s="6"/>
      <c r="X42" s="6"/>
      <c r="Y42" s="6"/>
      <c r="Z42" s="6"/>
      <c r="AA42" s="6"/>
    </row>
    <row r="43" spans="1:27">
      <c r="A43" s="6"/>
      <c r="B43" s="6"/>
      <c r="C43" s="6"/>
      <c r="D43" s="6"/>
      <c r="E43" s="6"/>
      <c r="F43" s="6"/>
      <c r="G43" s="6"/>
      <c r="H43" s="6"/>
      <c r="I43" s="6"/>
      <c r="J43" s="6"/>
      <c r="K43" s="6"/>
      <c r="L43" s="6"/>
      <c r="M43" s="6"/>
      <c r="N43" s="6"/>
      <c r="O43" s="6"/>
      <c r="P43" s="6"/>
      <c r="Q43" s="6"/>
      <c r="R43" s="6"/>
      <c r="S43" s="6"/>
      <c r="T43" s="6"/>
      <c r="U43" s="6"/>
      <c r="V43" s="6"/>
      <c r="W43" s="6"/>
      <c r="X43" s="6"/>
      <c r="Y43" s="6"/>
      <c r="Z43" s="6"/>
      <c r="AA43" s="6"/>
    </row>
    <row r="44" spans="1:27">
      <c r="A44" s="6"/>
      <c r="B44" s="6"/>
      <c r="C44" s="6"/>
      <c r="D44" s="6"/>
      <c r="E44" s="6"/>
      <c r="F44" s="6"/>
      <c r="G44" s="6"/>
      <c r="H44" s="6"/>
      <c r="I44" s="6"/>
      <c r="J44" s="6"/>
      <c r="K44" s="6"/>
      <c r="L44" s="6"/>
      <c r="M44" s="6"/>
      <c r="N44" s="6"/>
      <c r="O44" s="6"/>
      <c r="P44" s="6"/>
      <c r="Q44" s="6"/>
      <c r="R44" s="6"/>
      <c r="S44" s="6"/>
      <c r="T44" s="6"/>
      <c r="U44" s="6"/>
      <c r="V44" s="6"/>
      <c r="W44" s="6"/>
      <c r="X44" s="6"/>
      <c r="Y44" s="6"/>
      <c r="Z44" s="6"/>
      <c r="AA44" s="6"/>
    </row>
    <row r="45" spans="1:27">
      <c r="A45" s="6"/>
      <c r="B45" s="6"/>
      <c r="C45" s="6"/>
      <c r="D45" s="6"/>
      <c r="E45" s="6"/>
      <c r="F45" s="6"/>
      <c r="G45" s="6"/>
      <c r="H45" s="6"/>
      <c r="I45" s="6"/>
      <c r="J45" s="6"/>
      <c r="K45" s="6"/>
      <c r="L45" s="6"/>
      <c r="M45" s="6"/>
      <c r="N45" s="6"/>
      <c r="O45" s="6"/>
      <c r="P45" s="6"/>
      <c r="Q45" s="6"/>
      <c r="R45" s="6"/>
      <c r="S45" s="6"/>
      <c r="T45" s="6"/>
      <c r="U45" s="6"/>
      <c r="V45" s="6"/>
      <c r="W45" s="6"/>
      <c r="X45" s="6"/>
      <c r="Y45" s="6"/>
      <c r="Z45" s="6"/>
      <c r="AA45" s="6"/>
    </row>
    <row r="46" spans="1:27">
      <c r="A46" s="6"/>
      <c r="B46" s="6"/>
      <c r="C46" s="6"/>
      <c r="D46" s="6"/>
      <c r="E46" s="6"/>
      <c r="F46" s="6"/>
      <c r="G46" s="6"/>
      <c r="H46" s="6"/>
      <c r="I46" s="6"/>
      <c r="J46" s="6"/>
      <c r="K46" s="6"/>
      <c r="L46" s="6"/>
      <c r="M46" s="6"/>
      <c r="N46" s="6"/>
      <c r="O46" s="6"/>
      <c r="P46" s="6"/>
      <c r="Q46" s="6"/>
      <c r="R46" s="6"/>
      <c r="S46" s="6"/>
      <c r="T46" s="6"/>
      <c r="U46" s="6"/>
      <c r="V46" s="6"/>
      <c r="W46" s="6"/>
      <c r="X46" s="6"/>
      <c r="Y46" s="6"/>
      <c r="Z46" s="6"/>
      <c r="AA46" s="6"/>
    </row>
    <row r="47" spans="1:27">
      <c r="A47" s="6"/>
      <c r="B47" s="6"/>
      <c r="C47" s="6"/>
      <c r="D47" s="6"/>
      <c r="E47" s="6"/>
      <c r="F47" s="6"/>
      <c r="G47" s="6"/>
      <c r="H47" s="6"/>
      <c r="I47" s="6"/>
      <c r="J47" s="6"/>
      <c r="K47" s="6"/>
      <c r="L47" s="6"/>
      <c r="M47" s="6"/>
      <c r="N47" s="6"/>
      <c r="O47" s="6"/>
      <c r="P47" s="6"/>
      <c r="Q47" s="6"/>
      <c r="R47" s="6"/>
      <c r="S47" s="6"/>
      <c r="T47" s="6"/>
      <c r="U47" s="6"/>
      <c r="V47" s="6"/>
      <c r="W47" s="6"/>
      <c r="X47" s="6"/>
      <c r="Y47" s="6"/>
      <c r="Z47" s="6"/>
      <c r="AA47" s="6"/>
    </row>
    <row r="48" spans="1:27">
      <c r="A48" s="6"/>
      <c r="B48" s="6"/>
      <c r="C48" s="6"/>
      <c r="D48" s="6"/>
      <c r="E48" s="6"/>
      <c r="F48" s="6"/>
      <c r="G48" s="6"/>
      <c r="H48" s="6"/>
      <c r="I48" s="6"/>
      <c r="J48" s="6"/>
      <c r="K48" s="6"/>
      <c r="L48" s="6"/>
      <c r="M48" s="6"/>
      <c r="N48" s="6"/>
      <c r="O48" s="6"/>
      <c r="P48" s="6"/>
      <c r="Q48" s="6"/>
      <c r="R48" s="6"/>
      <c r="S48" s="6"/>
      <c r="T48" s="6"/>
      <c r="U48" s="6"/>
      <c r="V48" s="6"/>
      <c r="W48" s="6"/>
      <c r="X48" s="6"/>
      <c r="Y48" s="6"/>
      <c r="Z48" s="6"/>
      <c r="AA48" s="6"/>
    </row>
    <row r="49" spans="1:1">
      <c r="A49" s="6"/>
    </row>
    <row r="50" spans="1:1">
      <c r="A50" s="6"/>
    </row>
    <row r="51" spans="1:1">
      <c r="A51" s="6"/>
    </row>
    <row r="52" spans="1:1">
      <c r="A52" s="6"/>
    </row>
    <row r="53" spans="1:1">
      <c r="A53" s="6"/>
    </row>
    <row r="54" spans="1:1">
      <c r="A54" s="6"/>
    </row>
    <row r="55" spans="1:1">
      <c r="A55" s="6"/>
    </row>
    <row r="56" spans="1:1">
      <c r="A56" s="6"/>
    </row>
    <row r="57" spans="1:1">
      <c r="A57" s="6"/>
    </row>
    <row r="58" spans="1:1">
      <c r="A58" s="6"/>
    </row>
    <row r="59" spans="1:1">
      <c r="A59" s="6"/>
    </row>
    <row r="60" spans="1:1">
      <c r="A60" s="6"/>
    </row>
    <row r="61" spans="1:1">
      <c r="A61" s="6"/>
    </row>
    <row r="62" spans="1:1">
      <c r="A62" s="6"/>
    </row>
    <row r="63" spans="1:1">
      <c r="A63" s="6"/>
    </row>
    <row r="64" spans="1:1">
      <c r="A64" s="6"/>
    </row>
    <row r="65" spans="1:1">
      <c r="A65" s="6"/>
    </row>
    <row r="66" spans="1:1">
      <c r="A66" s="6"/>
    </row>
    <row r="67" spans="1:1">
      <c r="A67" s="6"/>
    </row>
    <row r="68" spans="1:1">
      <c r="A68" s="6"/>
    </row>
    <row r="69" spans="1:1">
      <c r="A69" s="6"/>
    </row>
    <row r="70" spans="1:1">
      <c r="A70" s="6"/>
    </row>
    <row r="71" spans="1:1">
      <c r="A71" s="6"/>
    </row>
    <row r="72" spans="1:1">
      <c r="A72" s="6"/>
    </row>
    <row r="73" spans="1:1">
      <c r="A73" s="6"/>
    </row>
    <row r="74" spans="1:1">
      <c r="A74" s="6"/>
    </row>
    <row r="75" spans="1:1">
      <c r="A75" s="6"/>
    </row>
    <row r="76" spans="1:1">
      <c r="A76" s="6"/>
    </row>
    <row r="77" spans="1:1">
      <c r="A77" s="6"/>
    </row>
    <row r="78" spans="1:1">
      <c r="A78" s="6"/>
    </row>
    <row r="79" spans="1:1">
      <c r="A79" s="6"/>
    </row>
    <row r="80" spans="1:1">
      <c r="A80" s="6"/>
    </row>
    <row r="81" spans="1:1">
      <c r="A81" s="6"/>
    </row>
    <row r="82" spans="1:1">
      <c r="A82" s="6"/>
    </row>
    <row r="83" spans="1:1">
      <c r="A83" s="6"/>
    </row>
    <row r="84" spans="1:1">
      <c r="A84" s="6"/>
    </row>
    <row r="85" spans="1:1">
      <c r="A85" s="6"/>
    </row>
    <row r="86" spans="1:1">
      <c r="A86" s="6"/>
    </row>
    <row r="87" spans="1:1">
      <c r="A87" s="6"/>
    </row>
    <row r="88" spans="1:1">
      <c r="A88" s="6"/>
    </row>
    <row r="89" spans="1:1">
      <c r="A89" s="6"/>
    </row>
    <row r="90" spans="1:1">
      <c r="A90" s="6"/>
    </row>
    <row r="91" spans="1:1">
      <c r="A91" s="6"/>
    </row>
    <row r="92" spans="1:1">
      <c r="A92" s="6"/>
    </row>
    <row r="93" spans="1:1">
      <c r="A93" s="6"/>
    </row>
    <row r="94" spans="1:1">
      <c r="A94" s="6"/>
    </row>
    <row r="95" spans="1:1">
      <c r="A95" s="6"/>
    </row>
    <row r="96" spans="1:1">
      <c r="A96" s="6"/>
    </row>
    <row r="97" spans="1:1">
      <c r="A97" s="6"/>
    </row>
    <row r="98" spans="1:1">
      <c r="A98" s="6"/>
    </row>
    <row r="99" spans="1:1">
      <c r="A99" s="6"/>
    </row>
    <row r="100" spans="1:1">
      <c r="A100" s="6"/>
    </row>
    <row r="101" spans="1:1">
      <c r="A101" s="6"/>
    </row>
    <row r="102" spans="1:1">
      <c r="A102" s="6"/>
    </row>
    <row r="103" spans="1:1">
      <c r="A103" s="6"/>
    </row>
    <row r="104" spans="1:1">
      <c r="A104" s="6"/>
    </row>
    <row r="105" spans="1:1">
      <c r="A105" s="6"/>
    </row>
    <row r="106" spans="1:1">
      <c r="A106" s="6"/>
    </row>
    <row r="107" spans="1:1">
      <c r="A107" s="6"/>
    </row>
    <row r="108" spans="1:1">
      <c r="A108" s="6"/>
    </row>
    <row r="109" spans="1:1">
      <c r="A109" s="6"/>
    </row>
    <row r="110" spans="1:1">
      <c r="A110" s="6"/>
    </row>
    <row r="111" spans="1:1">
      <c r="A111" s="6"/>
    </row>
    <row r="112" spans="1:1">
      <c r="A112" s="6"/>
    </row>
    <row r="113" spans="1:1">
      <c r="A113" s="6"/>
    </row>
    <row r="114" spans="1:1">
      <c r="A114" s="6"/>
    </row>
    <row r="115" spans="1:1">
      <c r="A115" s="6"/>
    </row>
    <row r="116" spans="1:1">
      <c r="A116" s="6"/>
    </row>
    <row r="117" spans="1:1">
      <c r="A117" s="6"/>
    </row>
    <row r="118" spans="1:1">
      <c r="A118" s="6"/>
    </row>
    <row r="119" spans="1:1">
      <c r="A119" s="6"/>
    </row>
    <row r="120" spans="1: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53" spans="1:1">
      <c r="A153" s="6"/>
    </row>
    <row r="154" spans="1:1">
      <c r="A154" s="6"/>
    </row>
    <row r="155" spans="1:1">
      <c r="A155" s="6"/>
    </row>
    <row r="156" spans="1:1">
      <c r="A156" s="6"/>
    </row>
    <row r="157" spans="1:1">
      <c r="A157" s="6"/>
    </row>
    <row r="158" spans="1:1">
      <c r="A158" s="6"/>
    </row>
    <row r="159" spans="1:1">
      <c r="A159" s="6"/>
    </row>
    <row r="160" spans="1: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4" spans="1:1">
      <c r="A194" s="6"/>
    </row>
    <row r="195" spans="1:1">
      <c r="A195"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c r="A238" s="6"/>
    </row>
    <row r="239" spans="1:1">
      <c r="A239" s="6"/>
    </row>
    <row r="240" spans="1:1">
      <c r="A240" s="6"/>
    </row>
    <row r="241" spans="1:1">
      <c r="A241" s="6"/>
    </row>
    <row r="242" spans="1: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c r="A270" s="6"/>
    </row>
    <row r="271" spans="1:1">
      <c r="A271" s="6"/>
    </row>
    <row r="272" spans="1:1">
      <c r="A272" s="6"/>
    </row>
    <row r="273" spans="1:1">
      <c r="A273" s="6"/>
    </row>
    <row r="274" spans="1:1">
      <c r="A274" s="6"/>
    </row>
    <row r="275" spans="1:1">
      <c r="A275" s="6"/>
    </row>
    <row r="276" spans="1:1">
      <c r="A276" s="6"/>
    </row>
    <row r="277" spans="1:1">
      <c r="A277" s="6"/>
    </row>
    <row r="278" spans="1: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2" spans="1:1">
      <c r="A292" s="6"/>
    </row>
    <row r="293" spans="1:1">
      <c r="A293" s="6"/>
    </row>
    <row r="294" spans="1:1">
      <c r="A294" s="6"/>
    </row>
    <row r="295" spans="1:1">
      <c r="A295" s="6"/>
    </row>
    <row r="296" spans="1:1">
      <c r="A296" s="6"/>
    </row>
    <row r="297" spans="1:1">
      <c r="A297" s="6"/>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c r="A336" s="6"/>
    </row>
    <row r="337" spans="1:1">
      <c r="A337" s="6"/>
    </row>
    <row r="338" spans="1:1">
      <c r="A338" s="6"/>
    </row>
    <row r="339" spans="1:1">
      <c r="A339" s="6"/>
    </row>
    <row r="340" spans="1: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4" spans="1:1">
      <c r="A484" s="6"/>
    </row>
    <row r="485" spans="1:1">
      <c r="A485" s="6"/>
    </row>
    <row r="486" spans="1:1">
      <c r="A486" s="6"/>
    </row>
    <row r="487" spans="1:1">
      <c r="A487" s="6"/>
    </row>
    <row r="488" spans="1:1">
      <c r="A488" s="6"/>
    </row>
    <row r="489" spans="1:1">
      <c r="A489" s="6"/>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c r="A530" s="6"/>
    </row>
    <row r="531" spans="1:1">
      <c r="A531" s="6"/>
    </row>
    <row r="532" spans="1:1">
      <c r="A532" s="6"/>
    </row>
    <row r="533" spans="1:1">
      <c r="A533" s="6"/>
    </row>
    <row r="534" spans="1:1">
      <c r="A534" s="6"/>
    </row>
    <row r="535" spans="1:1">
      <c r="A535" s="6"/>
    </row>
    <row r="536" spans="1:1">
      <c r="A536" s="6"/>
    </row>
    <row r="537" spans="1:1">
      <c r="A537" s="6"/>
    </row>
    <row r="538" spans="1:1">
      <c r="A538"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c r="A561" s="6"/>
    </row>
    <row r="562" spans="1:1">
      <c r="A562" s="6"/>
    </row>
    <row r="563" spans="1: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row r="601" spans="1:1">
      <c r="A601" s="6"/>
    </row>
    <row r="602" spans="1:1">
      <c r="A602" s="6"/>
    </row>
    <row r="603" spans="1:1">
      <c r="A603" s="6"/>
    </row>
    <row r="604" spans="1:1">
      <c r="A604" s="6"/>
    </row>
    <row r="605" spans="1:1">
      <c r="A605" s="6"/>
    </row>
    <row r="606" spans="1:1">
      <c r="A606" s="6"/>
    </row>
    <row r="607" spans="1:1">
      <c r="A607" s="6"/>
    </row>
    <row r="608" spans="1:1">
      <c r="A608" s="6"/>
    </row>
    <row r="609" spans="1:1">
      <c r="A609" s="6"/>
    </row>
    <row r="610" spans="1:1">
      <c r="A610" s="6"/>
    </row>
    <row r="611" spans="1:1">
      <c r="A611" s="6"/>
    </row>
    <row r="612" spans="1:1">
      <c r="A612" s="6"/>
    </row>
    <row r="613" spans="1:1">
      <c r="A613" s="6"/>
    </row>
    <row r="614" spans="1:1">
      <c r="A614" s="6"/>
    </row>
    <row r="615" spans="1:1">
      <c r="A615" s="6"/>
    </row>
    <row r="616" spans="1:1">
      <c r="A616" s="6"/>
    </row>
    <row r="617" spans="1:1">
      <c r="A617" s="6"/>
    </row>
    <row r="618" spans="1:1">
      <c r="A618" s="6"/>
    </row>
    <row r="619" spans="1:1">
      <c r="A619" s="6"/>
    </row>
    <row r="620" spans="1:1">
      <c r="A620" s="6"/>
    </row>
    <row r="621" spans="1:1">
      <c r="A621" s="6"/>
    </row>
    <row r="622" spans="1:1">
      <c r="A622" s="6"/>
    </row>
    <row r="623" spans="1:1">
      <c r="A623" s="6"/>
    </row>
    <row r="624" spans="1:1">
      <c r="A624" s="6"/>
    </row>
    <row r="625" spans="1:1">
      <c r="A625" s="6"/>
    </row>
    <row r="626" spans="1:1">
      <c r="A626" s="6"/>
    </row>
    <row r="627" spans="1:1">
      <c r="A627" s="6"/>
    </row>
    <row r="628" spans="1:1">
      <c r="A628" s="6"/>
    </row>
    <row r="629" spans="1:1">
      <c r="A629" s="6"/>
    </row>
    <row r="630" spans="1:1">
      <c r="A630" s="6"/>
    </row>
    <row r="631" spans="1:1">
      <c r="A631" s="6"/>
    </row>
    <row r="632" spans="1:1">
      <c r="A632" s="6"/>
    </row>
    <row r="633" spans="1:1">
      <c r="A633" s="6"/>
    </row>
    <row r="634" spans="1:1">
      <c r="A634" s="6"/>
    </row>
    <row r="635" spans="1:1">
      <c r="A635" s="6"/>
    </row>
    <row r="636" spans="1:1">
      <c r="A636" s="6"/>
    </row>
    <row r="637" spans="1:1">
      <c r="A637" s="6"/>
    </row>
    <row r="638" spans="1:1">
      <c r="A638" s="6"/>
    </row>
    <row r="639" spans="1:1">
      <c r="A639" s="6"/>
    </row>
    <row r="640" spans="1:1">
      <c r="A640" s="6"/>
    </row>
    <row r="641" spans="1:1">
      <c r="A641" s="6"/>
    </row>
    <row r="642" spans="1:1">
      <c r="A642" s="6"/>
    </row>
    <row r="643" spans="1:1">
      <c r="A643" s="6"/>
    </row>
    <row r="644" spans="1:1">
      <c r="A644" s="6"/>
    </row>
    <row r="645" spans="1:1">
      <c r="A645" s="6"/>
    </row>
    <row r="646" spans="1:1">
      <c r="A646" s="6"/>
    </row>
    <row r="647" spans="1:1">
      <c r="A647" s="6"/>
    </row>
    <row r="648" spans="1:1">
      <c r="A648" s="6"/>
    </row>
    <row r="649" spans="1:1">
      <c r="A649" s="6"/>
    </row>
    <row r="650" spans="1:1">
      <c r="A650" s="6"/>
    </row>
    <row r="651" spans="1:1">
      <c r="A651" s="6"/>
    </row>
    <row r="652" spans="1:1">
      <c r="A652" s="6"/>
    </row>
    <row r="653" spans="1:1">
      <c r="A653" s="6"/>
    </row>
    <row r="654" spans="1:1">
      <c r="A654" s="6"/>
    </row>
    <row r="655" spans="1:1">
      <c r="A655" s="6"/>
    </row>
    <row r="656" spans="1:1">
      <c r="A656" s="6"/>
    </row>
    <row r="657" spans="1:1">
      <c r="A657" s="6"/>
    </row>
    <row r="658" spans="1:1">
      <c r="A658" s="6"/>
    </row>
    <row r="659" spans="1:1">
      <c r="A659" s="6"/>
    </row>
    <row r="660" spans="1:1">
      <c r="A660" s="6"/>
    </row>
    <row r="661" spans="1:1">
      <c r="A661" s="6"/>
    </row>
    <row r="662" spans="1:1">
      <c r="A662" s="6"/>
    </row>
    <row r="663" spans="1:1">
      <c r="A663" s="6"/>
    </row>
    <row r="664" spans="1:1">
      <c r="A664" s="6"/>
    </row>
    <row r="665" spans="1:1">
      <c r="A665" s="6"/>
    </row>
    <row r="666" spans="1:1">
      <c r="A666" s="6"/>
    </row>
    <row r="667" spans="1:1">
      <c r="A667" s="6"/>
    </row>
    <row r="668" spans="1:1">
      <c r="A668" s="6"/>
    </row>
    <row r="669" spans="1:1">
      <c r="A669" s="6"/>
    </row>
    <row r="670" spans="1:1">
      <c r="A670" s="6"/>
    </row>
    <row r="671" spans="1:1">
      <c r="A671" s="6"/>
    </row>
    <row r="672" spans="1:1">
      <c r="A672" s="6"/>
    </row>
    <row r="673" spans="1:1">
      <c r="A673" s="6"/>
    </row>
    <row r="674" spans="1:1">
      <c r="A674" s="6"/>
    </row>
    <row r="675" spans="1:1">
      <c r="A675" s="6"/>
    </row>
    <row r="676" spans="1:1">
      <c r="A676" s="6"/>
    </row>
    <row r="677" spans="1:1">
      <c r="A677" s="6"/>
    </row>
    <row r="678" spans="1:1">
      <c r="A678" s="6"/>
    </row>
    <row r="679" spans="1:1">
      <c r="A679" s="6"/>
    </row>
    <row r="680" spans="1:1">
      <c r="A680" s="6"/>
    </row>
    <row r="681" spans="1:1">
      <c r="A681" s="6"/>
    </row>
    <row r="682" spans="1:1">
      <c r="A682" s="6"/>
    </row>
    <row r="683" spans="1:1">
      <c r="A683" s="6"/>
    </row>
    <row r="684" spans="1:1">
      <c r="A684" s="6"/>
    </row>
    <row r="685" spans="1:1">
      <c r="A685" s="6"/>
    </row>
    <row r="686" spans="1:1">
      <c r="A686" s="6"/>
    </row>
    <row r="687" spans="1:1">
      <c r="A687" s="6"/>
    </row>
    <row r="688" spans="1:1">
      <c r="A688" s="6"/>
    </row>
    <row r="689" spans="1:1">
      <c r="A689" s="6"/>
    </row>
    <row r="690" spans="1:1">
      <c r="A690" s="6"/>
    </row>
    <row r="691" spans="1:1">
      <c r="A691" s="6"/>
    </row>
    <row r="692" spans="1:1">
      <c r="A692" s="6"/>
    </row>
    <row r="693" spans="1:1">
      <c r="A693" s="6"/>
    </row>
    <row r="694" spans="1:1">
      <c r="A694" s="6"/>
    </row>
    <row r="695" spans="1:1">
      <c r="A695" s="6"/>
    </row>
    <row r="696" spans="1:1">
      <c r="A696" s="6"/>
    </row>
    <row r="697" spans="1:1">
      <c r="A697" s="6"/>
    </row>
    <row r="698" spans="1:1">
      <c r="A698" s="6"/>
    </row>
    <row r="699" spans="1:1">
      <c r="A699" s="6"/>
    </row>
    <row r="700" spans="1:1">
      <c r="A700" s="6"/>
    </row>
    <row r="701" spans="1:1">
      <c r="A701" s="6"/>
    </row>
    <row r="702" spans="1:1">
      <c r="A702" s="6"/>
    </row>
    <row r="703" spans="1:1">
      <c r="A703" s="6"/>
    </row>
    <row r="704" spans="1:1">
      <c r="A704" s="6"/>
    </row>
    <row r="705" spans="1:1">
      <c r="A705" s="6"/>
    </row>
    <row r="706" spans="1:1">
      <c r="A706" s="6"/>
    </row>
    <row r="707" spans="1:1">
      <c r="A707" s="6"/>
    </row>
    <row r="708" spans="1:1">
      <c r="A708" s="6"/>
    </row>
    <row r="709" spans="1:1">
      <c r="A709" s="6"/>
    </row>
    <row r="710" spans="1:1">
      <c r="A710" s="6"/>
    </row>
    <row r="711" spans="1:1">
      <c r="A711" s="6"/>
    </row>
    <row r="712" spans="1:1">
      <c r="A712" s="6"/>
    </row>
    <row r="713" spans="1:1">
      <c r="A713" s="6"/>
    </row>
    <row r="714" spans="1:1">
      <c r="A714" s="6"/>
    </row>
    <row r="715" spans="1:1">
      <c r="A715" s="6"/>
    </row>
    <row r="716" spans="1:1">
      <c r="A716" s="6"/>
    </row>
    <row r="717" spans="1:1">
      <c r="A717" s="6"/>
    </row>
    <row r="718" spans="1:1">
      <c r="A718" s="6"/>
    </row>
    <row r="719" spans="1:1">
      <c r="A719" s="6"/>
    </row>
    <row r="720" spans="1:1">
      <c r="A720" s="6"/>
    </row>
    <row r="721" spans="1:1">
      <c r="A721" s="6"/>
    </row>
    <row r="722" spans="1:1">
      <c r="A722" s="6"/>
    </row>
    <row r="723" spans="1:1">
      <c r="A723" s="6"/>
    </row>
    <row r="724" spans="1:1">
      <c r="A724" s="6"/>
    </row>
    <row r="725" spans="1:1">
      <c r="A725" s="6"/>
    </row>
    <row r="726" spans="1:1">
      <c r="A726" s="6"/>
    </row>
    <row r="727" spans="1:1">
      <c r="A727" s="6"/>
    </row>
    <row r="728" spans="1:1">
      <c r="A728" s="6"/>
    </row>
    <row r="729" spans="1:1">
      <c r="A729" s="6"/>
    </row>
    <row r="730" spans="1:1">
      <c r="A730" s="6"/>
    </row>
    <row r="731" spans="1:1">
      <c r="A731" s="6"/>
    </row>
    <row r="732" spans="1:1">
      <c r="A732" s="6"/>
    </row>
    <row r="733" spans="1:1">
      <c r="A733" s="6"/>
    </row>
    <row r="734" spans="1:1">
      <c r="A734" s="6"/>
    </row>
    <row r="735" spans="1:1">
      <c r="A735" s="6"/>
    </row>
    <row r="736" spans="1:1">
      <c r="A736" s="6"/>
    </row>
    <row r="737" spans="1:1">
      <c r="A737" s="6"/>
    </row>
    <row r="738" spans="1:1">
      <c r="A738" s="6"/>
    </row>
    <row r="739" spans="1:1">
      <c r="A739" s="6"/>
    </row>
    <row r="740" spans="1:1">
      <c r="A740" s="6"/>
    </row>
    <row r="741" spans="1:1">
      <c r="A741" s="6"/>
    </row>
    <row r="742" spans="1:1">
      <c r="A742" s="6"/>
    </row>
    <row r="743" spans="1:1">
      <c r="A743" s="6"/>
    </row>
    <row r="744" spans="1:1">
      <c r="A744" s="6"/>
    </row>
    <row r="745" spans="1:1">
      <c r="A745" s="6"/>
    </row>
    <row r="746" spans="1:1">
      <c r="A746" s="6"/>
    </row>
    <row r="747" spans="1:1">
      <c r="A747" s="6"/>
    </row>
    <row r="748" spans="1:1">
      <c r="A748" s="6"/>
    </row>
    <row r="749" spans="1:1">
      <c r="A749" s="6"/>
    </row>
    <row r="750" spans="1:1">
      <c r="A750" s="6"/>
    </row>
    <row r="751" spans="1:1">
      <c r="A751" s="6"/>
    </row>
    <row r="752" spans="1:1">
      <c r="A752" s="6"/>
    </row>
    <row r="753" spans="1:1">
      <c r="A753" s="6"/>
    </row>
    <row r="754" spans="1:1">
      <c r="A754" s="6"/>
    </row>
    <row r="755" spans="1:1">
      <c r="A755" s="6"/>
    </row>
    <row r="756" spans="1:1">
      <c r="A756" s="6"/>
    </row>
    <row r="757" spans="1:1">
      <c r="A757" s="6"/>
    </row>
    <row r="758" spans="1:1">
      <c r="A758" s="6"/>
    </row>
    <row r="759" spans="1:1">
      <c r="A759" s="6"/>
    </row>
    <row r="760" spans="1:1">
      <c r="A760" s="6"/>
    </row>
    <row r="761" spans="1:1">
      <c r="A761" s="6"/>
    </row>
    <row r="762" spans="1:1">
      <c r="A762" s="6"/>
    </row>
    <row r="763" spans="1:1">
      <c r="A763" s="6"/>
    </row>
    <row r="764" spans="1:1">
      <c r="A764" s="6"/>
    </row>
    <row r="765" spans="1:1">
      <c r="A765" s="6"/>
    </row>
    <row r="766" spans="1:1">
      <c r="A766" s="6"/>
    </row>
    <row r="767" spans="1:1">
      <c r="A767" s="6"/>
    </row>
    <row r="768" spans="1:1">
      <c r="A768" s="6"/>
    </row>
    <row r="769" spans="1:1">
      <c r="A769" s="6"/>
    </row>
    <row r="770" spans="1:1">
      <c r="A770" s="6"/>
    </row>
    <row r="771" spans="1:1">
      <c r="A771" s="6"/>
    </row>
    <row r="772" spans="1:1">
      <c r="A772" s="6"/>
    </row>
    <row r="773" spans="1:1">
      <c r="A773" s="6"/>
    </row>
    <row r="774" spans="1:1">
      <c r="A774" s="6"/>
    </row>
    <row r="775" spans="1:1">
      <c r="A775" s="6"/>
    </row>
    <row r="776" spans="1:1">
      <c r="A776" s="6"/>
    </row>
    <row r="777" spans="1:1">
      <c r="A777" s="6"/>
    </row>
    <row r="778" spans="1:1">
      <c r="A778" s="6"/>
    </row>
    <row r="779" spans="1:1">
      <c r="A779" s="6"/>
    </row>
    <row r="780" spans="1:1">
      <c r="A780" s="6"/>
    </row>
    <row r="781" spans="1:1">
      <c r="A781" s="6"/>
    </row>
    <row r="782" spans="1:1">
      <c r="A782" s="6"/>
    </row>
    <row r="783" spans="1:1">
      <c r="A783" s="6"/>
    </row>
    <row r="784" spans="1:1">
      <c r="A784" s="6"/>
    </row>
    <row r="785" spans="1:1">
      <c r="A785" s="6"/>
    </row>
    <row r="786" spans="1:1">
      <c r="A786" s="6"/>
    </row>
    <row r="787" spans="1:1">
      <c r="A787" s="6"/>
    </row>
    <row r="788" spans="1:1">
      <c r="A788" s="6"/>
    </row>
    <row r="789" spans="1:1">
      <c r="A789" s="6"/>
    </row>
    <row r="790" spans="1:1">
      <c r="A790" s="6"/>
    </row>
    <row r="791" spans="1:1">
      <c r="A791" s="6"/>
    </row>
    <row r="792" spans="1:1">
      <c r="A792" s="6"/>
    </row>
    <row r="793" spans="1:1">
      <c r="A793" s="6"/>
    </row>
    <row r="794" spans="1:1">
      <c r="A794" s="6"/>
    </row>
    <row r="795" spans="1:1">
      <c r="A795" s="6"/>
    </row>
    <row r="796" spans="1:1">
      <c r="A796" s="6"/>
    </row>
    <row r="797" spans="1:1">
      <c r="A797" s="6"/>
    </row>
    <row r="798" spans="1:1">
      <c r="A798" s="6"/>
    </row>
    <row r="799" spans="1:1">
      <c r="A799" s="6"/>
    </row>
    <row r="800" spans="1:1">
      <c r="A800" s="6"/>
    </row>
    <row r="801" spans="1:1">
      <c r="A801" s="6"/>
    </row>
    <row r="802" spans="1:1">
      <c r="A802" s="6"/>
    </row>
    <row r="803" spans="1:1">
      <c r="A803" s="6"/>
    </row>
    <row r="804" spans="1:1">
      <c r="A804" s="6"/>
    </row>
    <row r="805" spans="1:1">
      <c r="A805" s="6"/>
    </row>
    <row r="806" spans="1:1">
      <c r="A806" s="6"/>
    </row>
    <row r="807" spans="1:1">
      <c r="A807" s="6"/>
    </row>
    <row r="808" spans="1:1">
      <c r="A808" s="6"/>
    </row>
    <row r="809" spans="1:1">
      <c r="A809" s="6"/>
    </row>
    <row r="810" spans="1:1">
      <c r="A810" s="6"/>
    </row>
    <row r="811" spans="1:1">
      <c r="A811" s="6"/>
    </row>
    <row r="812" spans="1:1">
      <c r="A812" s="6"/>
    </row>
    <row r="813" spans="1:1">
      <c r="A813" s="6"/>
    </row>
    <row r="814" spans="1:1">
      <c r="A814" s="6"/>
    </row>
    <row r="815" spans="1:1">
      <c r="A815" s="6"/>
    </row>
    <row r="816" spans="1:1">
      <c r="A816" s="6"/>
    </row>
    <row r="817" spans="1:1">
      <c r="A817" s="6"/>
    </row>
    <row r="818" spans="1:1">
      <c r="A818" s="6"/>
    </row>
    <row r="819" spans="1:1">
      <c r="A819" s="6"/>
    </row>
    <row r="820" spans="1:1">
      <c r="A820" s="6"/>
    </row>
    <row r="821" spans="1:1">
      <c r="A821" s="6"/>
    </row>
    <row r="822" spans="1:1">
      <c r="A822" s="6"/>
    </row>
    <row r="823" spans="1:1">
      <c r="A823" s="6"/>
    </row>
    <row r="824" spans="1:1">
      <c r="A824" s="6"/>
    </row>
    <row r="825" spans="1:1">
      <c r="A825" s="6"/>
    </row>
    <row r="826" spans="1:1">
      <c r="A826" s="6"/>
    </row>
    <row r="827" spans="1:1">
      <c r="A827" s="6"/>
    </row>
    <row r="828" spans="1:1">
      <c r="A828" s="6"/>
    </row>
    <row r="829" spans="1:1">
      <c r="A829" s="6"/>
    </row>
    <row r="830" spans="1:1">
      <c r="A830" s="6"/>
    </row>
    <row r="831" spans="1:1">
      <c r="A831" s="6"/>
    </row>
    <row r="832" spans="1:1">
      <c r="A832" s="6"/>
    </row>
    <row r="833" spans="1:1">
      <c r="A833" s="6"/>
    </row>
    <row r="834" spans="1:1">
      <c r="A834" s="6"/>
    </row>
    <row r="835" spans="1:1">
      <c r="A835" s="6"/>
    </row>
    <row r="836" spans="1:1">
      <c r="A836" s="6"/>
    </row>
    <row r="837" spans="1:1">
      <c r="A837" s="6"/>
    </row>
    <row r="838" spans="1:1">
      <c r="A838" s="6"/>
    </row>
    <row r="839" spans="1:1">
      <c r="A839" s="6"/>
    </row>
    <row r="840" spans="1:1">
      <c r="A840" s="6"/>
    </row>
    <row r="841" spans="1:1">
      <c r="A841" s="6"/>
    </row>
    <row r="842" spans="1:1">
      <c r="A842" s="6"/>
    </row>
    <row r="843" spans="1:1">
      <c r="A843" s="6"/>
    </row>
    <row r="844" spans="1:1">
      <c r="A844" s="6"/>
    </row>
    <row r="845" spans="1:1">
      <c r="A845" s="6"/>
    </row>
    <row r="846" spans="1:1">
      <c r="A846" s="6"/>
    </row>
    <row r="847" spans="1:1">
      <c r="A847" s="6"/>
    </row>
    <row r="848" spans="1:1">
      <c r="A848" s="6"/>
    </row>
    <row r="849" spans="1:1">
      <c r="A849" s="6"/>
    </row>
    <row r="850" spans="1:1">
      <c r="A850" s="6"/>
    </row>
    <row r="851" spans="1:1">
      <c r="A851" s="6"/>
    </row>
    <row r="852" spans="1:1">
      <c r="A852" s="6"/>
    </row>
    <row r="853" spans="1:1">
      <c r="A853" s="6"/>
    </row>
    <row r="854" spans="1:1">
      <c r="A854" s="6"/>
    </row>
    <row r="855" spans="1:1">
      <c r="A855" s="6"/>
    </row>
    <row r="856" spans="1:1">
      <c r="A856" s="6"/>
    </row>
    <row r="857" spans="1:1">
      <c r="A857" s="6"/>
    </row>
    <row r="858" spans="1:1">
      <c r="A858" s="6"/>
    </row>
    <row r="859" spans="1:1">
      <c r="A859" s="6"/>
    </row>
    <row r="860" spans="1:1">
      <c r="A860" s="6"/>
    </row>
    <row r="861" spans="1:1">
      <c r="A861" s="6"/>
    </row>
    <row r="862" spans="1:1">
      <c r="A862" s="6"/>
    </row>
    <row r="863" spans="1:1">
      <c r="A863" s="6"/>
    </row>
    <row r="864" spans="1:1">
      <c r="A864" s="6"/>
    </row>
    <row r="865" spans="1:1">
      <c r="A865" s="6"/>
    </row>
    <row r="866" spans="1:1">
      <c r="A866" s="6"/>
    </row>
    <row r="867" spans="1:1">
      <c r="A867" s="6"/>
    </row>
    <row r="868" spans="1:1">
      <c r="A868" s="6"/>
    </row>
    <row r="869" spans="1:1">
      <c r="A869" s="6"/>
    </row>
    <row r="870" spans="1:1">
      <c r="A870" s="6"/>
    </row>
    <row r="871" spans="1:1">
      <c r="A871" s="6"/>
    </row>
    <row r="872" spans="1:1">
      <c r="A872" s="6"/>
    </row>
    <row r="873" spans="1:1">
      <c r="A873" s="6"/>
    </row>
    <row r="874" spans="1:1">
      <c r="A874" s="6"/>
    </row>
    <row r="875" spans="1:1">
      <c r="A875" s="6"/>
    </row>
    <row r="876" spans="1:1">
      <c r="A876" s="6"/>
    </row>
    <row r="877" spans="1:1">
      <c r="A877" s="6"/>
    </row>
    <row r="878" spans="1:1">
      <c r="A878" s="6"/>
    </row>
    <row r="879" spans="1:1">
      <c r="A879" s="6"/>
    </row>
    <row r="880" spans="1:1">
      <c r="A880" s="6"/>
    </row>
    <row r="881" spans="1:1">
      <c r="A881" s="6"/>
    </row>
    <row r="882" spans="1:1">
      <c r="A882" s="6"/>
    </row>
    <row r="883" spans="1:1">
      <c r="A883" s="6"/>
    </row>
    <row r="884" spans="1:1">
      <c r="A884" s="6"/>
    </row>
    <row r="885" spans="1:1">
      <c r="A885" s="6"/>
    </row>
    <row r="886" spans="1:1">
      <c r="A886" s="6"/>
    </row>
    <row r="887" spans="1:1">
      <c r="A887" s="6"/>
    </row>
    <row r="888" spans="1:1">
      <c r="A888" s="6"/>
    </row>
    <row r="889" spans="1:1">
      <c r="A889" s="6"/>
    </row>
    <row r="890" spans="1:1">
      <c r="A890" s="6"/>
    </row>
    <row r="891" spans="1:1">
      <c r="A891" s="6"/>
    </row>
    <row r="892" spans="1:1">
      <c r="A892" s="6"/>
    </row>
    <row r="893" spans="1:1">
      <c r="A893" s="6"/>
    </row>
    <row r="894" spans="1:1">
      <c r="A894" s="6"/>
    </row>
    <row r="895" spans="1:1">
      <c r="A895" s="6"/>
    </row>
    <row r="896" spans="1:1">
      <c r="A896" s="6"/>
    </row>
    <row r="897" spans="1:1">
      <c r="A897" s="6"/>
    </row>
    <row r="898" spans="1:1">
      <c r="A898" s="6"/>
    </row>
    <row r="899" spans="1:1">
      <c r="A899" s="6"/>
    </row>
    <row r="900" spans="1:1">
      <c r="A900" s="6"/>
    </row>
    <row r="901" spans="1:1">
      <c r="A901" s="6"/>
    </row>
    <row r="902" spans="1:1">
      <c r="A902" s="6"/>
    </row>
    <row r="903" spans="1:1">
      <c r="A903" s="6"/>
    </row>
    <row r="904" spans="1:1">
      <c r="A904" s="6"/>
    </row>
    <row r="905" spans="1:1">
      <c r="A905" s="6"/>
    </row>
    <row r="906" spans="1:1">
      <c r="A906" s="6"/>
    </row>
    <row r="907" spans="1:1">
      <c r="A907" s="6"/>
    </row>
    <row r="908" spans="1:1">
      <c r="A908" s="6"/>
    </row>
    <row r="909" spans="1:1">
      <c r="A909" s="6"/>
    </row>
    <row r="910" spans="1:1">
      <c r="A910" s="6"/>
    </row>
    <row r="911" spans="1:1">
      <c r="A911" s="6"/>
    </row>
    <row r="912" spans="1:1">
      <c r="A912" s="6"/>
    </row>
    <row r="913" spans="1:1">
      <c r="A913" s="6"/>
    </row>
    <row r="914" spans="1:1">
      <c r="A914" s="6"/>
    </row>
    <row r="915" spans="1:1">
      <c r="A915" s="6"/>
    </row>
    <row r="916" spans="1:1">
      <c r="A916" s="6"/>
    </row>
    <row r="917" spans="1:1">
      <c r="A917" s="6"/>
    </row>
    <row r="918" spans="1:1">
      <c r="A918" s="6"/>
    </row>
    <row r="919" spans="1:1">
      <c r="A919" s="6"/>
    </row>
    <row r="920" spans="1:1">
      <c r="A920" s="6"/>
    </row>
    <row r="921" spans="1:1">
      <c r="A921" s="6"/>
    </row>
    <row r="922" spans="1:1">
      <c r="A922" s="6"/>
    </row>
    <row r="923" spans="1:1">
      <c r="A923" s="6"/>
    </row>
    <row r="924" spans="1:1">
      <c r="A924" s="6"/>
    </row>
    <row r="925" spans="1:1">
      <c r="A925" s="6"/>
    </row>
    <row r="926" spans="1:1">
      <c r="A926" s="6"/>
    </row>
    <row r="927" spans="1:1">
      <c r="A927" s="6"/>
    </row>
    <row r="928" spans="1:1">
      <c r="A928" s="6"/>
    </row>
    <row r="929" spans="1:1">
      <c r="A929" s="6"/>
    </row>
    <row r="930" spans="1:1">
      <c r="A930" s="6"/>
    </row>
    <row r="931" spans="1:1">
      <c r="A931" s="6"/>
    </row>
    <row r="932" spans="1:1">
      <c r="A932" s="6"/>
    </row>
    <row r="933" spans="1:1">
      <c r="A933" s="6"/>
    </row>
    <row r="934" spans="1:1">
      <c r="A934" s="6"/>
    </row>
    <row r="935" spans="1:1">
      <c r="A935" s="6"/>
    </row>
    <row r="936" spans="1:1">
      <c r="A936" s="6"/>
    </row>
    <row r="937" spans="1:1">
      <c r="A937" s="6"/>
    </row>
    <row r="938" spans="1:1">
      <c r="A938" s="6"/>
    </row>
    <row r="939" spans="1:1">
      <c r="A939" s="6"/>
    </row>
    <row r="940" spans="1:1">
      <c r="A940" s="6"/>
    </row>
    <row r="941" spans="1:1">
      <c r="A941" s="6"/>
    </row>
    <row r="942" spans="1:1">
      <c r="A942" s="6"/>
    </row>
    <row r="943" spans="1:1">
      <c r="A943" s="6"/>
    </row>
    <row r="944" spans="1:1">
      <c r="A944" s="6"/>
    </row>
    <row r="945" spans="1:1">
      <c r="A945" s="6"/>
    </row>
    <row r="946" spans="1:1">
      <c r="A946" s="6"/>
    </row>
    <row r="947" spans="1:1">
      <c r="A947" s="6"/>
    </row>
    <row r="948" spans="1:1">
      <c r="A948" s="6"/>
    </row>
    <row r="949" spans="1:1">
      <c r="A949" s="6"/>
    </row>
    <row r="950" spans="1:1">
      <c r="A950" s="6"/>
    </row>
    <row r="951" spans="1:1">
      <c r="A951" s="6"/>
    </row>
    <row r="952" spans="1:1">
      <c r="A952" s="6"/>
    </row>
    <row r="953" spans="1:1">
      <c r="A953" s="6"/>
    </row>
    <row r="954" spans="1:1">
      <c r="A954" s="6"/>
    </row>
    <row r="955" spans="1:1">
      <c r="A955" s="6"/>
    </row>
    <row r="956" spans="1:1">
      <c r="A956" s="6"/>
    </row>
    <row r="957" spans="1:1">
      <c r="A957" s="6"/>
    </row>
    <row r="958" spans="1:1">
      <c r="A958" s="6"/>
    </row>
    <row r="959" spans="1:1">
      <c r="A959" s="6"/>
    </row>
    <row r="960" spans="1:1">
      <c r="A960" s="6"/>
    </row>
    <row r="961" spans="1:1">
      <c r="A961" s="6"/>
    </row>
    <row r="962" spans="1:1">
      <c r="A962" s="6"/>
    </row>
    <row r="963" spans="1:1">
      <c r="A963" s="6"/>
    </row>
    <row r="964" spans="1:1">
      <c r="A964" s="6"/>
    </row>
    <row r="965" spans="1:1">
      <c r="A965" s="6"/>
    </row>
    <row r="966" spans="1:1">
      <c r="A966" s="6"/>
    </row>
    <row r="967" spans="1:1">
      <c r="A967" s="6"/>
    </row>
    <row r="968" spans="1:1">
      <c r="A968" s="6"/>
    </row>
    <row r="969" spans="1:1">
      <c r="A969" s="6"/>
    </row>
    <row r="970" spans="1:1">
      <c r="A970" s="6"/>
    </row>
    <row r="971" spans="1:1">
      <c r="A971" s="6"/>
    </row>
    <row r="972" spans="1:1">
      <c r="A972" s="6"/>
    </row>
    <row r="973" spans="1:1">
      <c r="A973" s="6"/>
    </row>
    <row r="974" spans="1:1">
      <c r="A974" s="6"/>
    </row>
    <row r="975" spans="1:1">
      <c r="A975" s="6"/>
    </row>
    <row r="976" spans="1:1">
      <c r="A976" s="6"/>
    </row>
    <row r="977" spans="1:1">
      <c r="A977" s="6"/>
    </row>
    <row r="978" spans="1:1">
      <c r="A978" s="6"/>
    </row>
    <row r="979" spans="1:1">
      <c r="A979" s="6"/>
    </row>
    <row r="980" spans="1:1">
      <c r="A980" s="6"/>
    </row>
    <row r="981" spans="1:1">
      <c r="A981" s="6"/>
    </row>
    <row r="982" spans="1:1">
      <c r="A982" s="6"/>
    </row>
    <row r="983" spans="1:1">
      <c r="A983" s="6"/>
    </row>
    <row r="984" spans="1:1">
      <c r="A984" s="6"/>
    </row>
    <row r="985" spans="1:1">
      <c r="A985" s="6"/>
    </row>
    <row r="986" spans="1:1">
      <c r="A986" s="6"/>
    </row>
    <row r="987" spans="1:1">
      <c r="A987" s="6"/>
    </row>
    <row r="988" spans="1:1">
      <c r="A988" s="6"/>
    </row>
    <row r="989" spans="1:1">
      <c r="A989" s="6"/>
    </row>
    <row r="990" spans="1:1">
      <c r="A990" s="6"/>
    </row>
    <row r="991" spans="1:1">
      <c r="A991" s="6"/>
    </row>
    <row r="992" spans="1:1">
      <c r="A992" s="6"/>
    </row>
    <row r="993" spans="1:1">
      <c r="A993" s="6"/>
    </row>
    <row r="994" spans="1:1">
      <c r="A994" s="6"/>
    </row>
    <row r="995" spans="1:1">
      <c r="A995" s="6"/>
    </row>
    <row r="996" spans="1:1">
      <c r="A996" s="6"/>
    </row>
    <row r="997" spans="1:1">
      <c r="A997" s="6"/>
    </row>
    <row r="998" spans="1:1">
      <c r="A998" s="6"/>
    </row>
    <row r="999" spans="1:1">
      <c r="A999" s="6"/>
    </row>
    <row r="1000" spans="1:1">
      <c r="A1000" s="6"/>
    </row>
    <row r="1001" spans="1:1">
      <c r="A1001" s="6"/>
    </row>
    <row r="1002" spans="1:1">
      <c r="A1002" s="6"/>
    </row>
    <row r="1003" spans="1:1">
      <c r="A1003" s="6"/>
    </row>
    <row r="1004" spans="1:1">
      <c r="A1004" s="6"/>
    </row>
    <row r="1005" spans="1:1">
      <c r="A1005" s="6"/>
    </row>
    <row r="1006" spans="1:1">
      <c r="A1006" s="6"/>
    </row>
    <row r="1007" spans="1:1">
      <c r="A1007" s="6"/>
    </row>
    <row r="1008" spans="1:1">
      <c r="A1008" s="6"/>
    </row>
    <row r="1009" spans="1:1">
      <c r="A1009" s="6"/>
    </row>
    <row r="1010" spans="1:1">
      <c r="A1010" s="6"/>
    </row>
    <row r="1011" spans="1:1">
      <c r="A1011" s="6"/>
    </row>
    <row r="1012" spans="1:1">
      <c r="A1012" s="6"/>
    </row>
    <row r="1013" spans="1:1">
      <c r="A1013" s="6"/>
    </row>
    <row r="1014" spans="1:1">
      <c r="A1014" s="6"/>
    </row>
    <row r="1015" spans="1:1">
      <c r="A1015" s="6"/>
    </row>
    <row r="1016" spans="1:1">
      <c r="A1016" s="6"/>
    </row>
    <row r="1017" spans="1:1">
      <c r="A1017" s="6"/>
    </row>
    <row r="1018" spans="1:1">
      <c r="A1018" s="6"/>
    </row>
    <row r="1019" spans="1:1">
      <c r="A1019" s="6"/>
    </row>
    <row r="1020" spans="1:1">
      <c r="A1020" s="6"/>
    </row>
    <row r="1021" spans="1:1">
      <c r="A1021" s="6"/>
    </row>
    <row r="1022" spans="1:1">
      <c r="A1022" s="6"/>
    </row>
    <row r="1023" spans="1:1">
      <c r="A1023" s="6"/>
    </row>
    <row r="1024" spans="1:1">
      <c r="A1024" s="6"/>
    </row>
    <row r="1025" spans="1:1">
      <c r="A1025" s="6"/>
    </row>
    <row r="1026" spans="1:1">
      <c r="A1026" s="6"/>
    </row>
    <row r="1027" spans="1:1">
      <c r="A1027" s="6"/>
    </row>
    <row r="1028" spans="1:1">
      <c r="A1028" s="6"/>
    </row>
    <row r="1029" spans="1:1">
      <c r="A1029" s="6"/>
    </row>
    <row r="1030" spans="1:1">
      <c r="A1030" s="6"/>
    </row>
    <row r="1031" spans="1:1">
      <c r="A1031" s="6"/>
    </row>
    <row r="1032" spans="1:1">
      <c r="A1032" s="6"/>
    </row>
    <row r="1033" spans="1:1">
      <c r="A1033" s="6"/>
    </row>
    <row r="1034" spans="1:1">
      <c r="A1034" s="6"/>
    </row>
    <row r="1035" spans="1:1">
      <c r="A1035" s="6"/>
    </row>
    <row r="1036" spans="1:1">
      <c r="A1036" s="6"/>
    </row>
    <row r="1037" spans="1:1">
      <c r="A1037" s="6"/>
    </row>
    <row r="1038" spans="1:1">
      <c r="A1038" s="6"/>
    </row>
    <row r="1039" spans="1:1">
      <c r="A1039" s="6"/>
    </row>
    <row r="1040" spans="1:1">
      <c r="A1040" s="6"/>
    </row>
    <row r="1041" spans="1:1">
      <c r="A1041" s="6"/>
    </row>
    <row r="1042" spans="1:1">
      <c r="A1042" s="6"/>
    </row>
    <row r="1043" spans="1:1">
      <c r="A1043" s="6"/>
    </row>
    <row r="1044" spans="1:1">
      <c r="A1044" s="6"/>
    </row>
    <row r="1045" spans="1:1">
      <c r="A1045" s="6"/>
    </row>
    <row r="1046" spans="1:1">
      <c r="A1046" s="6"/>
    </row>
    <row r="1047" spans="1:1">
      <c r="A1047" s="6"/>
    </row>
    <row r="1048" spans="1:1">
      <c r="A1048" s="6"/>
    </row>
    <row r="1049" spans="1:1">
      <c r="A1049" s="6"/>
    </row>
    <row r="1050" spans="1:1">
      <c r="A1050" s="6"/>
    </row>
    <row r="1051" spans="1:1">
      <c r="A1051" s="6"/>
    </row>
    <row r="1052" spans="1:1">
      <c r="A1052" s="6"/>
    </row>
    <row r="1053" spans="1:1">
      <c r="A1053" s="6"/>
    </row>
    <row r="1054" spans="1:1">
      <c r="A1054" s="6"/>
    </row>
    <row r="1055" spans="1:1">
      <c r="A1055" s="6"/>
    </row>
    <row r="1056" spans="1:1">
      <c r="A1056" s="6"/>
    </row>
    <row r="1057" spans="1:1">
      <c r="A1057" s="6"/>
    </row>
    <row r="1058" spans="1:1">
      <c r="A1058" s="6"/>
    </row>
    <row r="1059" spans="1:1">
      <c r="A1059" s="6"/>
    </row>
    <row r="1060" spans="1:1">
      <c r="A1060" s="6"/>
    </row>
    <row r="1061" spans="1:1">
      <c r="A1061" s="6"/>
    </row>
    <row r="1062" spans="1:1">
      <c r="A1062" s="6"/>
    </row>
    <row r="1063" spans="1:1">
      <c r="A1063" s="6"/>
    </row>
    <row r="1064" spans="1:1">
      <c r="A1064" s="6"/>
    </row>
    <row r="1065" spans="1:1">
      <c r="A1065" s="6"/>
    </row>
    <row r="1066" spans="1:1">
      <c r="A1066" s="6"/>
    </row>
    <row r="1067" spans="1:1">
      <c r="A1067" s="6"/>
    </row>
    <row r="1068" spans="1:1">
      <c r="A1068" s="6"/>
    </row>
    <row r="1069" spans="1:1">
      <c r="A1069" s="6"/>
    </row>
    <row r="1070" spans="1:1">
      <c r="A1070" s="6"/>
    </row>
    <row r="1071" spans="1:1">
      <c r="A1071" s="6"/>
    </row>
    <row r="1072" spans="1:1">
      <c r="A1072" s="6"/>
    </row>
    <row r="1073" spans="1:1">
      <c r="A1073" s="6"/>
    </row>
    <row r="1074" spans="1:1">
      <c r="A1074" s="6"/>
    </row>
    <row r="1075" spans="1:1">
      <c r="A1075" s="6"/>
    </row>
    <row r="1076" spans="1:1">
      <c r="A1076" s="6"/>
    </row>
    <row r="1077" spans="1:1">
      <c r="A1077" s="6"/>
    </row>
    <row r="1078" spans="1:1">
      <c r="A1078" s="6"/>
    </row>
    <row r="1079" spans="1:1">
      <c r="A1079" s="6"/>
    </row>
    <row r="1080" spans="1:1">
      <c r="A1080" s="6"/>
    </row>
    <row r="1081" spans="1:1">
      <c r="A1081" s="6"/>
    </row>
    <row r="1082" spans="1:1">
      <c r="A1082" s="6"/>
    </row>
    <row r="1083" spans="1:1">
      <c r="A1083" s="6"/>
    </row>
    <row r="1084" spans="1:1">
      <c r="A1084" s="6"/>
    </row>
    <row r="1085" spans="1:1">
      <c r="A1085" s="6"/>
    </row>
    <row r="1086" spans="1:1">
      <c r="A1086" s="6"/>
    </row>
    <row r="1087" spans="1:1">
      <c r="A1087" s="6"/>
    </row>
    <row r="1088" spans="1:1">
      <c r="A1088" s="6"/>
    </row>
    <row r="1089" spans="1:1">
      <c r="A1089" s="6"/>
    </row>
    <row r="1090" spans="1:1">
      <c r="A1090" s="6"/>
    </row>
    <row r="1091" spans="1:1">
      <c r="A1091" s="6"/>
    </row>
    <row r="1092" spans="1:1">
      <c r="A1092" s="6"/>
    </row>
    <row r="1093" spans="1:1">
      <c r="A1093" s="6"/>
    </row>
    <row r="1094" spans="1:1">
      <c r="A1094" s="6"/>
    </row>
    <row r="1095" spans="1:1">
      <c r="A1095" s="6"/>
    </row>
    <row r="1096" spans="1:1">
      <c r="A1096" s="6"/>
    </row>
    <row r="1097" spans="1:1">
      <c r="A1097" s="6"/>
    </row>
    <row r="1098" spans="1:1">
      <c r="A1098" s="6"/>
    </row>
    <row r="1099" spans="1:1">
      <c r="A1099" s="6"/>
    </row>
    <row r="1100" spans="1:1">
      <c r="A1100" s="6"/>
    </row>
    <row r="1101" spans="1:1">
      <c r="A1101" s="6"/>
    </row>
    <row r="1102" spans="1:1">
      <c r="A1102" s="6"/>
    </row>
    <row r="1103" spans="1:1">
      <c r="A1103" s="6"/>
    </row>
    <row r="1104" spans="1:1">
      <c r="A1104" s="6"/>
    </row>
    <row r="1105" spans="1:1">
      <c r="A1105" s="6"/>
    </row>
    <row r="1106" spans="1:1">
      <c r="A1106" s="6"/>
    </row>
    <row r="1107" spans="1:1">
      <c r="A1107" s="6"/>
    </row>
    <row r="1108" spans="1:1">
      <c r="A1108" s="6"/>
    </row>
    <row r="1109" spans="1:1">
      <c r="A1109" s="6"/>
    </row>
    <row r="1110" spans="1:1">
      <c r="A1110" s="6"/>
    </row>
    <row r="1111" spans="1:1">
      <c r="A1111" s="6"/>
    </row>
    <row r="1112" spans="1:1">
      <c r="A1112" s="6"/>
    </row>
    <row r="1113" spans="1:1">
      <c r="A1113" s="6"/>
    </row>
    <row r="1114" spans="1:1">
      <c r="A1114" s="6"/>
    </row>
    <row r="1115" spans="1:1">
      <c r="A1115" s="6"/>
    </row>
    <row r="1116" spans="1:1">
      <c r="A1116" s="6"/>
    </row>
    <row r="1117" spans="1:1">
      <c r="A1117" s="6"/>
    </row>
    <row r="1118" spans="1:1">
      <c r="A1118" s="6"/>
    </row>
    <row r="1119" spans="1:1">
      <c r="A1119" s="6"/>
    </row>
    <row r="1120" spans="1:1">
      <c r="A1120" s="6"/>
    </row>
    <row r="1121" spans="1:1">
      <c r="A1121" s="6"/>
    </row>
    <row r="1122" spans="1:1">
      <c r="A1122" s="6"/>
    </row>
    <row r="1123" spans="1:1">
      <c r="A1123" s="6"/>
    </row>
    <row r="1124" spans="1:1">
      <c r="A1124" s="6"/>
    </row>
    <row r="1125" spans="1:1">
      <c r="A1125" s="6"/>
    </row>
    <row r="1126" spans="1:1">
      <c r="A1126" s="6"/>
    </row>
    <row r="1127" spans="1:1">
      <c r="A1127" s="6"/>
    </row>
    <row r="1128" spans="1:1">
      <c r="A1128" s="6"/>
    </row>
    <row r="1129" spans="1:1">
      <c r="A1129" s="6"/>
    </row>
    <row r="1130" spans="1:1">
      <c r="A1130" s="6"/>
    </row>
    <row r="1131" spans="1:1">
      <c r="A1131" s="6"/>
    </row>
    <row r="1132" spans="1:1">
      <c r="A1132" s="6"/>
    </row>
    <row r="1133" spans="1:1">
      <c r="A1133" s="6"/>
    </row>
    <row r="1134" spans="1:1">
      <c r="A1134" s="6"/>
    </row>
    <row r="1135" spans="1:1">
      <c r="A1135" s="6"/>
    </row>
    <row r="1136" spans="1:1">
      <c r="A1136" s="6"/>
    </row>
    <row r="1137" spans="1:1">
      <c r="A1137" s="6"/>
    </row>
    <row r="1138" spans="1:1">
      <c r="A1138" s="6"/>
    </row>
    <row r="1139" spans="1:1">
      <c r="A1139" s="6"/>
    </row>
    <row r="1140" spans="1:1">
      <c r="A1140" s="6"/>
    </row>
    <row r="1141" spans="1:1">
      <c r="A1141" s="6"/>
    </row>
    <row r="1142" spans="1:1">
      <c r="A1142" s="6"/>
    </row>
    <row r="1143" spans="1:1">
      <c r="A1143" s="6"/>
    </row>
    <row r="1144" spans="1:1">
      <c r="A1144" s="6"/>
    </row>
    <row r="1145" spans="1:1">
      <c r="A1145" s="6"/>
    </row>
    <row r="1146" spans="1:1">
      <c r="A1146" s="6"/>
    </row>
    <row r="1147" spans="1:1">
      <c r="A1147" s="6"/>
    </row>
    <row r="1148" spans="1:1">
      <c r="A1148" s="6"/>
    </row>
    <row r="1149" spans="1:1">
      <c r="A1149" s="6"/>
    </row>
    <row r="1150" spans="1:1">
      <c r="A1150" s="6"/>
    </row>
    <row r="1151" spans="1:1">
      <c r="A1151" s="6"/>
    </row>
    <row r="1152" spans="1:1">
      <c r="A1152" s="6"/>
    </row>
    <row r="1153" spans="1:1">
      <c r="A1153" s="6"/>
    </row>
    <row r="1154" spans="1:1">
      <c r="A1154" s="6"/>
    </row>
    <row r="1155" spans="1:1">
      <c r="A1155" s="6"/>
    </row>
    <row r="1156" spans="1:1">
      <c r="A1156" s="6"/>
    </row>
    <row r="1157" spans="1:1">
      <c r="A1157" s="6"/>
    </row>
    <row r="1158" spans="1:1">
      <c r="A1158" s="6"/>
    </row>
    <row r="1159" spans="1:1">
      <c r="A1159" s="6"/>
    </row>
    <row r="1160" spans="1:1">
      <c r="A1160" s="6"/>
    </row>
    <row r="1161" spans="1:1">
      <c r="A1161" s="6"/>
    </row>
    <row r="1162" spans="1:1">
      <c r="A1162" s="6"/>
    </row>
    <row r="1163" spans="1:1">
      <c r="A1163" s="6"/>
    </row>
    <row r="1164" spans="1:1">
      <c r="A1164" s="6"/>
    </row>
    <row r="1165" spans="1:1">
      <c r="A1165" s="6"/>
    </row>
    <row r="1166" spans="1:1">
      <c r="A1166" s="6"/>
    </row>
    <row r="1167" spans="1:1">
      <c r="A1167" s="6"/>
    </row>
    <row r="1168" spans="1:1">
      <c r="A1168" s="6"/>
    </row>
    <row r="1169" spans="1:1">
      <c r="A1169" s="6"/>
    </row>
    <row r="1170" spans="1:1">
      <c r="A1170" s="6"/>
    </row>
    <row r="1171" spans="1:1">
      <c r="A1171" s="6"/>
    </row>
    <row r="1172" spans="1:1">
      <c r="A1172" s="6"/>
    </row>
    <row r="1173" spans="1:1">
      <c r="A1173" s="6"/>
    </row>
    <row r="1174" spans="1:1">
      <c r="A1174" s="6"/>
    </row>
    <row r="1175" spans="1:1">
      <c r="A1175" s="6"/>
    </row>
    <row r="1176" spans="1:1">
      <c r="A1176" s="6"/>
    </row>
    <row r="1177" spans="1:1">
      <c r="A1177" s="6"/>
    </row>
    <row r="1178" spans="1:1">
      <c r="A1178" s="6"/>
    </row>
    <row r="1179" spans="1:1">
      <c r="A1179" s="6"/>
    </row>
    <row r="1180" spans="1:1">
      <c r="A1180" s="6"/>
    </row>
    <row r="1181" spans="1:1">
      <c r="A1181" s="6"/>
    </row>
    <row r="1182" spans="1:1">
      <c r="A1182" s="6"/>
    </row>
    <row r="1183" spans="1:1">
      <c r="A1183" s="6"/>
    </row>
    <row r="1184" spans="1:1">
      <c r="A1184" s="6"/>
    </row>
    <row r="1185" spans="1:1">
      <c r="A1185" s="6"/>
    </row>
    <row r="1186" spans="1:1">
      <c r="A1186" s="6"/>
    </row>
    <row r="1187" spans="1:1">
      <c r="A1187" s="6"/>
    </row>
    <row r="1188" spans="1:1">
      <c r="A1188" s="6"/>
    </row>
    <row r="1189" spans="1:1">
      <c r="A1189" s="6"/>
    </row>
    <row r="1190" spans="1:1">
      <c r="A1190" s="6"/>
    </row>
    <row r="1191" spans="1:1">
      <c r="A1191" s="6"/>
    </row>
    <row r="1192" spans="1:1">
      <c r="A1192" s="6"/>
    </row>
    <row r="1193" spans="1:1">
      <c r="A1193" s="6"/>
    </row>
    <row r="1194" spans="1:1">
      <c r="A1194" s="6"/>
    </row>
    <row r="1195" spans="1:1">
      <c r="A1195" s="6"/>
    </row>
    <row r="1196" spans="1:1">
      <c r="A1196" s="6"/>
    </row>
    <row r="1197" spans="1:1">
      <c r="A1197" s="6"/>
    </row>
    <row r="1198" spans="1:1">
      <c r="A1198" s="6"/>
    </row>
    <row r="1199" spans="1:1">
      <c r="A1199" s="6"/>
    </row>
    <row r="1200" spans="1:1">
      <c r="A1200" s="6"/>
    </row>
    <row r="1201" spans="1:1">
      <c r="A1201" s="6"/>
    </row>
    <row r="1202" spans="1:1">
      <c r="A1202" s="6"/>
    </row>
    <row r="1203" spans="1:1">
      <c r="A1203" s="6"/>
    </row>
    <row r="1204" spans="1:1">
      <c r="A1204" s="6"/>
    </row>
    <row r="1205" spans="1:1">
      <c r="A1205" s="6"/>
    </row>
    <row r="1206" spans="1:1">
      <c r="A1206" s="6"/>
    </row>
    <row r="1207" spans="1:1">
      <c r="A1207" s="6"/>
    </row>
    <row r="1208" spans="1:1">
      <c r="A1208" s="6"/>
    </row>
    <row r="1209" spans="1:1">
      <c r="A1209" s="6"/>
    </row>
    <row r="1210" spans="1:1">
      <c r="A1210" s="6"/>
    </row>
    <row r="1211" spans="1:1">
      <c r="A1211" s="6"/>
    </row>
    <row r="1212" spans="1:1">
      <c r="A1212" s="6"/>
    </row>
    <row r="1213" spans="1:1">
      <c r="A1213" s="6"/>
    </row>
    <row r="1214" spans="1:1">
      <c r="A1214" s="6"/>
    </row>
    <row r="1215" spans="1:1">
      <c r="A1215" s="6"/>
    </row>
    <row r="1216" spans="1:1">
      <c r="A1216" s="6"/>
    </row>
    <row r="1217" spans="1:1">
      <c r="A1217" s="6"/>
    </row>
    <row r="1218" spans="1:1">
      <c r="A1218" s="6"/>
    </row>
    <row r="1219" spans="1:1">
      <c r="A1219" s="6"/>
    </row>
    <row r="1220" spans="1:1">
      <c r="A1220" s="6"/>
    </row>
    <row r="1221" spans="1:1">
      <c r="A1221" s="6"/>
    </row>
    <row r="1222" spans="1:1">
      <c r="A1222" s="6"/>
    </row>
    <row r="1223" spans="1:1">
      <c r="A1223" s="6"/>
    </row>
    <row r="1224" spans="1:1">
      <c r="A1224" s="6"/>
    </row>
    <row r="1225" spans="1:1">
      <c r="A1225" s="6"/>
    </row>
    <row r="1226" spans="1:1">
      <c r="A1226" s="6"/>
    </row>
    <row r="1227" spans="1:1">
      <c r="A1227" s="6"/>
    </row>
    <row r="1228" spans="1:1">
      <c r="A1228" s="6"/>
    </row>
    <row r="1229" spans="1:1">
      <c r="A1229" s="6"/>
    </row>
    <row r="1230" spans="1:1">
      <c r="A1230" s="6"/>
    </row>
    <row r="1231" spans="1:1">
      <c r="A1231" s="6"/>
    </row>
    <row r="1232" spans="1:1">
      <c r="A1232" s="6"/>
    </row>
    <row r="1233" spans="1:1">
      <c r="A1233" s="6"/>
    </row>
    <row r="1234" spans="1:1">
      <c r="A1234" s="6"/>
    </row>
    <row r="1235" spans="1:1">
      <c r="A1235" s="6"/>
    </row>
    <row r="1236" spans="1:1">
      <c r="A1236" s="6"/>
    </row>
    <row r="1237" spans="1:1">
      <c r="A1237" s="6"/>
    </row>
    <row r="1238" spans="1:1">
      <c r="A1238" s="6"/>
    </row>
    <row r="1239" spans="1:1">
      <c r="A1239" s="6"/>
    </row>
    <row r="1240" spans="1:1">
      <c r="A1240" s="6"/>
    </row>
    <row r="1241" spans="1:1">
      <c r="A1241" s="6"/>
    </row>
    <row r="1242" spans="1:1">
      <c r="A1242" s="6"/>
    </row>
    <row r="1243" spans="1:1">
      <c r="A1243" s="6"/>
    </row>
    <row r="1244" spans="1:1">
      <c r="A1244" s="6"/>
    </row>
    <row r="1245" spans="1:1">
      <c r="A1245" s="6"/>
    </row>
    <row r="1246" spans="1:1">
      <c r="A1246" s="6"/>
    </row>
    <row r="1247" spans="1:1">
      <c r="A1247" s="6"/>
    </row>
    <row r="1248" spans="1:1">
      <c r="A1248" s="6"/>
    </row>
    <row r="1249" spans="1:1">
      <c r="A1249" s="6"/>
    </row>
    <row r="1250" spans="1:1">
      <c r="A1250" s="6"/>
    </row>
    <row r="1251" spans="1:1">
      <c r="A1251" s="6"/>
    </row>
    <row r="1252" spans="1:1">
      <c r="A1252" s="6"/>
    </row>
    <row r="1253" spans="1:1">
      <c r="A1253" s="6"/>
    </row>
    <row r="1254" spans="1:1">
      <c r="A1254" s="6"/>
    </row>
    <row r="1255" spans="1:1">
      <c r="A1255" s="6"/>
    </row>
    <row r="1256" spans="1:1">
      <c r="A1256" s="6"/>
    </row>
    <row r="1257" spans="1:1">
      <c r="A1257" s="6"/>
    </row>
    <row r="1258" spans="1:1">
      <c r="A1258" s="6"/>
    </row>
    <row r="1259" spans="1:1">
      <c r="A1259" s="6"/>
    </row>
    <row r="1260" spans="1:1">
      <c r="A1260" s="6"/>
    </row>
    <row r="1261" spans="1:1">
      <c r="A1261" s="6"/>
    </row>
    <row r="1262" spans="1:1">
      <c r="A1262" s="6"/>
    </row>
    <row r="1263" spans="1:1">
      <c r="A1263" s="6"/>
    </row>
    <row r="1264" spans="1:1">
      <c r="A1264" s="6"/>
    </row>
    <row r="1265" spans="1:1">
      <c r="A1265" s="6"/>
    </row>
    <row r="1266" spans="1:1">
      <c r="A1266" s="6"/>
    </row>
    <row r="1267" spans="1:1">
      <c r="A1267" s="6"/>
    </row>
    <row r="1268" spans="1:1">
      <c r="A1268" s="6"/>
    </row>
    <row r="1269" spans="1:1">
      <c r="A1269" s="6"/>
    </row>
    <row r="1270" spans="1:1">
      <c r="A1270" s="6"/>
    </row>
    <row r="1271" spans="1:1">
      <c r="A1271" s="6"/>
    </row>
    <row r="1272" spans="1:1">
      <c r="A1272" s="6"/>
    </row>
    <row r="1273" spans="1:1">
      <c r="A1273" s="6"/>
    </row>
    <row r="1274" spans="1:1">
      <c r="A1274" s="6"/>
    </row>
    <row r="1275" spans="1:1">
      <c r="A1275" s="6"/>
    </row>
    <row r="1276" spans="1:1">
      <c r="A1276" s="6"/>
    </row>
    <row r="1277" spans="1:1">
      <c r="A1277" s="6"/>
    </row>
    <row r="1278" spans="1:1">
      <c r="A1278" s="6"/>
    </row>
    <row r="1279" spans="1:1">
      <c r="A1279" s="6"/>
    </row>
    <row r="1280" spans="1:1">
      <c r="A1280" s="6"/>
    </row>
    <row r="1281" spans="1:1">
      <c r="A1281" s="6"/>
    </row>
    <row r="1282" spans="1:1">
      <c r="A1282" s="6"/>
    </row>
    <row r="1283" spans="1:1">
      <c r="A1283" s="6"/>
    </row>
    <row r="1284" spans="1:1">
      <c r="A1284" s="6"/>
    </row>
    <row r="1285" spans="1:1">
      <c r="A1285" s="6"/>
    </row>
    <row r="1286" spans="1:1">
      <c r="A1286" s="6"/>
    </row>
    <row r="1287" spans="1:1">
      <c r="A1287" s="6"/>
    </row>
    <row r="1288" spans="1:1">
      <c r="A1288" s="6"/>
    </row>
    <row r="1289" spans="1:1">
      <c r="A1289" s="6"/>
    </row>
    <row r="1290" spans="1:1">
      <c r="A1290" s="6"/>
    </row>
    <row r="1291" spans="1:1">
      <c r="A1291" s="6"/>
    </row>
    <row r="1292" spans="1:1">
      <c r="A1292" s="6"/>
    </row>
    <row r="1293" spans="1:1">
      <c r="A1293" s="6"/>
    </row>
    <row r="1294" spans="1:1">
      <c r="A1294" s="6"/>
    </row>
    <row r="1295" spans="1:1">
      <c r="A1295" s="6"/>
    </row>
    <row r="1296" spans="1:1">
      <c r="A1296" s="6"/>
    </row>
    <row r="1297" spans="1:1">
      <c r="A1297" s="6"/>
    </row>
    <row r="1298" spans="1:1">
      <c r="A1298" s="6"/>
    </row>
    <row r="1299" spans="1:1">
      <c r="A1299" s="6"/>
    </row>
    <row r="1300" spans="1:1">
      <c r="A1300" s="6"/>
    </row>
    <row r="1301" spans="1:1">
      <c r="A1301" s="6"/>
    </row>
    <row r="1302" spans="1:1">
      <c r="A1302" s="6"/>
    </row>
    <row r="1303" spans="1:1">
      <c r="A1303" s="6"/>
    </row>
    <row r="1304" spans="1:1">
      <c r="A1304" s="6"/>
    </row>
    <row r="1305" spans="1:1">
      <c r="A1305" s="6"/>
    </row>
    <row r="1306" spans="1:1">
      <c r="A1306" s="6"/>
    </row>
    <row r="1307" spans="1:1">
      <c r="A1307" s="6"/>
    </row>
    <row r="1308" spans="1:1">
      <c r="A1308" s="6"/>
    </row>
    <row r="1309" spans="1:1">
      <c r="A1309" s="6"/>
    </row>
    <row r="1310" spans="1:1">
      <c r="A1310" s="6"/>
    </row>
    <row r="1311" spans="1:1">
      <c r="A1311" s="6"/>
    </row>
    <row r="1312" spans="1:1">
      <c r="A1312" s="6"/>
    </row>
    <row r="1313" spans="1:1">
      <c r="A1313" s="6"/>
    </row>
    <row r="1314" spans="1:1">
      <c r="A1314" s="6"/>
    </row>
    <row r="1315" spans="1:1">
      <c r="A1315" s="6"/>
    </row>
    <row r="1316" spans="1:1">
      <c r="A1316" s="6"/>
    </row>
    <row r="1317" spans="1:1">
      <c r="A1317" s="6"/>
    </row>
    <row r="1318" spans="1:1">
      <c r="A1318" s="6"/>
    </row>
    <row r="1319" spans="1:1">
      <c r="A1319" s="6"/>
    </row>
    <row r="1320" spans="1:1">
      <c r="A1320" s="6"/>
    </row>
    <row r="1321" spans="1:1">
      <c r="A1321" s="6"/>
    </row>
    <row r="1322" spans="1:1">
      <c r="A1322" s="6"/>
    </row>
    <row r="1323" spans="1:1">
      <c r="A1323" s="6"/>
    </row>
    <row r="1324" spans="1:1">
      <c r="A1324" s="6"/>
    </row>
    <row r="1325" spans="1:1">
      <c r="A1325" s="6"/>
    </row>
    <row r="1326" spans="1:1">
      <c r="A1326" s="6"/>
    </row>
    <row r="1327" spans="1:1">
      <c r="A1327" s="6"/>
    </row>
    <row r="1328" spans="1:1">
      <c r="A1328" s="6"/>
    </row>
    <row r="1329" spans="1:1">
      <c r="A1329" s="6"/>
    </row>
    <row r="1330" spans="1:1">
      <c r="A1330" s="6"/>
    </row>
    <row r="1331" spans="1:1">
      <c r="A1331" s="6"/>
    </row>
    <row r="1332" spans="1:1">
      <c r="A1332" s="6"/>
    </row>
    <row r="1333" spans="1:1">
      <c r="A1333" s="6"/>
    </row>
    <row r="1334" spans="1:1">
      <c r="A1334" s="6"/>
    </row>
    <row r="1335" spans="1:1">
      <c r="A1335" s="6"/>
    </row>
    <row r="1336" spans="1:1">
      <c r="A1336" s="6"/>
    </row>
    <row r="1337" spans="1:1">
      <c r="A1337" s="6"/>
    </row>
    <row r="1338" spans="1:1">
      <c r="A1338" s="6"/>
    </row>
    <row r="1339" spans="1:1">
      <c r="A1339" s="6"/>
    </row>
    <row r="1340" spans="1:1">
      <c r="A1340" s="6"/>
    </row>
    <row r="1341" spans="1:1">
      <c r="A1341" s="6"/>
    </row>
    <row r="1342" spans="1:1">
      <c r="A1342" s="6"/>
    </row>
    <row r="1343" spans="1:1">
      <c r="A1343" s="6"/>
    </row>
    <row r="1344" spans="1:1">
      <c r="A1344" s="6"/>
    </row>
    <row r="1345" spans="1:1">
      <c r="A1345" s="6"/>
    </row>
    <row r="1346" spans="1:1">
      <c r="A1346" s="6"/>
    </row>
    <row r="1347" spans="1:1">
      <c r="A1347" s="6"/>
    </row>
    <row r="1348" spans="1:1">
      <c r="A1348" s="6"/>
    </row>
    <row r="1349" spans="1:1">
      <c r="A1349" s="6"/>
    </row>
    <row r="1350" spans="1:1">
      <c r="A1350" s="6"/>
    </row>
    <row r="1351" spans="1:1">
      <c r="A1351" s="6"/>
    </row>
    <row r="1352" spans="1:1">
      <c r="A1352" s="6"/>
    </row>
    <row r="1353" spans="1:1">
      <c r="A1353" s="6"/>
    </row>
    <row r="1354" spans="1:1">
      <c r="A1354" s="6"/>
    </row>
    <row r="1355" spans="1:1">
      <c r="A1355" s="6"/>
    </row>
    <row r="1356" spans="1:1">
      <c r="A1356" s="6"/>
    </row>
    <row r="1357" spans="1:1">
      <c r="A1357" s="6"/>
    </row>
    <row r="1358" spans="1:1">
      <c r="A1358" s="6"/>
    </row>
    <row r="1359" spans="1:1">
      <c r="A1359" s="6"/>
    </row>
    <row r="1360" spans="1:1">
      <c r="A1360" s="6"/>
    </row>
    <row r="1361" spans="1:1">
      <c r="A1361" s="6"/>
    </row>
    <row r="1362" spans="1:1">
      <c r="A1362" s="6"/>
    </row>
    <row r="1363" spans="1:1">
      <c r="A1363" s="6"/>
    </row>
    <row r="1364" spans="1:1">
      <c r="A1364" s="6"/>
    </row>
    <row r="1365" spans="1:1">
      <c r="A1365" s="6"/>
    </row>
    <row r="1366" spans="1:1">
      <c r="A1366" s="6"/>
    </row>
    <row r="1367" spans="1:1">
      <c r="A1367" s="6"/>
    </row>
    <row r="1368" spans="1:1">
      <c r="A1368" s="6"/>
    </row>
    <row r="1369" spans="1:1">
      <c r="A1369" s="6"/>
    </row>
    <row r="1370" spans="1:1">
      <c r="A1370" s="6"/>
    </row>
    <row r="1371" spans="1:1">
      <c r="A1371" s="6"/>
    </row>
    <row r="1372" spans="1:1">
      <c r="A1372" s="6"/>
    </row>
    <row r="1373" spans="1:1">
      <c r="A1373" s="6"/>
    </row>
    <row r="1374" spans="1:1">
      <c r="A1374" s="6"/>
    </row>
    <row r="1375" spans="1:1">
      <c r="A1375" s="6"/>
    </row>
    <row r="1376" spans="1:1">
      <c r="A1376" s="6"/>
    </row>
    <row r="1377" spans="1:1">
      <c r="A1377" s="6"/>
    </row>
    <row r="1378" spans="1:1">
      <c r="A1378" s="6"/>
    </row>
    <row r="1379" spans="1:1">
      <c r="A1379" s="6"/>
    </row>
    <row r="1380" spans="1:1">
      <c r="A1380" s="6"/>
    </row>
    <row r="1381" spans="1:1">
      <c r="A1381" s="6"/>
    </row>
    <row r="1382" spans="1:1">
      <c r="A1382" s="6"/>
    </row>
    <row r="1383" spans="1:1">
      <c r="A1383" s="6"/>
    </row>
    <row r="1384" spans="1:1">
      <c r="A1384" s="6"/>
    </row>
    <row r="1385" spans="1:1">
      <c r="A1385" s="6"/>
    </row>
    <row r="1386" spans="1:1">
      <c r="A1386" s="6"/>
    </row>
    <row r="1387" spans="1:1">
      <c r="A1387" s="6"/>
    </row>
    <row r="1388" spans="1:1">
      <c r="A1388" s="6"/>
    </row>
    <row r="1389" spans="1:1">
      <c r="A1389" s="6"/>
    </row>
    <row r="1390" spans="1:1">
      <c r="A1390" s="6"/>
    </row>
    <row r="1391" spans="1:1">
      <c r="A1391" s="6"/>
    </row>
    <row r="1392" spans="1:1">
      <c r="A1392" s="6"/>
    </row>
    <row r="1393" spans="1:1">
      <c r="A1393" s="6"/>
    </row>
    <row r="1394" spans="1:1">
      <c r="A1394" s="6"/>
    </row>
    <row r="1395" spans="1:1">
      <c r="A1395" s="6"/>
    </row>
    <row r="1396" spans="1:1">
      <c r="A1396" s="6"/>
    </row>
    <row r="1397" spans="1:1">
      <c r="A1397" s="6"/>
    </row>
    <row r="1398" spans="1:1">
      <c r="A1398" s="6"/>
    </row>
    <row r="1399" spans="1:1">
      <c r="A1399" s="6"/>
    </row>
    <row r="1400" spans="1:1">
      <c r="A1400" s="6"/>
    </row>
    <row r="1401" spans="1:1">
      <c r="A1401" s="6"/>
    </row>
    <row r="1402" spans="1:1">
      <c r="A1402" s="6"/>
    </row>
    <row r="1403" spans="1:1">
      <c r="A1403" s="6"/>
    </row>
    <row r="1404" spans="1:1">
      <c r="A1404" s="6"/>
    </row>
    <row r="1405" spans="1:1">
      <c r="A1405" s="6"/>
    </row>
    <row r="1406" spans="1:1">
      <c r="A1406" s="6"/>
    </row>
    <row r="1407" spans="1:1">
      <c r="A1407" s="6"/>
    </row>
    <row r="1408" spans="1:1">
      <c r="A1408" s="6"/>
    </row>
    <row r="1409" spans="1:1">
      <c r="A1409" s="6"/>
    </row>
    <row r="1410" spans="1:1">
      <c r="A1410" s="6"/>
    </row>
    <row r="1411" spans="1:1">
      <c r="A1411" s="6"/>
    </row>
    <row r="1412" spans="1:1">
      <c r="A1412" s="6"/>
    </row>
    <row r="1413" spans="1:1">
      <c r="A1413" s="6"/>
    </row>
    <row r="1414" spans="1:1">
      <c r="A1414" s="6"/>
    </row>
    <row r="1415" spans="1:1">
      <c r="A1415" s="6"/>
    </row>
    <row r="1416" spans="1:1">
      <c r="A1416" s="6"/>
    </row>
    <row r="1417" spans="1:1">
      <c r="A1417" s="6"/>
    </row>
    <row r="1418" spans="1:1">
      <c r="A1418" s="6"/>
    </row>
    <row r="1419" spans="1:1">
      <c r="A1419" s="6"/>
    </row>
    <row r="1420" spans="1:1">
      <c r="A1420" s="6"/>
    </row>
    <row r="1421" spans="1:1">
      <c r="A1421" s="6"/>
    </row>
    <row r="1422" spans="1:1">
      <c r="A1422" s="6"/>
    </row>
    <row r="1423" spans="1:1">
      <c r="A1423" s="6"/>
    </row>
    <row r="1424" spans="1:1">
      <c r="A1424" s="6"/>
    </row>
    <row r="1425" spans="1:1">
      <c r="A1425" s="6"/>
    </row>
    <row r="1426" spans="1:1">
      <c r="A1426" s="6"/>
    </row>
    <row r="1427" spans="1:1">
      <c r="A1427" s="6"/>
    </row>
    <row r="1428" spans="1:1">
      <c r="A1428" s="6"/>
    </row>
    <row r="1429" spans="1:1">
      <c r="A1429" s="6"/>
    </row>
    <row r="1430" spans="1:1">
      <c r="A1430" s="6"/>
    </row>
    <row r="1431" spans="1:1">
      <c r="A1431" s="6"/>
    </row>
    <row r="1432" spans="1:1">
      <c r="A1432" s="6"/>
    </row>
    <row r="1433" spans="1:1">
      <c r="A1433" s="6"/>
    </row>
    <row r="1434" spans="1:1">
      <c r="A1434" s="6"/>
    </row>
    <row r="1435" spans="1:1">
      <c r="A1435" s="6"/>
    </row>
    <row r="1436" spans="1:1">
      <c r="A1436" s="6"/>
    </row>
    <row r="1437" spans="1:1">
      <c r="A1437" s="6"/>
    </row>
    <row r="1438" spans="1:1">
      <c r="A1438" s="6"/>
    </row>
    <row r="1439" spans="1:1">
      <c r="A1439" s="6"/>
    </row>
    <row r="1440" spans="1:1">
      <c r="A1440" s="6"/>
    </row>
    <row r="1441" spans="1:1">
      <c r="A1441" s="6"/>
    </row>
  </sheetData>
  <mergeCells count="4">
    <mergeCell ref="B5:B7"/>
    <mergeCell ref="C5:C7"/>
    <mergeCell ref="X5:X7"/>
    <mergeCell ref="B4:AA4"/>
  </mergeCell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0FD70-ACB1-49B7-9059-6B7D7BFC68B4}">
  <dimension ref="B1:AA33"/>
  <sheetViews>
    <sheetView showGridLines="0" zoomScaleNormal="100" workbookViewId="0"/>
  </sheetViews>
  <sheetFormatPr defaultRowHeight="15"/>
  <cols>
    <col min="2" max="2" width="24.140625" customWidth="1"/>
    <col min="3" max="3" width="15.42578125" bestFit="1" customWidth="1"/>
    <col min="4" max="4" width="14.7109375" customWidth="1"/>
    <col min="5" max="5" width="96.85546875" style="44" customWidth="1"/>
  </cols>
  <sheetData>
    <row r="1" spans="2:27" s="7" customFormat="1" ht="48.2" customHeight="1">
      <c r="B1" s="24" t="str">
        <f>'Table of Contents'!B1</f>
        <v>Post-Event Report Data: PG&amp;E September 20 - 21, 2021 De-energization Event</v>
      </c>
      <c r="E1" s="45"/>
    </row>
    <row r="2" spans="2:27" ht="15.75" thickBot="1">
      <c r="B2" s="5" t="s">
        <v>903</v>
      </c>
      <c r="C2" s="6"/>
      <c r="D2" s="6"/>
    </row>
    <row r="3" spans="2:27" ht="28.5">
      <c r="B3" s="80" t="s">
        <v>238</v>
      </c>
      <c r="C3" s="81" t="s">
        <v>239</v>
      </c>
      <c r="D3" s="81" t="s">
        <v>240</v>
      </c>
      <c r="E3" s="82" t="s">
        <v>105</v>
      </c>
    </row>
    <row r="4" spans="2:27">
      <c r="B4" s="256" t="s">
        <v>189</v>
      </c>
      <c r="C4" s="257" t="s">
        <v>708</v>
      </c>
      <c r="D4" s="257" t="s">
        <v>709</v>
      </c>
      <c r="E4" s="14" t="s">
        <v>710</v>
      </c>
      <c r="F4" s="6"/>
      <c r="G4" s="6"/>
      <c r="H4" s="6"/>
      <c r="I4" s="6"/>
      <c r="J4" s="6"/>
      <c r="K4" s="6"/>
      <c r="L4" s="6"/>
      <c r="M4" s="6"/>
      <c r="N4" s="6"/>
      <c r="O4" s="6"/>
      <c r="P4" s="6"/>
      <c r="Q4" s="6"/>
      <c r="R4" s="6"/>
      <c r="S4" s="6"/>
      <c r="T4" s="6"/>
      <c r="U4" s="6"/>
      <c r="V4" s="6"/>
      <c r="W4" s="6"/>
      <c r="X4" s="6"/>
      <c r="Y4" s="6"/>
      <c r="Z4" s="6"/>
      <c r="AA4" s="6"/>
    </row>
    <row r="5" spans="2:27">
      <c r="B5" s="256"/>
      <c r="C5" s="257"/>
      <c r="D5" s="257"/>
      <c r="E5" s="14" t="s">
        <v>711</v>
      </c>
      <c r="F5" s="6"/>
      <c r="G5" s="6"/>
      <c r="H5" s="6"/>
      <c r="I5" s="6"/>
      <c r="J5" s="6"/>
      <c r="K5" s="6"/>
      <c r="L5" s="6"/>
      <c r="M5" s="6"/>
      <c r="N5" s="6"/>
      <c r="O5" s="6"/>
      <c r="P5" s="6"/>
      <c r="Q5" s="6"/>
      <c r="R5" s="6"/>
      <c r="S5" s="6"/>
      <c r="T5" s="6"/>
      <c r="U5" s="6"/>
      <c r="V5" s="6"/>
      <c r="W5" s="6"/>
      <c r="X5" s="6"/>
      <c r="Y5" s="6"/>
      <c r="Z5" s="6"/>
      <c r="AA5" s="6"/>
    </row>
    <row r="6" spans="2:27">
      <c r="B6" s="256"/>
      <c r="C6" s="257"/>
      <c r="D6" s="257"/>
      <c r="E6" s="14" t="s">
        <v>712</v>
      </c>
      <c r="F6" s="6"/>
      <c r="G6" s="6"/>
      <c r="H6" s="6"/>
      <c r="I6" s="6"/>
      <c r="J6" s="6"/>
      <c r="K6" s="6"/>
      <c r="L6" s="6"/>
      <c r="M6" s="6"/>
      <c r="N6" s="6"/>
      <c r="O6" s="6"/>
      <c r="P6" s="6"/>
      <c r="Q6" s="6"/>
      <c r="R6" s="6"/>
      <c r="S6" s="6"/>
      <c r="T6" s="6"/>
      <c r="U6" s="6"/>
      <c r="V6" s="6"/>
      <c r="W6" s="6"/>
      <c r="X6" s="6"/>
      <c r="Y6" s="6"/>
      <c r="Z6" s="6"/>
      <c r="AA6" s="6"/>
    </row>
    <row r="7" spans="2:27">
      <c r="B7" s="151" t="s">
        <v>713</v>
      </c>
      <c r="C7" s="12" t="s">
        <v>714</v>
      </c>
      <c r="D7" s="12" t="s">
        <v>709</v>
      </c>
      <c r="E7" s="14" t="s">
        <v>715</v>
      </c>
      <c r="F7" s="6"/>
      <c r="G7" s="6"/>
      <c r="H7" s="6"/>
      <c r="I7" s="6"/>
      <c r="J7" s="6"/>
      <c r="K7" s="6"/>
      <c r="L7" s="6"/>
      <c r="M7" s="6"/>
      <c r="N7" s="6"/>
      <c r="O7" s="6"/>
      <c r="P7" s="6"/>
      <c r="Q7" s="6"/>
      <c r="R7" s="6"/>
      <c r="S7" s="6"/>
      <c r="T7" s="6"/>
      <c r="U7" s="6"/>
      <c r="V7" s="6"/>
      <c r="W7" s="6"/>
      <c r="X7" s="6"/>
      <c r="Y7" s="6"/>
      <c r="Z7" s="6"/>
      <c r="AA7" s="6"/>
    </row>
    <row r="8" spans="2:27">
      <c r="B8" s="151" t="s">
        <v>716</v>
      </c>
      <c r="C8" s="12" t="s">
        <v>717</v>
      </c>
      <c r="D8" s="12" t="s">
        <v>709</v>
      </c>
      <c r="E8" s="14" t="s">
        <v>718</v>
      </c>
      <c r="F8" s="6"/>
      <c r="G8" s="6"/>
      <c r="H8" s="6"/>
      <c r="I8" s="6"/>
      <c r="J8" s="6"/>
      <c r="K8" s="6"/>
      <c r="L8" s="6"/>
      <c r="M8" s="6"/>
      <c r="N8" s="6"/>
      <c r="O8" s="6"/>
      <c r="P8" s="6"/>
      <c r="Q8" s="6"/>
      <c r="R8" s="6"/>
      <c r="S8" s="6"/>
      <c r="T8" s="6"/>
      <c r="U8" s="6"/>
      <c r="V8" s="6"/>
      <c r="W8" s="6"/>
      <c r="X8" s="6"/>
      <c r="Y8" s="6"/>
      <c r="Z8" s="6"/>
      <c r="AA8" s="6"/>
    </row>
    <row r="9" spans="2:27">
      <c r="B9" s="151" t="s">
        <v>719</v>
      </c>
      <c r="C9" s="12" t="s">
        <v>720</v>
      </c>
      <c r="D9" s="12" t="s">
        <v>709</v>
      </c>
      <c r="E9" s="14" t="s">
        <v>721</v>
      </c>
      <c r="F9" s="6"/>
      <c r="G9" s="6"/>
      <c r="H9" s="6"/>
      <c r="I9" s="6"/>
      <c r="J9" s="6"/>
      <c r="K9" s="6"/>
      <c r="L9" s="6"/>
      <c r="M9" s="6"/>
      <c r="N9" s="6"/>
      <c r="O9" s="6"/>
      <c r="P9" s="6"/>
      <c r="Q9" s="6"/>
      <c r="R9" s="6"/>
      <c r="S9" s="6"/>
      <c r="T9" s="6"/>
      <c r="U9" s="6"/>
      <c r="V9" s="6"/>
      <c r="W9" s="6"/>
      <c r="X9" s="6"/>
      <c r="Y9" s="6"/>
      <c r="Z9" s="6"/>
      <c r="AA9" s="6"/>
    </row>
    <row r="10" spans="2:27">
      <c r="B10" s="151" t="s">
        <v>722</v>
      </c>
      <c r="C10" s="12" t="s">
        <v>209</v>
      </c>
      <c r="D10" s="12" t="s">
        <v>709</v>
      </c>
      <c r="E10" s="14" t="s">
        <v>723</v>
      </c>
      <c r="F10" s="6"/>
      <c r="G10" s="6"/>
      <c r="H10" s="6"/>
      <c r="I10" s="6"/>
      <c r="J10" s="6"/>
      <c r="K10" s="6"/>
      <c r="L10" s="6"/>
      <c r="M10" s="6"/>
      <c r="N10" s="6"/>
      <c r="O10" s="6"/>
      <c r="P10" s="6"/>
      <c r="Q10" s="6"/>
      <c r="R10" s="6"/>
      <c r="S10" s="6"/>
      <c r="T10" s="6"/>
      <c r="U10" s="6"/>
      <c r="V10" s="6"/>
      <c r="W10" s="6"/>
      <c r="X10" s="6"/>
      <c r="Y10" s="6"/>
      <c r="Z10" s="6"/>
      <c r="AA10" s="6"/>
    </row>
    <row r="11" spans="2:27">
      <c r="B11" s="151" t="s">
        <v>724</v>
      </c>
      <c r="C11" s="12" t="s">
        <v>209</v>
      </c>
      <c r="D11" s="12" t="s">
        <v>709</v>
      </c>
      <c r="E11" s="14" t="s">
        <v>725</v>
      </c>
      <c r="F11" s="6"/>
      <c r="G11" s="6"/>
      <c r="H11" s="6"/>
      <c r="I11" s="6"/>
      <c r="J11" s="6"/>
      <c r="K11" s="6"/>
      <c r="L11" s="6"/>
      <c r="M11" s="6"/>
      <c r="N11" s="6"/>
      <c r="O11" s="6"/>
      <c r="P11" s="6"/>
      <c r="Q11" s="6"/>
      <c r="R11" s="6"/>
      <c r="S11" s="6"/>
      <c r="T11" s="6"/>
      <c r="U11" s="6"/>
      <c r="V11" s="6"/>
      <c r="W11" s="6"/>
      <c r="X11" s="6"/>
      <c r="Y11" s="6"/>
      <c r="Z11" s="6"/>
      <c r="AA11" s="6"/>
    </row>
    <row r="12" spans="2:27">
      <c r="B12" s="151" t="s">
        <v>726</v>
      </c>
      <c r="C12" s="12" t="s">
        <v>209</v>
      </c>
      <c r="D12" s="12" t="s">
        <v>709</v>
      </c>
      <c r="E12" s="14" t="s">
        <v>727</v>
      </c>
      <c r="F12" s="6"/>
      <c r="G12" s="6"/>
      <c r="H12" s="6"/>
      <c r="I12" s="6"/>
      <c r="J12" s="6"/>
      <c r="K12" s="6"/>
      <c r="L12" s="6"/>
      <c r="M12" s="6"/>
      <c r="N12" s="6"/>
      <c r="O12" s="6"/>
      <c r="P12" s="6"/>
      <c r="Q12" s="6"/>
      <c r="R12" s="6"/>
      <c r="S12" s="6"/>
      <c r="T12" s="6"/>
      <c r="U12" s="6"/>
      <c r="V12" s="6"/>
      <c r="W12" s="6"/>
      <c r="X12" s="6"/>
      <c r="Y12" s="6"/>
      <c r="Z12" s="6"/>
      <c r="AA12" s="6"/>
    </row>
    <row r="13" spans="2:27">
      <c r="B13" s="151" t="s">
        <v>728</v>
      </c>
      <c r="C13" s="12" t="s">
        <v>729</v>
      </c>
      <c r="D13" s="12" t="s">
        <v>709</v>
      </c>
      <c r="E13" s="14" t="s">
        <v>730</v>
      </c>
      <c r="F13" s="6"/>
      <c r="G13" s="6"/>
      <c r="H13" s="6"/>
      <c r="I13" s="6"/>
      <c r="J13" s="6"/>
      <c r="K13" s="6"/>
      <c r="L13" s="6"/>
      <c r="M13" s="6"/>
      <c r="N13" s="6"/>
      <c r="O13" s="6"/>
      <c r="P13" s="6"/>
      <c r="Q13" s="6"/>
      <c r="R13" s="6"/>
      <c r="S13" s="6"/>
      <c r="T13" s="6"/>
      <c r="U13" s="6"/>
      <c r="V13" s="6"/>
      <c r="W13" s="6"/>
      <c r="X13" s="6"/>
      <c r="Y13" s="6"/>
      <c r="Z13" s="6"/>
      <c r="AA13" s="6"/>
    </row>
    <row r="14" spans="2:27">
      <c r="B14" s="151" t="s">
        <v>731</v>
      </c>
      <c r="C14" s="12" t="s">
        <v>732</v>
      </c>
      <c r="D14" s="12" t="s">
        <v>733</v>
      </c>
      <c r="E14" s="14" t="s">
        <v>734</v>
      </c>
      <c r="F14" s="6"/>
      <c r="G14" s="6"/>
      <c r="H14" s="6"/>
      <c r="I14" s="6"/>
      <c r="J14" s="6"/>
      <c r="K14" s="6"/>
      <c r="L14" s="6"/>
      <c r="M14" s="6"/>
      <c r="N14" s="6"/>
      <c r="O14" s="6"/>
      <c r="P14" s="6"/>
      <c r="Q14" s="6"/>
      <c r="R14" s="6"/>
      <c r="S14" s="6"/>
      <c r="T14" s="6"/>
      <c r="U14" s="6"/>
      <c r="V14" s="6"/>
      <c r="W14" s="6"/>
      <c r="X14" s="6"/>
      <c r="Y14" s="6"/>
      <c r="Z14" s="6"/>
      <c r="AA14" s="6"/>
    </row>
    <row r="15" spans="2:27">
      <c r="B15" s="151" t="s">
        <v>735</v>
      </c>
      <c r="C15" s="12" t="s">
        <v>214</v>
      </c>
      <c r="D15" s="12" t="s">
        <v>709</v>
      </c>
      <c r="E15" s="14" t="s">
        <v>736</v>
      </c>
      <c r="F15" s="6"/>
      <c r="G15" s="6"/>
      <c r="H15" s="6"/>
      <c r="I15" s="6"/>
      <c r="J15" s="6"/>
      <c r="K15" s="6"/>
      <c r="L15" s="6"/>
      <c r="M15" s="6"/>
      <c r="N15" s="6"/>
      <c r="O15" s="6"/>
      <c r="P15" s="6"/>
      <c r="Q15" s="6"/>
      <c r="R15" s="6"/>
      <c r="S15" s="6"/>
      <c r="T15" s="6"/>
      <c r="U15" s="6"/>
      <c r="V15" s="6"/>
      <c r="W15" s="6"/>
      <c r="X15" s="6"/>
      <c r="Y15" s="6"/>
      <c r="Z15" s="6"/>
      <c r="AA15" s="6"/>
    </row>
    <row r="16" spans="2:27">
      <c r="B16" s="256" t="s">
        <v>737</v>
      </c>
      <c r="C16" s="257" t="s">
        <v>738</v>
      </c>
      <c r="D16" s="257" t="s">
        <v>733</v>
      </c>
      <c r="E16" s="14" t="s">
        <v>739</v>
      </c>
      <c r="F16" s="6"/>
      <c r="G16" s="6"/>
      <c r="H16" s="6"/>
      <c r="I16" s="6"/>
      <c r="J16" s="6"/>
      <c r="K16" s="6"/>
      <c r="L16" s="6"/>
      <c r="M16" s="6"/>
      <c r="N16" s="6"/>
      <c r="O16" s="6"/>
      <c r="P16" s="6"/>
      <c r="Q16" s="6"/>
      <c r="R16" s="6"/>
      <c r="S16" s="6"/>
      <c r="T16" s="6"/>
      <c r="U16" s="6"/>
      <c r="V16" s="6"/>
      <c r="W16" s="6"/>
      <c r="X16" s="6"/>
      <c r="Y16" s="6"/>
      <c r="Z16" s="6"/>
      <c r="AA16" s="6"/>
    </row>
    <row r="17" spans="2:27">
      <c r="B17" s="256"/>
      <c r="C17" s="257"/>
      <c r="D17" s="257"/>
      <c r="E17" s="14" t="s">
        <v>740</v>
      </c>
      <c r="F17" s="6"/>
      <c r="G17" s="6"/>
      <c r="H17" s="6"/>
      <c r="I17" s="6"/>
      <c r="J17" s="6"/>
      <c r="K17" s="6"/>
      <c r="L17" s="6"/>
      <c r="M17" s="6"/>
      <c r="N17" s="6"/>
      <c r="O17" s="6"/>
      <c r="P17" s="6"/>
      <c r="Q17" s="6"/>
      <c r="R17" s="6"/>
      <c r="S17" s="6"/>
      <c r="T17" s="6"/>
      <c r="U17" s="6"/>
      <c r="V17" s="6"/>
      <c r="W17" s="6"/>
      <c r="X17" s="6"/>
      <c r="Y17" s="6"/>
      <c r="Z17" s="6"/>
      <c r="AA17" s="6"/>
    </row>
    <row r="18" spans="2:27">
      <c r="B18" s="256" t="s">
        <v>741</v>
      </c>
      <c r="C18" s="257" t="s">
        <v>738</v>
      </c>
      <c r="D18" s="257" t="s">
        <v>733</v>
      </c>
      <c r="E18" s="14" t="s">
        <v>742</v>
      </c>
      <c r="F18" s="6"/>
      <c r="G18" s="6"/>
      <c r="H18" s="6"/>
      <c r="I18" s="6"/>
      <c r="J18" s="6"/>
      <c r="K18" s="6"/>
      <c r="L18" s="6"/>
      <c r="M18" s="6"/>
      <c r="N18" s="6"/>
      <c r="O18" s="6"/>
      <c r="P18" s="6"/>
      <c r="Q18" s="6"/>
      <c r="R18" s="6"/>
      <c r="S18" s="6"/>
      <c r="T18" s="6"/>
      <c r="U18" s="6"/>
      <c r="V18" s="6"/>
      <c r="W18" s="6"/>
      <c r="X18" s="6"/>
      <c r="Y18" s="6"/>
      <c r="Z18" s="6"/>
      <c r="AA18" s="6"/>
    </row>
    <row r="19" spans="2:27">
      <c r="B19" s="256"/>
      <c r="C19" s="257"/>
      <c r="D19" s="257"/>
      <c r="E19" s="14" t="s">
        <v>740</v>
      </c>
      <c r="F19" s="6"/>
      <c r="G19" s="6"/>
      <c r="H19" s="6"/>
      <c r="I19" s="6"/>
      <c r="J19" s="6"/>
      <c r="K19" s="6"/>
      <c r="L19" s="6"/>
      <c r="M19" s="6"/>
      <c r="N19" s="6"/>
      <c r="O19" s="6"/>
      <c r="P19" s="6"/>
      <c r="Q19" s="6"/>
      <c r="R19" s="6"/>
      <c r="S19" s="6"/>
      <c r="T19" s="6"/>
      <c r="U19" s="6"/>
      <c r="V19" s="6"/>
      <c r="W19" s="6"/>
      <c r="X19" s="6"/>
      <c r="Y19" s="6"/>
      <c r="Z19" s="6"/>
      <c r="AA19" s="6"/>
    </row>
    <row r="20" spans="2:27">
      <c r="B20" s="256" t="s">
        <v>743</v>
      </c>
      <c r="C20" s="257" t="s">
        <v>738</v>
      </c>
      <c r="D20" s="257" t="s">
        <v>733</v>
      </c>
      <c r="E20" s="14" t="s">
        <v>744</v>
      </c>
      <c r="F20" s="6"/>
      <c r="G20" s="6"/>
      <c r="H20" s="6"/>
      <c r="I20" s="6"/>
      <c r="J20" s="6"/>
      <c r="K20" s="6"/>
      <c r="L20" s="6"/>
      <c r="M20" s="6"/>
      <c r="N20" s="6"/>
      <c r="O20" s="6"/>
      <c r="P20" s="6"/>
      <c r="Q20" s="6"/>
      <c r="R20" s="6"/>
      <c r="S20" s="6"/>
      <c r="T20" s="6"/>
      <c r="U20" s="6"/>
      <c r="V20" s="6"/>
      <c r="W20" s="6"/>
      <c r="X20" s="6"/>
      <c r="Y20" s="6"/>
      <c r="Z20" s="6"/>
      <c r="AA20" s="6"/>
    </row>
    <row r="21" spans="2:27">
      <c r="B21" s="256"/>
      <c r="C21" s="257"/>
      <c r="D21" s="257"/>
      <c r="E21" s="14" t="s">
        <v>740</v>
      </c>
    </row>
    <row r="22" spans="2:27">
      <c r="B22" s="151" t="s">
        <v>745</v>
      </c>
      <c r="C22" s="12" t="s">
        <v>732</v>
      </c>
      <c r="D22" s="12" t="s">
        <v>733</v>
      </c>
      <c r="E22" s="14" t="s">
        <v>746</v>
      </c>
    </row>
    <row r="23" spans="2:27">
      <c r="B23" s="151" t="s">
        <v>747</v>
      </c>
      <c r="C23" s="12" t="s">
        <v>732</v>
      </c>
      <c r="D23" s="12" t="s">
        <v>733</v>
      </c>
      <c r="E23" s="14" t="s">
        <v>748</v>
      </c>
    </row>
    <row r="24" spans="2:27">
      <c r="B24" s="151" t="s">
        <v>749</v>
      </c>
      <c r="C24" s="12" t="s">
        <v>732</v>
      </c>
      <c r="D24" s="12" t="s">
        <v>733</v>
      </c>
      <c r="E24" s="14" t="s">
        <v>750</v>
      </c>
    </row>
    <row r="25" spans="2:27">
      <c r="B25" s="151" t="s">
        <v>751</v>
      </c>
      <c r="C25" s="12" t="s">
        <v>752</v>
      </c>
      <c r="D25" s="12" t="s">
        <v>709</v>
      </c>
      <c r="E25" s="14" t="s">
        <v>753</v>
      </c>
    </row>
    <row r="26" spans="2:27">
      <c r="B26" s="151" t="s">
        <v>754</v>
      </c>
      <c r="C26" s="12" t="s">
        <v>752</v>
      </c>
      <c r="D26" s="12" t="s">
        <v>709</v>
      </c>
      <c r="E26" s="14" t="s">
        <v>755</v>
      </c>
    </row>
    <row r="27" spans="2:27" ht="22.5">
      <c r="B27" s="151" t="s">
        <v>756</v>
      </c>
      <c r="C27" s="12" t="s">
        <v>752</v>
      </c>
      <c r="D27" s="12" t="s">
        <v>709</v>
      </c>
      <c r="E27" s="14" t="s">
        <v>757</v>
      </c>
    </row>
    <row r="28" spans="2:27">
      <c r="B28" s="151" t="s">
        <v>758</v>
      </c>
      <c r="C28" s="12" t="s">
        <v>714</v>
      </c>
      <c r="D28" s="12" t="s">
        <v>709</v>
      </c>
      <c r="E28" s="14" t="s">
        <v>759</v>
      </c>
    </row>
    <row r="29" spans="2:27" ht="24">
      <c r="B29" s="151" t="s">
        <v>760</v>
      </c>
      <c r="C29" s="12" t="s">
        <v>752</v>
      </c>
      <c r="D29" s="12" t="s">
        <v>709</v>
      </c>
      <c r="E29" s="14" t="s">
        <v>761</v>
      </c>
    </row>
    <row r="30" spans="2:27">
      <c r="B30" s="151" t="s">
        <v>202</v>
      </c>
      <c r="C30" s="12" t="s">
        <v>20</v>
      </c>
      <c r="D30" s="12" t="s">
        <v>762</v>
      </c>
      <c r="E30" s="14" t="s">
        <v>763</v>
      </c>
    </row>
    <row r="31" spans="2:27">
      <c r="B31" s="151" t="s">
        <v>764</v>
      </c>
      <c r="C31" s="12" t="s">
        <v>20</v>
      </c>
      <c r="D31" s="12" t="s">
        <v>762</v>
      </c>
      <c r="E31" s="14" t="s">
        <v>765</v>
      </c>
    </row>
    <row r="32" spans="2:27" ht="22.5">
      <c r="B32" s="151" t="s">
        <v>766</v>
      </c>
      <c r="C32" s="12" t="s">
        <v>20</v>
      </c>
      <c r="D32" s="12" t="s">
        <v>767</v>
      </c>
      <c r="E32" s="14" t="s">
        <v>768</v>
      </c>
    </row>
    <row r="33" spans="2:5" ht="23.25" thickBot="1">
      <c r="B33" s="152" t="s">
        <v>769</v>
      </c>
      <c r="C33" s="153" t="s">
        <v>20</v>
      </c>
      <c r="D33" s="153" t="s">
        <v>767</v>
      </c>
      <c r="E33" s="19" t="s">
        <v>770</v>
      </c>
    </row>
  </sheetData>
  <mergeCells count="12">
    <mergeCell ref="B18:B19"/>
    <mergeCell ref="C18:C19"/>
    <mergeCell ref="D18:D19"/>
    <mergeCell ref="B20:B21"/>
    <mergeCell ref="C20:C21"/>
    <mergeCell ref="D20:D21"/>
    <mergeCell ref="B4:B6"/>
    <mergeCell ref="C4:C6"/>
    <mergeCell ref="D4:D6"/>
    <mergeCell ref="B16:B17"/>
    <mergeCell ref="C16:C17"/>
    <mergeCell ref="D16:D17"/>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75551-F0C0-4148-AC13-10913E7630E8}">
  <dimension ref="A1:L1437"/>
  <sheetViews>
    <sheetView showGridLines="0" zoomScaleNormal="100" workbookViewId="0"/>
  </sheetViews>
  <sheetFormatPr defaultRowHeight="15"/>
  <cols>
    <col min="1" max="1" width="9.140625" customWidth="1"/>
    <col min="2" max="2" width="15" customWidth="1"/>
    <col min="3" max="3" width="17.5703125" bestFit="1" customWidth="1"/>
    <col min="4" max="4" width="17.140625" customWidth="1"/>
    <col min="5" max="5" width="12.140625" bestFit="1" customWidth="1"/>
    <col min="6" max="6" width="12.42578125" bestFit="1" customWidth="1"/>
    <col min="7" max="7" width="22.140625" bestFit="1" customWidth="1"/>
    <col min="8" max="8" width="11" customWidth="1"/>
    <col min="9" max="9" width="12.140625" customWidth="1"/>
    <col min="10" max="10" width="13.5703125" customWidth="1"/>
    <col min="11" max="11" width="13.42578125" customWidth="1"/>
    <col min="12" max="12" width="11.28515625" style="6" customWidth="1"/>
  </cols>
  <sheetData>
    <row r="1" spans="1:12" s="7" customFormat="1" ht="48.2" customHeight="1">
      <c r="B1" s="24" t="str">
        <f>'Table of Contents'!B1</f>
        <v>Post-Event Report Data: PG&amp;E September 20 - 21, 2021 De-energization Event</v>
      </c>
    </row>
    <row r="2" spans="1:12">
      <c r="A2" s="6"/>
      <c r="B2" s="5" t="s">
        <v>902</v>
      </c>
      <c r="C2" s="6"/>
      <c r="D2" s="6"/>
      <c r="E2" s="6"/>
      <c r="F2" s="6"/>
      <c r="G2" s="6"/>
      <c r="H2" s="6"/>
      <c r="I2" s="6"/>
      <c r="J2" s="6"/>
      <c r="K2" s="6"/>
    </row>
    <row r="3" spans="1:12" s="6" customFormat="1" ht="63" customHeight="1" thickBot="1">
      <c r="B3" s="258" t="s">
        <v>241</v>
      </c>
      <c r="C3" s="258"/>
      <c r="D3" s="258"/>
      <c r="E3" s="258"/>
      <c r="F3" s="258"/>
      <c r="G3" s="258"/>
      <c r="H3" s="258"/>
      <c r="I3" s="258"/>
      <c r="J3" s="258"/>
      <c r="K3" s="258"/>
      <c r="L3" s="258"/>
    </row>
    <row r="4" spans="1:12" s="8" customFormat="1" ht="42.75">
      <c r="B4" s="80" t="s">
        <v>242</v>
      </c>
      <c r="C4" s="81" t="s">
        <v>177</v>
      </c>
      <c r="D4" s="81" t="s">
        <v>243</v>
      </c>
      <c r="E4" s="81" t="s">
        <v>244</v>
      </c>
      <c r="F4" s="81" t="s">
        <v>245</v>
      </c>
      <c r="G4" s="81" t="s">
        <v>246</v>
      </c>
      <c r="H4" s="81" t="s">
        <v>247</v>
      </c>
      <c r="I4" s="81" t="s">
        <v>248</v>
      </c>
      <c r="J4" s="81" t="s">
        <v>249</v>
      </c>
      <c r="K4" s="81" t="s">
        <v>250</v>
      </c>
      <c r="L4" s="82" t="s">
        <v>251</v>
      </c>
    </row>
    <row r="5" spans="1:12">
      <c r="A5" s="6"/>
      <c r="B5" s="102" t="s">
        <v>771</v>
      </c>
      <c r="C5" s="95" t="s">
        <v>772</v>
      </c>
      <c r="D5" s="97">
        <v>44459.253472222219</v>
      </c>
      <c r="E5" s="97">
        <v>44459.65625</v>
      </c>
      <c r="F5" s="98" t="s">
        <v>773</v>
      </c>
      <c r="G5" s="98" t="s">
        <v>774</v>
      </c>
      <c r="H5" s="98">
        <v>3</v>
      </c>
      <c r="I5" s="98">
        <v>2</v>
      </c>
      <c r="J5" s="98">
        <v>0</v>
      </c>
      <c r="K5" s="98">
        <v>0</v>
      </c>
      <c r="L5" s="154">
        <v>1</v>
      </c>
    </row>
    <row r="6" spans="1:12">
      <c r="A6" s="6"/>
      <c r="B6" s="102" t="s">
        <v>771</v>
      </c>
      <c r="C6" s="95" t="s">
        <v>775</v>
      </c>
      <c r="D6" s="97">
        <v>44459.256249999999</v>
      </c>
      <c r="E6" s="97">
        <v>44459.660416666666</v>
      </c>
      <c r="F6" s="98" t="s">
        <v>776</v>
      </c>
      <c r="G6" s="98" t="s">
        <v>777</v>
      </c>
      <c r="H6" s="98">
        <v>13</v>
      </c>
      <c r="I6" s="98">
        <v>9</v>
      </c>
      <c r="J6" s="98">
        <v>3</v>
      </c>
      <c r="K6" s="98">
        <v>0</v>
      </c>
      <c r="L6" s="154">
        <v>1</v>
      </c>
    </row>
    <row r="7" spans="1:12">
      <c r="A7" s="6"/>
      <c r="B7" s="102" t="s">
        <v>771</v>
      </c>
      <c r="C7" s="95" t="s">
        <v>778</v>
      </c>
      <c r="D7" s="97">
        <v>44459.256944444445</v>
      </c>
      <c r="E7" s="97">
        <v>44460.03125</v>
      </c>
      <c r="F7" s="98" t="s">
        <v>779</v>
      </c>
      <c r="G7" s="98" t="s">
        <v>777</v>
      </c>
      <c r="H7" s="98">
        <v>841</v>
      </c>
      <c r="I7" s="98">
        <v>773</v>
      </c>
      <c r="J7" s="98">
        <v>65</v>
      </c>
      <c r="K7" s="98">
        <v>103</v>
      </c>
      <c r="L7" s="154">
        <v>3</v>
      </c>
    </row>
    <row r="8" spans="1:12">
      <c r="A8" s="6"/>
      <c r="B8" s="102" t="s">
        <v>771</v>
      </c>
      <c r="C8" s="95" t="s">
        <v>780</v>
      </c>
      <c r="D8" s="97">
        <v>44459.262499999997</v>
      </c>
      <c r="E8" s="97">
        <v>44459.800694444442</v>
      </c>
      <c r="F8" s="98" t="s">
        <v>779</v>
      </c>
      <c r="G8" s="98" t="s">
        <v>777</v>
      </c>
      <c r="H8" s="98">
        <v>291</v>
      </c>
      <c r="I8" s="98">
        <v>230</v>
      </c>
      <c r="J8" s="98">
        <v>51</v>
      </c>
      <c r="K8" s="98">
        <v>15</v>
      </c>
      <c r="L8" s="154">
        <v>10</v>
      </c>
    </row>
    <row r="9" spans="1:12">
      <c r="A9" s="6"/>
      <c r="B9" s="102" t="s">
        <v>771</v>
      </c>
      <c r="C9" s="95" t="s">
        <v>781</v>
      </c>
      <c r="D9" s="97">
        <v>44459.257638888892</v>
      </c>
      <c r="E9" s="97">
        <v>44459.675000000003</v>
      </c>
      <c r="F9" s="98" t="s">
        <v>773</v>
      </c>
      <c r="G9" s="98" t="s">
        <v>278</v>
      </c>
      <c r="H9" s="98">
        <v>8</v>
      </c>
      <c r="I9" s="98">
        <v>4</v>
      </c>
      <c r="J9" s="98">
        <v>4</v>
      </c>
      <c r="K9" s="98">
        <v>1</v>
      </c>
      <c r="L9" s="154">
        <v>0</v>
      </c>
    </row>
    <row r="10" spans="1:12">
      <c r="A10" s="6"/>
      <c r="B10" s="102" t="s">
        <v>771</v>
      </c>
      <c r="C10" s="95" t="s">
        <v>782</v>
      </c>
      <c r="D10" s="97">
        <v>44459.272916666669</v>
      </c>
      <c r="E10" s="97">
        <v>44459.70416666667</v>
      </c>
      <c r="F10" s="98" t="s">
        <v>783</v>
      </c>
      <c r="G10" s="98" t="s">
        <v>777</v>
      </c>
      <c r="H10" s="98">
        <v>5</v>
      </c>
      <c r="I10" s="98">
        <v>3</v>
      </c>
      <c r="J10" s="98">
        <v>1</v>
      </c>
      <c r="K10" s="98">
        <v>0</v>
      </c>
      <c r="L10" s="154">
        <v>1</v>
      </c>
    </row>
    <row r="11" spans="1:12">
      <c r="A11" s="6"/>
      <c r="B11" s="102" t="s">
        <v>771</v>
      </c>
      <c r="C11" s="95" t="s">
        <v>784</v>
      </c>
      <c r="D11" s="97">
        <v>44459.255555555559</v>
      </c>
      <c r="E11" s="97">
        <v>44459.742361111108</v>
      </c>
      <c r="F11" s="98" t="s">
        <v>785</v>
      </c>
      <c r="G11" s="98" t="s">
        <v>777</v>
      </c>
      <c r="H11" s="98">
        <v>51</v>
      </c>
      <c r="I11" s="98">
        <v>36</v>
      </c>
      <c r="J11" s="98">
        <v>11</v>
      </c>
      <c r="K11" s="98">
        <v>3</v>
      </c>
      <c r="L11" s="154">
        <v>4</v>
      </c>
    </row>
    <row r="12" spans="1:12">
      <c r="A12" s="6"/>
      <c r="B12" s="102" t="s">
        <v>771</v>
      </c>
      <c r="C12" s="95" t="s">
        <v>786</v>
      </c>
      <c r="D12" s="97">
        <v>44459.259027777778</v>
      </c>
      <c r="E12" s="97">
        <v>44459.647916666669</v>
      </c>
      <c r="F12" s="98" t="s">
        <v>787</v>
      </c>
      <c r="G12" s="98" t="s">
        <v>278</v>
      </c>
      <c r="H12" s="98">
        <v>10</v>
      </c>
      <c r="I12" s="98">
        <v>0</v>
      </c>
      <c r="J12" s="98">
        <v>10</v>
      </c>
      <c r="K12" s="98">
        <v>0</v>
      </c>
      <c r="L12" s="154">
        <v>0</v>
      </c>
    </row>
    <row r="13" spans="1:12">
      <c r="A13" s="6"/>
      <c r="B13" s="102" t="s">
        <v>771</v>
      </c>
      <c r="C13" s="95" t="s">
        <v>788</v>
      </c>
      <c r="D13" s="97">
        <v>44459.259722222225</v>
      </c>
      <c r="E13" s="97">
        <v>44459.749305555553</v>
      </c>
      <c r="F13" s="98" t="s">
        <v>773</v>
      </c>
      <c r="G13" s="98" t="s">
        <v>777</v>
      </c>
      <c r="H13" s="98">
        <v>44</v>
      </c>
      <c r="I13" s="98">
        <v>29</v>
      </c>
      <c r="J13" s="98">
        <v>9</v>
      </c>
      <c r="K13" s="98">
        <v>1</v>
      </c>
      <c r="L13" s="154">
        <v>6</v>
      </c>
    </row>
    <row r="14" spans="1:12">
      <c r="A14" s="6"/>
      <c r="B14" s="102" t="s">
        <v>771</v>
      </c>
      <c r="C14" s="95" t="s">
        <v>789</v>
      </c>
      <c r="D14" s="97">
        <v>44459.277777777781</v>
      </c>
      <c r="E14" s="97">
        <v>44459.599305555559</v>
      </c>
      <c r="F14" s="98" t="s">
        <v>790</v>
      </c>
      <c r="G14" s="98" t="s">
        <v>278</v>
      </c>
      <c r="H14" s="98">
        <v>8</v>
      </c>
      <c r="I14" s="98">
        <v>0</v>
      </c>
      <c r="J14" s="98">
        <v>7</v>
      </c>
      <c r="K14" s="98">
        <v>0</v>
      </c>
      <c r="L14" s="154">
        <v>1</v>
      </c>
    </row>
    <row r="15" spans="1:12">
      <c r="A15" s="6"/>
      <c r="B15" s="102" t="s">
        <v>771</v>
      </c>
      <c r="C15" s="95" t="s">
        <v>791</v>
      </c>
      <c r="D15" s="97">
        <v>44459.261111111111</v>
      </c>
      <c r="E15" s="97">
        <v>44459.636805555558</v>
      </c>
      <c r="F15" s="98" t="s">
        <v>787</v>
      </c>
      <c r="G15" s="98" t="s">
        <v>777</v>
      </c>
      <c r="H15" s="98">
        <v>9</v>
      </c>
      <c r="I15" s="98">
        <v>3</v>
      </c>
      <c r="J15" s="98">
        <v>5</v>
      </c>
      <c r="K15" s="98">
        <v>0</v>
      </c>
      <c r="L15" s="154">
        <v>1</v>
      </c>
    </row>
    <row r="16" spans="1:12">
      <c r="A16" s="6"/>
      <c r="B16" s="102" t="s">
        <v>771</v>
      </c>
      <c r="C16" s="95" t="s">
        <v>598</v>
      </c>
      <c r="D16" s="97">
        <v>44460.04791666667</v>
      </c>
      <c r="E16" s="97">
        <v>44460.67083333333</v>
      </c>
      <c r="F16" s="98" t="s">
        <v>792</v>
      </c>
      <c r="G16" s="98" t="s">
        <v>278</v>
      </c>
      <c r="H16" s="98">
        <v>3</v>
      </c>
      <c r="I16" s="98">
        <v>2</v>
      </c>
      <c r="J16" s="98">
        <v>1</v>
      </c>
      <c r="K16" s="98">
        <v>0</v>
      </c>
      <c r="L16" s="154">
        <v>0</v>
      </c>
    </row>
    <row r="17" spans="1:12">
      <c r="A17" s="6"/>
      <c r="B17" s="102" t="s">
        <v>771</v>
      </c>
      <c r="C17" s="95" t="s">
        <v>793</v>
      </c>
      <c r="D17" s="97">
        <v>44459.934027777781</v>
      </c>
      <c r="E17" s="97">
        <v>44460.698611111111</v>
      </c>
      <c r="F17" s="98" t="s">
        <v>792</v>
      </c>
      <c r="G17" s="98" t="s">
        <v>777</v>
      </c>
      <c r="H17" s="98">
        <v>598</v>
      </c>
      <c r="I17" s="98">
        <v>482</v>
      </c>
      <c r="J17" s="98">
        <v>103</v>
      </c>
      <c r="K17" s="98">
        <v>34</v>
      </c>
      <c r="L17" s="154">
        <v>13</v>
      </c>
    </row>
    <row r="18" spans="1:12">
      <c r="A18" s="6"/>
      <c r="B18" s="102" t="s">
        <v>771</v>
      </c>
      <c r="C18" s="95" t="s">
        <v>794</v>
      </c>
      <c r="D18" s="97">
        <v>44459.263888888891</v>
      </c>
      <c r="E18" s="97">
        <v>44459.695833333331</v>
      </c>
      <c r="F18" s="98" t="s">
        <v>779</v>
      </c>
      <c r="G18" s="98" t="s">
        <v>777</v>
      </c>
      <c r="H18" s="98">
        <v>237</v>
      </c>
      <c r="I18" s="98">
        <v>177</v>
      </c>
      <c r="J18" s="98">
        <v>34</v>
      </c>
      <c r="K18" s="98">
        <v>15</v>
      </c>
      <c r="L18" s="154">
        <v>26</v>
      </c>
    </row>
    <row r="19" spans="1:12">
      <c r="A19" s="6"/>
      <c r="B19" s="102" t="s">
        <v>771</v>
      </c>
      <c r="C19" s="95" t="s">
        <v>795</v>
      </c>
      <c r="D19" s="97">
        <v>44459.288888888892</v>
      </c>
      <c r="E19" s="97">
        <v>44459.651388888888</v>
      </c>
      <c r="F19" s="98" t="s">
        <v>796</v>
      </c>
      <c r="G19" s="98" t="s">
        <v>777</v>
      </c>
      <c r="H19" s="98">
        <v>802</v>
      </c>
      <c r="I19" s="98">
        <v>716</v>
      </c>
      <c r="J19" s="98">
        <v>76</v>
      </c>
      <c r="K19" s="98">
        <v>62</v>
      </c>
      <c r="L19" s="154">
        <v>10</v>
      </c>
    </row>
    <row r="20" spans="1:12">
      <c r="A20" s="6"/>
      <c r="B20" s="102" t="s">
        <v>771</v>
      </c>
      <c r="C20" s="95" t="s">
        <v>797</v>
      </c>
      <c r="D20" s="97">
        <v>44459.262499999997</v>
      </c>
      <c r="E20" s="97">
        <v>44459.619444444441</v>
      </c>
      <c r="F20" s="98" t="s">
        <v>796</v>
      </c>
      <c r="G20" s="98" t="s">
        <v>777</v>
      </c>
      <c r="H20" s="98">
        <v>45</v>
      </c>
      <c r="I20" s="98">
        <v>17</v>
      </c>
      <c r="J20" s="98">
        <v>25</v>
      </c>
      <c r="K20" s="98">
        <v>0</v>
      </c>
      <c r="L20" s="154">
        <v>3</v>
      </c>
    </row>
    <row r="21" spans="1:12" ht="15.75" thickBot="1">
      <c r="A21" s="6"/>
      <c r="B21" s="259" t="s">
        <v>636</v>
      </c>
      <c r="C21" s="260"/>
      <c r="D21" s="260"/>
      <c r="E21" s="260"/>
      <c r="F21" s="260"/>
      <c r="G21" s="260"/>
      <c r="H21" s="155">
        <f>SUM(H5:H20)</f>
        <v>2968</v>
      </c>
      <c r="I21" s="155">
        <f>SUM(I5:I20)</f>
        <v>2483</v>
      </c>
      <c r="J21" s="156">
        <f>SUM(J5:J20)</f>
        <v>405</v>
      </c>
      <c r="K21" s="156">
        <f>SUM(K5:K20)</f>
        <v>234</v>
      </c>
      <c r="L21" s="157">
        <f>SUM(L5:L20)</f>
        <v>80</v>
      </c>
    </row>
    <row r="22" spans="1:12">
      <c r="A22" s="6"/>
    </row>
    <row r="23" spans="1:12">
      <c r="A23" s="6"/>
    </row>
    <row r="24" spans="1:12">
      <c r="A24" s="6"/>
    </row>
    <row r="25" spans="1:12">
      <c r="A25" s="6"/>
    </row>
    <row r="26" spans="1:12">
      <c r="A26" s="6"/>
    </row>
    <row r="27" spans="1:12">
      <c r="A27" s="6"/>
    </row>
    <row r="28" spans="1:12">
      <c r="A28" s="6"/>
    </row>
    <row r="29" spans="1:12">
      <c r="A29" s="6"/>
    </row>
    <row r="30" spans="1:12">
      <c r="A30" s="6"/>
    </row>
    <row r="31" spans="1:12">
      <c r="A31" s="6"/>
    </row>
    <row r="32" spans="1:12">
      <c r="A32" s="6"/>
    </row>
    <row r="33" spans="1:1">
      <c r="A33" s="6"/>
    </row>
    <row r="34" spans="1:1">
      <c r="A34" s="6"/>
    </row>
    <row r="35" spans="1:1">
      <c r="A35" s="6"/>
    </row>
    <row r="36" spans="1:1">
      <c r="A36" s="6"/>
    </row>
    <row r="37" spans="1:1">
      <c r="A37" s="6"/>
    </row>
    <row r="38" spans="1:1">
      <c r="A38" s="6"/>
    </row>
    <row r="39" spans="1:1">
      <c r="A39" s="6"/>
    </row>
    <row r="40" spans="1:1">
      <c r="A40" s="6"/>
    </row>
    <row r="41" spans="1:1">
      <c r="A41" s="6"/>
    </row>
    <row r="42" spans="1:1">
      <c r="A42" s="6"/>
    </row>
    <row r="43" spans="1:1">
      <c r="A43" s="6"/>
    </row>
    <row r="44" spans="1:1">
      <c r="A44" s="6"/>
    </row>
    <row r="45" spans="1:1">
      <c r="A45" s="6"/>
    </row>
    <row r="46" spans="1:1">
      <c r="A46" s="6"/>
    </row>
    <row r="47" spans="1:1">
      <c r="A47" s="6"/>
    </row>
    <row r="48" spans="1:1">
      <c r="A48" s="6"/>
    </row>
    <row r="49" spans="1:1">
      <c r="A49" s="6"/>
    </row>
    <row r="50" spans="1:1">
      <c r="A50" s="6"/>
    </row>
    <row r="51" spans="1:1">
      <c r="A51" s="6"/>
    </row>
    <row r="52" spans="1:1">
      <c r="A52" s="6"/>
    </row>
    <row r="53" spans="1:1">
      <c r="A53" s="6"/>
    </row>
    <row r="54" spans="1:1">
      <c r="A54" s="6"/>
    </row>
    <row r="55" spans="1:1">
      <c r="A55" s="6"/>
    </row>
    <row r="56" spans="1:1">
      <c r="A56" s="6"/>
    </row>
    <row r="57" spans="1:1">
      <c r="A57" s="6"/>
    </row>
    <row r="58" spans="1:1">
      <c r="A58" s="6"/>
    </row>
    <row r="59" spans="1:1">
      <c r="A59" s="6"/>
    </row>
    <row r="60" spans="1:1">
      <c r="A60" s="6"/>
    </row>
    <row r="61" spans="1:1">
      <c r="A61" s="6"/>
    </row>
    <row r="62" spans="1:1">
      <c r="A62" s="6"/>
    </row>
    <row r="63" spans="1:1">
      <c r="A63" s="6"/>
    </row>
    <row r="64" spans="1:1">
      <c r="A64" s="6"/>
    </row>
    <row r="65" spans="1:1">
      <c r="A65" s="6"/>
    </row>
    <row r="66" spans="1:1">
      <c r="A66" s="6"/>
    </row>
    <row r="67" spans="1:1">
      <c r="A67" s="6"/>
    </row>
    <row r="68" spans="1:1">
      <c r="A68" s="6"/>
    </row>
    <row r="69" spans="1:1">
      <c r="A69" s="6"/>
    </row>
    <row r="70" spans="1:1">
      <c r="A70" s="6"/>
    </row>
    <row r="71" spans="1:1">
      <c r="A71" s="6"/>
    </row>
    <row r="72" spans="1:1">
      <c r="A72" s="6"/>
    </row>
    <row r="73" spans="1:1">
      <c r="A73" s="6"/>
    </row>
    <row r="74" spans="1:1">
      <c r="A74" s="6"/>
    </row>
    <row r="75" spans="1:1">
      <c r="A75" s="6"/>
    </row>
    <row r="76" spans="1:1">
      <c r="A76" s="6"/>
    </row>
    <row r="77" spans="1:1">
      <c r="A77" s="6"/>
    </row>
    <row r="78" spans="1:1">
      <c r="A78" s="6"/>
    </row>
    <row r="79" spans="1:1">
      <c r="A79" s="6"/>
    </row>
    <row r="80" spans="1:1">
      <c r="A80" s="6"/>
    </row>
    <row r="81" spans="1:1">
      <c r="A81" s="6"/>
    </row>
    <row r="82" spans="1:1">
      <c r="A82" s="6"/>
    </row>
    <row r="83" spans="1:1">
      <c r="A83" s="6"/>
    </row>
    <row r="84" spans="1:1">
      <c r="A84" s="6"/>
    </row>
    <row r="85" spans="1:1">
      <c r="A85" s="6"/>
    </row>
    <row r="86" spans="1:1">
      <c r="A86" s="6"/>
    </row>
    <row r="87" spans="1:1">
      <c r="A87" s="6"/>
    </row>
    <row r="88" spans="1:1">
      <c r="A88" s="6"/>
    </row>
    <row r="89" spans="1:1">
      <c r="A89" s="6"/>
    </row>
    <row r="90" spans="1:1">
      <c r="A90" s="6"/>
    </row>
    <row r="91" spans="1:1">
      <c r="A91" s="6"/>
    </row>
    <row r="92" spans="1:1">
      <c r="A92" s="6"/>
    </row>
    <row r="93" spans="1:1">
      <c r="A93" s="6"/>
    </row>
    <row r="94" spans="1:1">
      <c r="A94" s="6"/>
    </row>
    <row r="95" spans="1:1">
      <c r="A95" s="6"/>
    </row>
    <row r="96" spans="1:1">
      <c r="A96" s="6"/>
    </row>
    <row r="97" spans="1:1">
      <c r="A97" s="6"/>
    </row>
    <row r="98" spans="1:1">
      <c r="A98" s="6"/>
    </row>
    <row r="99" spans="1:1">
      <c r="A99" s="6"/>
    </row>
    <row r="100" spans="1:1">
      <c r="A100" s="6"/>
    </row>
    <row r="101" spans="1:1">
      <c r="A101" s="6"/>
    </row>
    <row r="102" spans="1:1">
      <c r="A102" s="6"/>
    </row>
    <row r="103" spans="1:1">
      <c r="A103" s="6"/>
    </row>
    <row r="104" spans="1:1">
      <c r="A104" s="6"/>
    </row>
    <row r="105" spans="1:1">
      <c r="A105" s="6"/>
    </row>
    <row r="106" spans="1:1">
      <c r="A106" s="6"/>
    </row>
    <row r="107" spans="1:1">
      <c r="A107" s="6"/>
    </row>
    <row r="108" spans="1:1">
      <c r="A108" s="6"/>
    </row>
    <row r="109" spans="1:1">
      <c r="A109" s="6"/>
    </row>
    <row r="110" spans="1:1">
      <c r="A110" s="6"/>
    </row>
    <row r="111" spans="1:1">
      <c r="A111" s="6"/>
    </row>
    <row r="112" spans="1:1">
      <c r="A112" s="6"/>
    </row>
    <row r="113" spans="1:1">
      <c r="A113" s="6"/>
    </row>
    <row r="114" spans="1:1">
      <c r="A114" s="6"/>
    </row>
    <row r="115" spans="1:1">
      <c r="A115" s="6"/>
    </row>
    <row r="116" spans="1:1">
      <c r="A116" s="6"/>
    </row>
    <row r="117" spans="1:1">
      <c r="A117" s="6"/>
    </row>
    <row r="118" spans="1:1">
      <c r="A118" s="6"/>
    </row>
    <row r="119" spans="1:1">
      <c r="A119" s="6"/>
    </row>
    <row r="120" spans="1: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53" spans="1:1">
      <c r="A153" s="6"/>
    </row>
    <row r="154" spans="1:1">
      <c r="A154" s="6"/>
    </row>
    <row r="155" spans="1:1">
      <c r="A155" s="6"/>
    </row>
    <row r="156" spans="1:1">
      <c r="A156" s="6"/>
    </row>
    <row r="157" spans="1:1">
      <c r="A157" s="6"/>
    </row>
    <row r="158" spans="1:1">
      <c r="A158" s="6"/>
    </row>
    <row r="159" spans="1:1">
      <c r="A159" s="6"/>
    </row>
    <row r="160" spans="1: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4" spans="1:1">
      <c r="A194" s="6"/>
    </row>
    <row r="195" spans="1:1">
      <c r="A195"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c r="A238" s="6"/>
    </row>
    <row r="239" spans="1:1">
      <c r="A239" s="6"/>
    </row>
    <row r="240" spans="1:1">
      <c r="A240" s="6"/>
    </row>
    <row r="241" spans="1:1">
      <c r="A241" s="6"/>
    </row>
    <row r="242" spans="1: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c r="A270" s="6"/>
    </row>
    <row r="271" spans="1:1">
      <c r="A271" s="6"/>
    </row>
    <row r="272" spans="1:1">
      <c r="A272" s="6"/>
    </row>
    <row r="273" spans="1:1">
      <c r="A273" s="6"/>
    </row>
    <row r="274" spans="1:1">
      <c r="A274" s="6"/>
    </row>
    <row r="275" spans="1:1">
      <c r="A275" s="6"/>
    </row>
    <row r="276" spans="1:1">
      <c r="A276" s="6"/>
    </row>
    <row r="277" spans="1:1">
      <c r="A277" s="6"/>
    </row>
    <row r="278" spans="1: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2" spans="1:1">
      <c r="A292" s="6"/>
    </row>
    <row r="293" spans="1:1">
      <c r="A293" s="6"/>
    </row>
    <row r="294" spans="1:1">
      <c r="A294" s="6"/>
    </row>
    <row r="295" spans="1:1">
      <c r="A295" s="6"/>
    </row>
    <row r="296" spans="1:1">
      <c r="A296" s="6"/>
    </row>
    <row r="297" spans="1:1">
      <c r="A297" s="6"/>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c r="A336" s="6"/>
    </row>
    <row r="337" spans="1:1">
      <c r="A337" s="6"/>
    </row>
    <row r="338" spans="1:1">
      <c r="A338" s="6"/>
    </row>
    <row r="339" spans="1:1">
      <c r="A339" s="6"/>
    </row>
    <row r="340" spans="1: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4" spans="1:1">
      <c r="A484" s="6"/>
    </row>
    <row r="485" spans="1:1">
      <c r="A485" s="6"/>
    </row>
    <row r="486" spans="1:1">
      <c r="A486" s="6"/>
    </row>
    <row r="487" spans="1:1">
      <c r="A487" s="6"/>
    </row>
    <row r="488" spans="1:1">
      <c r="A488" s="6"/>
    </row>
    <row r="489" spans="1:1">
      <c r="A489" s="6"/>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c r="A530" s="6"/>
    </row>
    <row r="531" spans="1:1">
      <c r="A531" s="6"/>
    </row>
    <row r="532" spans="1:1">
      <c r="A532" s="6"/>
    </row>
    <row r="533" spans="1:1">
      <c r="A533" s="6"/>
    </row>
    <row r="534" spans="1:1">
      <c r="A534" s="6"/>
    </row>
    <row r="535" spans="1:1">
      <c r="A535" s="6"/>
    </row>
    <row r="536" spans="1:1">
      <c r="A536" s="6"/>
    </row>
    <row r="537" spans="1:1">
      <c r="A537" s="6"/>
    </row>
    <row r="538" spans="1:1">
      <c r="A538"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c r="A561" s="6"/>
    </row>
    <row r="562" spans="1:1">
      <c r="A562" s="6"/>
    </row>
    <row r="563" spans="1: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row r="601" spans="1:1">
      <c r="A601" s="6"/>
    </row>
    <row r="602" spans="1:1">
      <c r="A602" s="6"/>
    </row>
    <row r="603" spans="1:1">
      <c r="A603" s="6"/>
    </row>
    <row r="604" spans="1:1">
      <c r="A604" s="6"/>
    </row>
    <row r="605" spans="1:1">
      <c r="A605" s="6"/>
    </row>
    <row r="606" spans="1:1">
      <c r="A606" s="6"/>
    </row>
    <row r="607" spans="1:1">
      <c r="A607" s="6"/>
    </row>
    <row r="608" spans="1:1">
      <c r="A608" s="6"/>
    </row>
    <row r="609" spans="1:1">
      <c r="A609" s="6"/>
    </row>
    <row r="610" spans="1:1">
      <c r="A610" s="6"/>
    </row>
    <row r="611" spans="1:1">
      <c r="A611" s="6"/>
    </row>
    <row r="612" spans="1:1">
      <c r="A612" s="6"/>
    </row>
    <row r="613" spans="1:1">
      <c r="A613" s="6"/>
    </row>
    <row r="614" spans="1:1">
      <c r="A614" s="6"/>
    </row>
    <row r="615" spans="1:1">
      <c r="A615" s="6"/>
    </row>
    <row r="616" spans="1:1">
      <c r="A616" s="6"/>
    </row>
    <row r="617" spans="1:1">
      <c r="A617" s="6"/>
    </row>
    <row r="618" spans="1:1">
      <c r="A618" s="6"/>
    </row>
    <row r="619" spans="1:1">
      <c r="A619" s="6"/>
    </row>
    <row r="620" spans="1:1">
      <c r="A620" s="6"/>
    </row>
    <row r="621" spans="1:1">
      <c r="A621" s="6"/>
    </row>
    <row r="622" spans="1:1">
      <c r="A622" s="6"/>
    </row>
    <row r="623" spans="1:1">
      <c r="A623" s="6"/>
    </row>
    <row r="624" spans="1:1">
      <c r="A624" s="6"/>
    </row>
    <row r="625" spans="1:1">
      <c r="A625" s="6"/>
    </row>
    <row r="626" spans="1:1">
      <c r="A626" s="6"/>
    </row>
    <row r="627" spans="1:1">
      <c r="A627" s="6"/>
    </row>
    <row r="628" spans="1:1">
      <c r="A628" s="6"/>
    </row>
    <row r="629" spans="1:1">
      <c r="A629" s="6"/>
    </row>
    <row r="630" spans="1:1">
      <c r="A630" s="6"/>
    </row>
    <row r="631" spans="1:1">
      <c r="A631" s="6"/>
    </row>
    <row r="632" spans="1:1">
      <c r="A632" s="6"/>
    </row>
    <row r="633" spans="1:1">
      <c r="A633" s="6"/>
    </row>
    <row r="634" spans="1:1">
      <c r="A634" s="6"/>
    </row>
    <row r="635" spans="1:1">
      <c r="A635" s="6"/>
    </row>
    <row r="636" spans="1:1">
      <c r="A636" s="6"/>
    </row>
    <row r="637" spans="1:1">
      <c r="A637" s="6"/>
    </row>
    <row r="638" spans="1:1">
      <c r="A638" s="6"/>
    </row>
    <row r="639" spans="1:1">
      <c r="A639" s="6"/>
    </row>
    <row r="640" spans="1:1">
      <c r="A640" s="6"/>
    </row>
    <row r="641" spans="1:1">
      <c r="A641" s="6"/>
    </row>
    <row r="642" spans="1:1">
      <c r="A642" s="6"/>
    </row>
    <row r="643" spans="1:1">
      <c r="A643" s="6"/>
    </row>
    <row r="644" spans="1:1">
      <c r="A644" s="6"/>
    </row>
    <row r="645" spans="1:1">
      <c r="A645" s="6"/>
    </row>
    <row r="646" spans="1:1">
      <c r="A646" s="6"/>
    </row>
    <row r="647" spans="1:1">
      <c r="A647" s="6"/>
    </row>
    <row r="648" spans="1:1">
      <c r="A648" s="6"/>
    </row>
    <row r="649" spans="1:1">
      <c r="A649" s="6"/>
    </row>
    <row r="650" spans="1:1">
      <c r="A650" s="6"/>
    </row>
    <row r="651" spans="1:1">
      <c r="A651" s="6"/>
    </row>
    <row r="652" spans="1:1">
      <c r="A652" s="6"/>
    </row>
    <row r="653" spans="1:1">
      <c r="A653" s="6"/>
    </row>
    <row r="654" spans="1:1">
      <c r="A654" s="6"/>
    </row>
    <row r="655" spans="1:1">
      <c r="A655" s="6"/>
    </row>
    <row r="656" spans="1:1">
      <c r="A656" s="6"/>
    </row>
    <row r="657" spans="1:1">
      <c r="A657" s="6"/>
    </row>
    <row r="658" spans="1:1">
      <c r="A658" s="6"/>
    </row>
    <row r="659" spans="1:1">
      <c r="A659" s="6"/>
    </row>
    <row r="660" spans="1:1">
      <c r="A660" s="6"/>
    </row>
    <row r="661" spans="1:1">
      <c r="A661" s="6"/>
    </row>
    <row r="662" spans="1:1">
      <c r="A662" s="6"/>
    </row>
    <row r="663" spans="1:1">
      <c r="A663" s="6"/>
    </row>
    <row r="664" spans="1:1">
      <c r="A664" s="6"/>
    </row>
    <row r="665" spans="1:1">
      <c r="A665" s="6"/>
    </row>
    <row r="666" spans="1:1">
      <c r="A666" s="6"/>
    </row>
    <row r="667" spans="1:1">
      <c r="A667" s="6"/>
    </row>
    <row r="668" spans="1:1">
      <c r="A668" s="6"/>
    </row>
    <row r="669" spans="1:1">
      <c r="A669" s="6"/>
    </row>
    <row r="670" spans="1:1">
      <c r="A670" s="6"/>
    </row>
    <row r="671" spans="1:1">
      <c r="A671" s="6"/>
    </row>
    <row r="672" spans="1:1">
      <c r="A672" s="6"/>
    </row>
    <row r="673" spans="1:1">
      <c r="A673" s="6"/>
    </row>
    <row r="674" spans="1:1">
      <c r="A674" s="6"/>
    </row>
    <row r="675" spans="1:1">
      <c r="A675" s="6"/>
    </row>
    <row r="676" spans="1:1">
      <c r="A676" s="6"/>
    </row>
    <row r="677" spans="1:1">
      <c r="A677" s="6"/>
    </row>
    <row r="678" spans="1:1">
      <c r="A678" s="6"/>
    </row>
    <row r="679" spans="1:1">
      <c r="A679" s="6"/>
    </row>
    <row r="680" spans="1:1">
      <c r="A680" s="6"/>
    </row>
    <row r="681" spans="1:1">
      <c r="A681" s="6"/>
    </row>
    <row r="682" spans="1:1">
      <c r="A682" s="6"/>
    </row>
    <row r="683" spans="1:1">
      <c r="A683" s="6"/>
    </row>
    <row r="684" spans="1:1">
      <c r="A684" s="6"/>
    </row>
    <row r="685" spans="1:1">
      <c r="A685" s="6"/>
    </row>
    <row r="686" spans="1:1">
      <c r="A686" s="6"/>
    </row>
    <row r="687" spans="1:1">
      <c r="A687" s="6"/>
    </row>
    <row r="688" spans="1:1">
      <c r="A688" s="6"/>
    </row>
    <row r="689" spans="1:1">
      <c r="A689" s="6"/>
    </row>
    <row r="690" spans="1:1">
      <c r="A690" s="6"/>
    </row>
    <row r="691" spans="1:1">
      <c r="A691" s="6"/>
    </row>
    <row r="692" spans="1:1">
      <c r="A692" s="6"/>
    </row>
    <row r="693" spans="1:1">
      <c r="A693" s="6"/>
    </row>
    <row r="694" spans="1:1">
      <c r="A694" s="6"/>
    </row>
    <row r="695" spans="1:1">
      <c r="A695" s="6"/>
    </row>
    <row r="696" spans="1:1">
      <c r="A696" s="6"/>
    </row>
    <row r="697" spans="1:1">
      <c r="A697" s="6"/>
    </row>
    <row r="698" spans="1:1">
      <c r="A698" s="6"/>
    </row>
    <row r="699" spans="1:1">
      <c r="A699" s="6"/>
    </row>
    <row r="700" spans="1:1">
      <c r="A700" s="6"/>
    </row>
    <row r="701" spans="1:1">
      <c r="A701" s="6"/>
    </row>
    <row r="702" spans="1:1">
      <c r="A702" s="6"/>
    </row>
    <row r="703" spans="1:1">
      <c r="A703" s="6"/>
    </row>
    <row r="704" spans="1:1">
      <c r="A704" s="6"/>
    </row>
    <row r="705" spans="1:1">
      <c r="A705" s="6"/>
    </row>
    <row r="706" spans="1:1">
      <c r="A706" s="6"/>
    </row>
    <row r="707" spans="1:1">
      <c r="A707" s="6"/>
    </row>
    <row r="708" spans="1:1">
      <c r="A708" s="6"/>
    </row>
    <row r="709" spans="1:1">
      <c r="A709" s="6"/>
    </row>
    <row r="710" spans="1:1">
      <c r="A710" s="6"/>
    </row>
    <row r="711" spans="1:1">
      <c r="A711" s="6"/>
    </row>
    <row r="712" spans="1:1">
      <c r="A712" s="6"/>
    </row>
    <row r="713" spans="1:1">
      <c r="A713" s="6"/>
    </row>
    <row r="714" spans="1:1">
      <c r="A714" s="6"/>
    </row>
    <row r="715" spans="1:1">
      <c r="A715" s="6"/>
    </row>
    <row r="716" spans="1:1">
      <c r="A716" s="6"/>
    </row>
    <row r="717" spans="1:1">
      <c r="A717" s="6"/>
    </row>
    <row r="718" spans="1:1">
      <c r="A718" s="6"/>
    </row>
    <row r="719" spans="1:1">
      <c r="A719" s="6"/>
    </row>
    <row r="720" spans="1:1">
      <c r="A720" s="6"/>
    </row>
    <row r="721" spans="1:1">
      <c r="A721" s="6"/>
    </row>
    <row r="722" spans="1:1">
      <c r="A722" s="6"/>
    </row>
    <row r="723" spans="1:1">
      <c r="A723" s="6"/>
    </row>
    <row r="724" spans="1:1">
      <c r="A724" s="6"/>
    </row>
    <row r="725" spans="1:1">
      <c r="A725" s="6"/>
    </row>
    <row r="726" spans="1:1">
      <c r="A726" s="6"/>
    </row>
    <row r="727" spans="1:1">
      <c r="A727" s="6"/>
    </row>
    <row r="728" spans="1:1">
      <c r="A728" s="6"/>
    </row>
    <row r="729" spans="1:1">
      <c r="A729" s="6"/>
    </row>
    <row r="730" spans="1:1">
      <c r="A730" s="6"/>
    </row>
    <row r="731" spans="1:1">
      <c r="A731" s="6"/>
    </row>
    <row r="732" spans="1:1">
      <c r="A732" s="6"/>
    </row>
    <row r="733" spans="1:1">
      <c r="A733" s="6"/>
    </row>
    <row r="734" spans="1:1">
      <c r="A734" s="6"/>
    </row>
    <row r="735" spans="1:1">
      <c r="A735" s="6"/>
    </row>
    <row r="736" spans="1:1">
      <c r="A736" s="6"/>
    </row>
    <row r="737" spans="1:1">
      <c r="A737" s="6"/>
    </row>
    <row r="738" spans="1:1">
      <c r="A738" s="6"/>
    </row>
    <row r="739" spans="1:1">
      <c r="A739" s="6"/>
    </row>
    <row r="740" spans="1:1">
      <c r="A740" s="6"/>
    </row>
    <row r="741" spans="1:1">
      <c r="A741" s="6"/>
    </row>
    <row r="742" spans="1:1">
      <c r="A742" s="6"/>
    </row>
    <row r="743" spans="1:1">
      <c r="A743" s="6"/>
    </row>
    <row r="744" spans="1:1">
      <c r="A744" s="6"/>
    </row>
    <row r="745" spans="1:1">
      <c r="A745" s="6"/>
    </row>
    <row r="746" spans="1:1">
      <c r="A746" s="6"/>
    </row>
    <row r="747" spans="1:1">
      <c r="A747" s="6"/>
    </row>
    <row r="748" spans="1:1">
      <c r="A748" s="6"/>
    </row>
    <row r="749" spans="1:1">
      <c r="A749" s="6"/>
    </row>
    <row r="750" spans="1:1">
      <c r="A750" s="6"/>
    </row>
    <row r="751" spans="1:1">
      <c r="A751" s="6"/>
    </row>
    <row r="752" spans="1:1">
      <c r="A752" s="6"/>
    </row>
    <row r="753" spans="1:1">
      <c r="A753" s="6"/>
    </row>
    <row r="754" spans="1:1">
      <c r="A754" s="6"/>
    </row>
    <row r="755" spans="1:1">
      <c r="A755" s="6"/>
    </row>
    <row r="756" spans="1:1">
      <c r="A756" s="6"/>
    </row>
    <row r="757" spans="1:1">
      <c r="A757" s="6"/>
    </row>
    <row r="758" spans="1:1">
      <c r="A758" s="6"/>
    </row>
    <row r="759" spans="1:1">
      <c r="A759" s="6"/>
    </row>
    <row r="760" spans="1:1">
      <c r="A760" s="6"/>
    </row>
    <row r="761" spans="1:1">
      <c r="A761" s="6"/>
    </row>
    <row r="762" spans="1:1">
      <c r="A762" s="6"/>
    </row>
    <row r="763" spans="1:1">
      <c r="A763" s="6"/>
    </row>
    <row r="764" spans="1:1">
      <c r="A764" s="6"/>
    </row>
    <row r="765" spans="1:1">
      <c r="A765" s="6"/>
    </row>
    <row r="766" spans="1:1">
      <c r="A766" s="6"/>
    </row>
    <row r="767" spans="1:1">
      <c r="A767" s="6"/>
    </row>
    <row r="768" spans="1:1">
      <c r="A768" s="6"/>
    </row>
    <row r="769" spans="1:1">
      <c r="A769" s="6"/>
    </row>
    <row r="770" spans="1:1">
      <c r="A770" s="6"/>
    </row>
    <row r="771" spans="1:1">
      <c r="A771" s="6"/>
    </row>
    <row r="772" spans="1:1">
      <c r="A772" s="6"/>
    </row>
    <row r="773" spans="1:1">
      <c r="A773" s="6"/>
    </row>
    <row r="774" spans="1:1">
      <c r="A774" s="6"/>
    </row>
    <row r="775" spans="1:1">
      <c r="A775" s="6"/>
    </row>
    <row r="776" spans="1:1">
      <c r="A776" s="6"/>
    </row>
    <row r="777" spans="1:1">
      <c r="A777" s="6"/>
    </row>
    <row r="778" spans="1:1">
      <c r="A778" s="6"/>
    </row>
    <row r="779" spans="1:1">
      <c r="A779" s="6"/>
    </row>
    <row r="780" spans="1:1">
      <c r="A780" s="6"/>
    </row>
    <row r="781" spans="1:1">
      <c r="A781" s="6"/>
    </row>
    <row r="782" spans="1:1">
      <c r="A782" s="6"/>
    </row>
    <row r="783" spans="1:1">
      <c r="A783" s="6"/>
    </row>
    <row r="784" spans="1:1">
      <c r="A784" s="6"/>
    </row>
    <row r="785" spans="1:1">
      <c r="A785" s="6"/>
    </row>
    <row r="786" spans="1:1">
      <c r="A786" s="6"/>
    </row>
    <row r="787" spans="1:1">
      <c r="A787" s="6"/>
    </row>
    <row r="788" spans="1:1">
      <c r="A788" s="6"/>
    </row>
    <row r="789" spans="1:1">
      <c r="A789" s="6"/>
    </row>
    <row r="790" spans="1:1">
      <c r="A790" s="6"/>
    </row>
    <row r="791" spans="1:1">
      <c r="A791" s="6"/>
    </row>
    <row r="792" spans="1:1">
      <c r="A792" s="6"/>
    </row>
    <row r="793" spans="1:1">
      <c r="A793" s="6"/>
    </row>
    <row r="794" spans="1:1">
      <c r="A794" s="6"/>
    </row>
    <row r="795" spans="1:1">
      <c r="A795" s="6"/>
    </row>
    <row r="796" spans="1:1">
      <c r="A796" s="6"/>
    </row>
    <row r="797" spans="1:1">
      <c r="A797" s="6"/>
    </row>
    <row r="798" spans="1:1">
      <c r="A798" s="6"/>
    </row>
    <row r="799" spans="1:1">
      <c r="A799" s="6"/>
    </row>
    <row r="800" spans="1:1">
      <c r="A800" s="6"/>
    </row>
    <row r="801" spans="1:1">
      <c r="A801" s="6"/>
    </row>
    <row r="802" spans="1:1">
      <c r="A802" s="6"/>
    </row>
    <row r="803" spans="1:1">
      <c r="A803" s="6"/>
    </row>
    <row r="804" spans="1:1">
      <c r="A804" s="6"/>
    </row>
    <row r="805" spans="1:1">
      <c r="A805" s="6"/>
    </row>
    <row r="806" spans="1:1">
      <c r="A806" s="6"/>
    </row>
    <row r="807" spans="1:1">
      <c r="A807" s="6"/>
    </row>
    <row r="808" spans="1:1">
      <c r="A808" s="6"/>
    </row>
    <row r="809" spans="1:1">
      <c r="A809" s="6"/>
    </row>
    <row r="810" spans="1:1">
      <c r="A810" s="6"/>
    </row>
    <row r="811" spans="1:1">
      <c r="A811" s="6"/>
    </row>
    <row r="812" spans="1:1">
      <c r="A812" s="6"/>
    </row>
    <row r="813" spans="1:1">
      <c r="A813" s="6"/>
    </row>
    <row r="814" spans="1:1">
      <c r="A814" s="6"/>
    </row>
    <row r="815" spans="1:1">
      <c r="A815" s="6"/>
    </row>
    <row r="816" spans="1:1">
      <c r="A816" s="6"/>
    </row>
    <row r="817" spans="1:1">
      <c r="A817" s="6"/>
    </row>
    <row r="818" spans="1:1">
      <c r="A818" s="6"/>
    </row>
    <row r="819" spans="1:1">
      <c r="A819" s="6"/>
    </row>
    <row r="820" spans="1:1">
      <c r="A820" s="6"/>
    </row>
    <row r="821" spans="1:1">
      <c r="A821" s="6"/>
    </row>
    <row r="822" spans="1:1">
      <c r="A822" s="6"/>
    </row>
    <row r="823" spans="1:1">
      <c r="A823" s="6"/>
    </row>
    <row r="824" spans="1:1">
      <c r="A824" s="6"/>
    </row>
    <row r="825" spans="1:1">
      <c r="A825" s="6"/>
    </row>
    <row r="826" spans="1:1">
      <c r="A826" s="6"/>
    </row>
    <row r="827" spans="1:1">
      <c r="A827" s="6"/>
    </row>
    <row r="828" spans="1:1">
      <c r="A828" s="6"/>
    </row>
    <row r="829" spans="1:1">
      <c r="A829" s="6"/>
    </row>
    <row r="830" spans="1:1">
      <c r="A830" s="6"/>
    </row>
    <row r="831" spans="1:1">
      <c r="A831" s="6"/>
    </row>
    <row r="832" spans="1:1">
      <c r="A832" s="6"/>
    </row>
    <row r="833" spans="1:1">
      <c r="A833" s="6"/>
    </row>
    <row r="834" spans="1:1">
      <c r="A834" s="6"/>
    </row>
    <row r="835" spans="1:1">
      <c r="A835" s="6"/>
    </row>
    <row r="836" spans="1:1">
      <c r="A836" s="6"/>
    </row>
    <row r="837" spans="1:1">
      <c r="A837" s="6"/>
    </row>
    <row r="838" spans="1:1">
      <c r="A838" s="6"/>
    </row>
    <row r="839" spans="1:1">
      <c r="A839" s="6"/>
    </row>
    <row r="840" spans="1:1">
      <c r="A840" s="6"/>
    </row>
    <row r="841" spans="1:1">
      <c r="A841" s="6"/>
    </row>
    <row r="842" spans="1:1">
      <c r="A842" s="6"/>
    </row>
    <row r="843" spans="1:1">
      <c r="A843" s="6"/>
    </row>
    <row r="844" spans="1:1">
      <c r="A844" s="6"/>
    </row>
    <row r="845" spans="1:1">
      <c r="A845" s="6"/>
    </row>
    <row r="846" spans="1:1">
      <c r="A846" s="6"/>
    </row>
    <row r="847" spans="1:1">
      <c r="A847" s="6"/>
    </row>
    <row r="848" spans="1:1">
      <c r="A848" s="6"/>
    </row>
    <row r="849" spans="1:1">
      <c r="A849" s="6"/>
    </row>
    <row r="850" spans="1:1">
      <c r="A850" s="6"/>
    </row>
    <row r="851" spans="1:1">
      <c r="A851" s="6"/>
    </row>
    <row r="852" spans="1:1">
      <c r="A852" s="6"/>
    </row>
    <row r="853" spans="1:1">
      <c r="A853" s="6"/>
    </row>
    <row r="854" spans="1:1">
      <c r="A854" s="6"/>
    </row>
    <row r="855" spans="1:1">
      <c r="A855" s="6"/>
    </row>
    <row r="856" spans="1:1">
      <c r="A856" s="6"/>
    </row>
    <row r="857" spans="1:1">
      <c r="A857" s="6"/>
    </row>
    <row r="858" spans="1:1">
      <c r="A858" s="6"/>
    </row>
    <row r="859" spans="1:1">
      <c r="A859" s="6"/>
    </row>
    <row r="860" spans="1:1">
      <c r="A860" s="6"/>
    </row>
    <row r="861" spans="1:1">
      <c r="A861" s="6"/>
    </row>
    <row r="862" spans="1:1">
      <c r="A862" s="6"/>
    </row>
    <row r="863" spans="1:1">
      <c r="A863" s="6"/>
    </row>
    <row r="864" spans="1:1">
      <c r="A864" s="6"/>
    </row>
    <row r="865" spans="1:1">
      <c r="A865" s="6"/>
    </row>
    <row r="866" spans="1:1">
      <c r="A866" s="6"/>
    </row>
    <row r="867" spans="1:1">
      <c r="A867" s="6"/>
    </row>
    <row r="868" spans="1:1">
      <c r="A868" s="6"/>
    </row>
    <row r="869" spans="1:1">
      <c r="A869" s="6"/>
    </row>
    <row r="870" spans="1:1">
      <c r="A870" s="6"/>
    </row>
    <row r="871" spans="1:1">
      <c r="A871" s="6"/>
    </row>
    <row r="872" spans="1:1">
      <c r="A872" s="6"/>
    </row>
    <row r="873" spans="1:1">
      <c r="A873" s="6"/>
    </row>
    <row r="874" spans="1:1">
      <c r="A874" s="6"/>
    </row>
    <row r="875" spans="1:1">
      <c r="A875" s="6"/>
    </row>
    <row r="876" spans="1:1">
      <c r="A876" s="6"/>
    </row>
    <row r="877" spans="1:1">
      <c r="A877" s="6"/>
    </row>
    <row r="878" spans="1:1">
      <c r="A878" s="6"/>
    </row>
    <row r="879" spans="1:1">
      <c r="A879" s="6"/>
    </row>
    <row r="880" spans="1:1">
      <c r="A880" s="6"/>
    </row>
    <row r="881" spans="1:1">
      <c r="A881" s="6"/>
    </row>
    <row r="882" spans="1:1">
      <c r="A882" s="6"/>
    </row>
    <row r="883" spans="1:1">
      <c r="A883" s="6"/>
    </row>
    <row r="884" spans="1:1">
      <c r="A884" s="6"/>
    </row>
    <row r="885" spans="1:1">
      <c r="A885" s="6"/>
    </row>
    <row r="886" spans="1:1">
      <c r="A886" s="6"/>
    </row>
    <row r="887" spans="1:1">
      <c r="A887" s="6"/>
    </row>
    <row r="888" spans="1:1">
      <c r="A888" s="6"/>
    </row>
    <row r="889" spans="1:1">
      <c r="A889" s="6"/>
    </row>
    <row r="890" spans="1:1">
      <c r="A890" s="6"/>
    </row>
    <row r="891" spans="1:1">
      <c r="A891" s="6"/>
    </row>
    <row r="892" spans="1:1">
      <c r="A892" s="6"/>
    </row>
    <row r="893" spans="1:1">
      <c r="A893" s="6"/>
    </row>
    <row r="894" spans="1:1">
      <c r="A894" s="6"/>
    </row>
    <row r="895" spans="1:1">
      <c r="A895" s="6"/>
    </row>
    <row r="896" spans="1:1">
      <c r="A896" s="6"/>
    </row>
    <row r="897" spans="1:1">
      <c r="A897" s="6"/>
    </row>
    <row r="898" spans="1:1">
      <c r="A898" s="6"/>
    </row>
    <row r="899" spans="1:1">
      <c r="A899" s="6"/>
    </row>
    <row r="900" spans="1:1">
      <c r="A900" s="6"/>
    </row>
    <row r="901" spans="1:1">
      <c r="A901" s="6"/>
    </row>
    <row r="902" spans="1:1">
      <c r="A902" s="6"/>
    </row>
    <row r="903" spans="1:1">
      <c r="A903" s="6"/>
    </row>
    <row r="904" spans="1:1">
      <c r="A904" s="6"/>
    </row>
    <row r="905" spans="1:1">
      <c r="A905" s="6"/>
    </row>
    <row r="906" spans="1:1">
      <c r="A906" s="6"/>
    </row>
    <row r="907" spans="1:1">
      <c r="A907" s="6"/>
    </row>
    <row r="908" spans="1:1">
      <c r="A908" s="6"/>
    </row>
    <row r="909" spans="1:1">
      <c r="A909" s="6"/>
    </row>
    <row r="910" spans="1:1">
      <c r="A910" s="6"/>
    </row>
    <row r="911" spans="1:1">
      <c r="A911" s="6"/>
    </row>
    <row r="912" spans="1:1">
      <c r="A912" s="6"/>
    </row>
    <row r="913" spans="1:1">
      <c r="A913" s="6"/>
    </row>
    <row r="914" spans="1:1">
      <c r="A914" s="6"/>
    </row>
    <row r="915" spans="1:1">
      <c r="A915" s="6"/>
    </row>
    <row r="916" spans="1:1">
      <c r="A916" s="6"/>
    </row>
    <row r="917" spans="1:1">
      <c r="A917" s="6"/>
    </row>
    <row r="918" spans="1:1">
      <c r="A918" s="6"/>
    </row>
    <row r="919" spans="1:1">
      <c r="A919" s="6"/>
    </row>
    <row r="920" spans="1:1">
      <c r="A920" s="6"/>
    </row>
    <row r="921" spans="1:1">
      <c r="A921" s="6"/>
    </row>
    <row r="922" spans="1:1">
      <c r="A922" s="6"/>
    </row>
    <row r="923" spans="1:1">
      <c r="A923" s="6"/>
    </row>
    <row r="924" spans="1:1">
      <c r="A924" s="6"/>
    </row>
    <row r="925" spans="1:1">
      <c r="A925" s="6"/>
    </row>
    <row r="926" spans="1:1">
      <c r="A926" s="6"/>
    </row>
    <row r="927" spans="1:1">
      <c r="A927" s="6"/>
    </row>
    <row r="928" spans="1:1">
      <c r="A928" s="6"/>
    </row>
    <row r="929" spans="1:1">
      <c r="A929" s="6"/>
    </row>
    <row r="930" spans="1:1">
      <c r="A930" s="6"/>
    </row>
    <row r="931" spans="1:1">
      <c r="A931" s="6"/>
    </row>
    <row r="932" spans="1:1">
      <c r="A932" s="6"/>
    </row>
    <row r="933" spans="1:1">
      <c r="A933" s="6"/>
    </row>
    <row r="934" spans="1:1">
      <c r="A934" s="6"/>
    </row>
    <row r="935" spans="1:1">
      <c r="A935" s="6"/>
    </row>
    <row r="936" spans="1:1">
      <c r="A936" s="6"/>
    </row>
    <row r="937" spans="1:1">
      <c r="A937" s="6"/>
    </row>
    <row r="938" spans="1:1">
      <c r="A938" s="6"/>
    </row>
    <row r="939" spans="1:1">
      <c r="A939" s="6"/>
    </row>
    <row r="940" spans="1:1">
      <c r="A940" s="6"/>
    </row>
    <row r="941" spans="1:1">
      <c r="A941" s="6"/>
    </row>
    <row r="942" spans="1:1">
      <c r="A942" s="6"/>
    </row>
    <row r="943" spans="1:1">
      <c r="A943" s="6"/>
    </row>
    <row r="944" spans="1:1">
      <c r="A944" s="6"/>
    </row>
    <row r="945" spans="1:1">
      <c r="A945" s="6"/>
    </row>
    <row r="946" spans="1:1">
      <c r="A946" s="6"/>
    </row>
    <row r="947" spans="1:1">
      <c r="A947" s="6"/>
    </row>
    <row r="948" spans="1:1">
      <c r="A948" s="6"/>
    </row>
    <row r="949" spans="1:1">
      <c r="A949" s="6"/>
    </row>
    <row r="950" spans="1:1">
      <c r="A950" s="6"/>
    </row>
    <row r="951" spans="1:1">
      <c r="A951" s="6"/>
    </row>
    <row r="952" spans="1:1">
      <c r="A952" s="6"/>
    </row>
    <row r="953" spans="1:1">
      <c r="A953" s="6"/>
    </row>
    <row r="954" spans="1:1">
      <c r="A954" s="6"/>
    </row>
    <row r="955" spans="1:1">
      <c r="A955" s="6"/>
    </row>
    <row r="956" spans="1:1">
      <c r="A956" s="6"/>
    </row>
    <row r="957" spans="1:1">
      <c r="A957" s="6"/>
    </row>
    <row r="958" spans="1:1">
      <c r="A958" s="6"/>
    </row>
    <row r="959" spans="1:1">
      <c r="A959" s="6"/>
    </row>
    <row r="960" spans="1:1">
      <c r="A960" s="6"/>
    </row>
    <row r="961" spans="1:1">
      <c r="A961" s="6"/>
    </row>
    <row r="962" spans="1:1">
      <c r="A962" s="6"/>
    </row>
    <row r="963" spans="1:1">
      <c r="A963" s="6"/>
    </row>
    <row r="964" spans="1:1">
      <c r="A964" s="6"/>
    </row>
    <row r="965" spans="1:1">
      <c r="A965" s="6"/>
    </row>
    <row r="966" spans="1:1">
      <c r="A966" s="6"/>
    </row>
    <row r="967" spans="1:1">
      <c r="A967" s="6"/>
    </row>
    <row r="968" spans="1:1">
      <c r="A968" s="6"/>
    </row>
    <row r="969" spans="1:1">
      <c r="A969" s="6"/>
    </row>
    <row r="970" spans="1:1">
      <c r="A970" s="6"/>
    </row>
    <row r="971" spans="1:1">
      <c r="A971" s="6"/>
    </row>
    <row r="972" spans="1:1">
      <c r="A972" s="6"/>
    </row>
    <row r="973" spans="1:1">
      <c r="A973" s="6"/>
    </row>
    <row r="974" spans="1:1">
      <c r="A974" s="6"/>
    </row>
    <row r="975" spans="1:1">
      <c r="A975" s="6"/>
    </row>
    <row r="976" spans="1:1">
      <c r="A976" s="6"/>
    </row>
    <row r="977" spans="1:1">
      <c r="A977" s="6"/>
    </row>
    <row r="978" spans="1:1">
      <c r="A978" s="6"/>
    </row>
    <row r="979" spans="1:1">
      <c r="A979" s="6"/>
    </row>
    <row r="980" spans="1:1">
      <c r="A980" s="6"/>
    </row>
    <row r="981" spans="1:1">
      <c r="A981" s="6"/>
    </row>
    <row r="982" spans="1:1">
      <c r="A982" s="6"/>
    </row>
    <row r="983" spans="1:1">
      <c r="A983" s="6"/>
    </row>
    <row r="984" spans="1:1">
      <c r="A984" s="6"/>
    </row>
    <row r="985" spans="1:1">
      <c r="A985" s="6"/>
    </row>
    <row r="986" spans="1:1">
      <c r="A986" s="6"/>
    </row>
    <row r="987" spans="1:1">
      <c r="A987" s="6"/>
    </row>
    <row r="988" spans="1:1">
      <c r="A988" s="6"/>
    </row>
    <row r="989" spans="1:1">
      <c r="A989" s="6"/>
    </row>
    <row r="990" spans="1:1">
      <c r="A990" s="6"/>
    </row>
    <row r="991" spans="1:1">
      <c r="A991" s="6"/>
    </row>
    <row r="992" spans="1:1">
      <c r="A992" s="6"/>
    </row>
    <row r="993" spans="1:1">
      <c r="A993" s="6"/>
    </row>
    <row r="994" spans="1:1">
      <c r="A994" s="6"/>
    </row>
    <row r="995" spans="1:1">
      <c r="A995" s="6"/>
    </row>
    <row r="996" spans="1:1">
      <c r="A996" s="6"/>
    </row>
    <row r="997" spans="1:1">
      <c r="A997" s="6"/>
    </row>
    <row r="998" spans="1:1">
      <c r="A998" s="6"/>
    </row>
    <row r="999" spans="1:1">
      <c r="A999" s="6"/>
    </row>
    <row r="1000" spans="1:1">
      <c r="A1000" s="6"/>
    </row>
    <row r="1001" spans="1:1">
      <c r="A1001" s="6"/>
    </row>
    <row r="1002" spans="1:1">
      <c r="A1002" s="6"/>
    </row>
    <row r="1003" spans="1:1">
      <c r="A1003" s="6"/>
    </row>
    <row r="1004" spans="1:1">
      <c r="A1004" s="6"/>
    </row>
    <row r="1005" spans="1:1">
      <c r="A1005" s="6"/>
    </row>
    <row r="1006" spans="1:1">
      <c r="A1006" s="6"/>
    </row>
    <row r="1007" spans="1:1">
      <c r="A1007" s="6"/>
    </row>
    <row r="1008" spans="1:1">
      <c r="A1008" s="6"/>
    </row>
    <row r="1009" spans="1:1">
      <c r="A1009" s="6"/>
    </row>
    <row r="1010" spans="1:1">
      <c r="A1010" s="6"/>
    </row>
    <row r="1011" spans="1:1">
      <c r="A1011" s="6"/>
    </row>
    <row r="1012" spans="1:1">
      <c r="A1012" s="6"/>
    </row>
    <row r="1013" spans="1:1">
      <c r="A1013" s="6"/>
    </row>
    <row r="1014" spans="1:1">
      <c r="A1014" s="6"/>
    </row>
    <row r="1015" spans="1:1">
      <c r="A1015" s="6"/>
    </row>
    <row r="1016" spans="1:1">
      <c r="A1016" s="6"/>
    </row>
    <row r="1017" spans="1:1">
      <c r="A1017" s="6"/>
    </row>
    <row r="1018" spans="1:1">
      <c r="A1018" s="6"/>
    </row>
    <row r="1019" spans="1:1">
      <c r="A1019" s="6"/>
    </row>
    <row r="1020" spans="1:1">
      <c r="A1020" s="6"/>
    </row>
    <row r="1021" spans="1:1">
      <c r="A1021" s="6"/>
    </row>
    <row r="1022" spans="1:1">
      <c r="A1022" s="6"/>
    </row>
    <row r="1023" spans="1:1">
      <c r="A1023" s="6"/>
    </row>
    <row r="1024" spans="1:1">
      <c r="A1024" s="6"/>
    </row>
    <row r="1025" spans="1:1">
      <c r="A1025" s="6"/>
    </row>
    <row r="1026" spans="1:1">
      <c r="A1026" s="6"/>
    </row>
    <row r="1027" spans="1:1">
      <c r="A1027" s="6"/>
    </row>
    <row r="1028" spans="1:1">
      <c r="A1028" s="6"/>
    </row>
    <row r="1029" spans="1:1">
      <c r="A1029" s="6"/>
    </row>
    <row r="1030" spans="1:1">
      <c r="A1030" s="6"/>
    </row>
    <row r="1031" spans="1:1">
      <c r="A1031" s="6"/>
    </row>
    <row r="1032" spans="1:1">
      <c r="A1032" s="6"/>
    </row>
    <row r="1033" spans="1:1">
      <c r="A1033" s="6"/>
    </row>
    <row r="1034" spans="1:1">
      <c r="A1034" s="6"/>
    </row>
    <row r="1035" spans="1:1">
      <c r="A1035" s="6"/>
    </row>
    <row r="1036" spans="1:1">
      <c r="A1036" s="6"/>
    </row>
    <row r="1037" spans="1:1">
      <c r="A1037" s="6"/>
    </row>
    <row r="1038" spans="1:1">
      <c r="A1038" s="6"/>
    </row>
    <row r="1039" spans="1:1">
      <c r="A1039" s="6"/>
    </row>
    <row r="1040" spans="1:1">
      <c r="A1040" s="6"/>
    </row>
    <row r="1041" spans="1:1">
      <c r="A1041" s="6"/>
    </row>
    <row r="1042" spans="1:1">
      <c r="A1042" s="6"/>
    </row>
    <row r="1043" spans="1:1">
      <c r="A1043" s="6"/>
    </row>
    <row r="1044" spans="1:1">
      <c r="A1044" s="6"/>
    </row>
    <row r="1045" spans="1:1">
      <c r="A1045" s="6"/>
    </row>
    <row r="1046" spans="1:1">
      <c r="A1046" s="6"/>
    </row>
    <row r="1047" spans="1:1">
      <c r="A1047" s="6"/>
    </row>
    <row r="1048" spans="1:1">
      <c r="A1048" s="6"/>
    </row>
    <row r="1049" spans="1:1">
      <c r="A1049" s="6"/>
    </row>
    <row r="1050" spans="1:1">
      <c r="A1050" s="6"/>
    </row>
    <row r="1051" spans="1:1">
      <c r="A1051" s="6"/>
    </row>
    <row r="1052" spans="1:1">
      <c r="A1052" s="6"/>
    </row>
    <row r="1053" spans="1:1">
      <c r="A1053" s="6"/>
    </row>
    <row r="1054" spans="1:1">
      <c r="A1054" s="6"/>
    </row>
    <row r="1055" spans="1:1">
      <c r="A1055" s="6"/>
    </row>
    <row r="1056" spans="1:1">
      <c r="A1056" s="6"/>
    </row>
    <row r="1057" spans="1:1">
      <c r="A1057" s="6"/>
    </row>
    <row r="1058" spans="1:1">
      <c r="A1058" s="6"/>
    </row>
    <row r="1059" spans="1:1">
      <c r="A1059" s="6"/>
    </row>
    <row r="1060" spans="1:1">
      <c r="A1060" s="6"/>
    </row>
    <row r="1061" spans="1:1">
      <c r="A1061" s="6"/>
    </row>
    <row r="1062" spans="1:1">
      <c r="A1062" s="6"/>
    </row>
    <row r="1063" spans="1:1">
      <c r="A1063" s="6"/>
    </row>
    <row r="1064" spans="1:1">
      <c r="A1064" s="6"/>
    </row>
    <row r="1065" spans="1:1">
      <c r="A1065" s="6"/>
    </row>
    <row r="1066" spans="1:1">
      <c r="A1066" s="6"/>
    </row>
    <row r="1067" spans="1:1">
      <c r="A1067" s="6"/>
    </row>
    <row r="1068" spans="1:1">
      <c r="A1068" s="6"/>
    </row>
    <row r="1069" spans="1:1">
      <c r="A1069" s="6"/>
    </row>
    <row r="1070" spans="1:1">
      <c r="A1070" s="6"/>
    </row>
    <row r="1071" spans="1:1">
      <c r="A1071" s="6"/>
    </row>
    <row r="1072" spans="1:1">
      <c r="A1072" s="6"/>
    </row>
    <row r="1073" spans="1:1">
      <c r="A1073" s="6"/>
    </row>
    <row r="1074" spans="1:1">
      <c r="A1074" s="6"/>
    </row>
    <row r="1075" spans="1:1">
      <c r="A1075" s="6"/>
    </row>
    <row r="1076" spans="1:1">
      <c r="A1076" s="6"/>
    </row>
    <row r="1077" spans="1:1">
      <c r="A1077" s="6"/>
    </row>
    <row r="1078" spans="1:1">
      <c r="A1078" s="6"/>
    </row>
    <row r="1079" spans="1:1">
      <c r="A1079" s="6"/>
    </row>
    <row r="1080" spans="1:1">
      <c r="A1080" s="6"/>
    </row>
    <row r="1081" spans="1:1">
      <c r="A1081" s="6"/>
    </row>
    <row r="1082" spans="1:1">
      <c r="A1082" s="6"/>
    </row>
    <row r="1083" spans="1:1">
      <c r="A1083" s="6"/>
    </row>
    <row r="1084" spans="1:1">
      <c r="A1084" s="6"/>
    </row>
    <row r="1085" spans="1:1">
      <c r="A1085" s="6"/>
    </row>
    <row r="1086" spans="1:1">
      <c r="A1086" s="6"/>
    </row>
    <row r="1087" spans="1:1">
      <c r="A1087" s="6"/>
    </row>
    <row r="1088" spans="1:1">
      <c r="A1088" s="6"/>
    </row>
    <row r="1089" spans="1:1">
      <c r="A1089" s="6"/>
    </row>
    <row r="1090" spans="1:1">
      <c r="A1090" s="6"/>
    </row>
    <row r="1091" spans="1:1">
      <c r="A1091" s="6"/>
    </row>
    <row r="1092" spans="1:1">
      <c r="A1092" s="6"/>
    </row>
    <row r="1093" spans="1:1">
      <c r="A1093" s="6"/>
    </row>
    <row r="1094" spans="1:1">
      <c r="A1094" s="6"/>
    </row>
    <row r="1095" spans="1:1">
      <c r="A1095" s="6"/>
    </row>
    <row r="1096" spans="1:1">
      <c r="A1096" s="6"/>
    </row>
    <row r="1097" spans="1:1">
      <c r="A1097" s="6"/>
    </row>
    <row r="1098" spans="1:1">
      <c r="A1098" s="6"/>
    </row>
    <row r="1099" spans="1:1">
      <c r="A1099" s="6"/>
    </row>
    <row r="1100" spans="1:1">
      <c r="A1100" s="6"/>
    </row>
    <row r="1101" spans="1:1">
      <c r="A1101" s="6"/>
    </row>
    <row r="1102" spans="1:1">
      <c r="A1102" s="6"/>
    </row>
    <row r="1103" spans="1:1">
      <c r="A1103" s="6"/>
    </row>
    <row r="1104" spans="1:1">
      <c r="A1104" s="6"/>
    </row>
    <row r="1105" spans="1:1">
      <c r="A1105" s="6"/>
    </row>
    <row r="1106" spans="1:1">
      <c r="A1106" s="6"/>
    </row>
    <row r="1107" spans="1:1">
      <c r="A1107" s="6"/>
    </row>
    <row r="1108" spans="1:1">
      <c r="A1108" s="6"/>
    </row>
    <row r="1109" spans="1:1">
      <c r="A1109" s="6"/>
    </row>
    <row r="1110" spans="1:1">
      <c r="A1110" s="6"/>
    </row>
    <row r="1111" spans="1:1">
      <c r="A1111" s="6"/>
    </row>
    <row r="1112" spans="1:1">
      <c r="A1112" s="6"/>
    </row>
    <row r="1113" spans="1:1">
      <c r="A1113" s="6"/>
    </row>
    <row r="1114" spans="1:1">
      <c r="A1114" s="6"/>
    </row>
    <row r="1115" spans="1:1">
      <c r="A1115" s="6"/>
    </row>
    <row r="1116" spans="1:1">
      <c r="A1116" s="6"/>
    </row>
    <row r="1117" spans="1:1">
      <c r="A1117" s="6"/>
    </row>
    <row r="1118" spans="1:1">
      <c r="A1118" s="6"/>
    </row>
    <row r="1119" spans="1:1">
      <c r="A1119" s="6"/>
    </row>
    <row r="1120" spans="1:1">
      <c r="A1120" s="6"/>
    </row>
    <row r="1121" spans="1:1">
      <c r="A1121" s="6"/>
    </row>
    <row r="1122" spans="1:1">
      <c r="A1122" s="6"/>
    </row>
    <row r="1123" spans="1:1">
      <c r="A1123" s="6"/>
    </row>
    <row r="1124" spans="1:1">
      <c r="A1124" s="6"/>
    </row>
    <row r="1125" spans="1:1">
      <c r="A1125" s="6"/>
    </row>
    <row r="1126" spans="1:1">
      <c r="A1126" s="6"/>
    </row>
    <row r="1127" spans="1:1">
      <c r="A1127" s="6"/>
    </row>
    <row r="1128" spans="1:1">
      <c r="A1128" s="6"/>
    </row>
    <row r="1129" spans="1:1">
      <c r="A1129" s="6"/>
    </row>
    <row r="1130" spans="1:1">
      <c r="A1130" s="6"/>
    </row>
    <row r="1131" spans="1:1">
      <c r="A1131" s="6"/>
    </row>
    <row r="1132" spans="1:1">
      <c r="A1132" s="6"/>
    </row>
    <row r="1133" spans="1:1">
      <c r="A1133" s="6"/>
    </row>
    <row r="1134" spans="1:1">
      <c r="A1134" s="6"/>
    </row>
    <row r="1135" spans="1:1">
      <c r="A1135" s="6"/>
    </row>
    <row r="1136" spans="1:1">
      <c r="A1136" s="6"/>
    </row>
    <row r="1137" spans="1:1">
      <c r="A1137" s="6"/>
    </row>
    <row r="1138" spans="1:1">
      <c r="A1138" s="6"/>
    </row>
    <row r="1139" spans="1:1">
      <c r="A1139" s="6"/>
    </row>
    <row r="1140" spans="1:1">
      <c r="A1140" s="6"/>
    </row>
    <row r="1141" spans="1:1">
      <c r="A1141" s="6"/>
    </row>
    <row r="1142" spans="1:1">
      <c r="A1142" s="6"/>
    </row>
    <row r="1143" spans="1:1">
      <c r="A1143" s="6"/>
    </row>
    <row r="1144" spans="1:1">
      <c r="A1144" s="6"/>
    </row>
    <row r="1145" spans="1:1">
      <c r="A1145" s="6"/>
    </row>
    <row r="1146" spans="1:1">
      <c r="A1146" s="6"/>
    </row>
    <row r="1147" spans="1:1">
      <c r="A1147" s="6"/>
    </row>
    <row r="1148" spans="1:1">
      <c r="A1148" s="6"/>
    </row>
    <row r="1149" spans="1:1">
      <c r="A1149" s="6"/>
    </row>
    <row r="1150" spans="1:1">
      <c r="A1150" s="6"/>
    </row>
    <row r="1151" spans="1:1">
      <c r="A1151" s="6"/>
    </row>
    <row r="1152" spans="1:1">
      <c r="A1152" s="6"/>
    </row>
    <row r="1153" spans="1:1">
      <c r="A1153" s="6"/>
    </row>
    <row r="1154" spans="1:1">
      <c r="A1154" s="6"/>
    </row>
    <row r="1155" spans="1:1">
      <c r="A1155" s="6"/>
    </row>
    <row r="1156" spans="1:1">
      <c r="A1156" s="6"/>
    </row>
    <row r="1157" spans="1:1">
      <c r="A1157" s="6"/>
    </row>
    <row r="1158" spans="1:1">
      <c r="A1158" s="6"/>
    </row>
    <row r="1159" spans="1:1">
      <c r="A1159" s="6"/>
    </row>
    <row r="1160" spans="1:1">
      <c r="A1160" s="6"/>
    </row>
    <row r="1161" spans="1:1">
      <c r="A1161" s="6"/>
    </row>
    <row r="1162" spans="1:1">
      <c r="A1162" s="6"/>
    </row>
    <row r="1163" spans="1:1">
      <c r="A1163" s="6"/>
    </row>
    <row r="1164" spans="1:1">
      <c r="A1164" s="6"/>
    </row>
    <row r="1165" spans="1:1">
      <c r="A1165" s="6"/>
    </row>
    <row r="1166" spans="1:1">
      <c r="A1166" s="6"/>
    </row>
    <row r="1167" spans="1:1">
      <c r="A1167" s="6"/>
    </row>
    <row r="1168" spans="1:1">
      <c r="A1168" s="6"/>
    </row>
    <row r="1169" spans="1:1">
      <c r="A1169" s="6"/>
    </row>
    <row r="1170" spans="1:1">
      <c r="A1170" s="6"/>
    </row>
    <row r="1171" spans="1:1">
      <c r="A1171" s="6"/>
    </row>
    <row r="1172" spans="1:1">
      <c r="A1172" s="6"/>
    </row>
    <row r="1173" spans="1:1">
      <c r="A1173" s="6"/>
    </row>
    <row r="1174" spans="1:1">
      <c r="A1174" s="6"/>
    </row>
    <row r="1175" spans="1:1">
      <c r="A1175" s="6"/>
    </row>
    <row r="1176" spans="1:1">
      <c r="A1176" s="6"/>
    </row>
    <row r="1177" spans="1:1">
      <c r="A1177" s="6"/>
    </row>
    <row r="1178" spans="1:1">
      <c r="A1178" s="6"/>
    </row>
    <row r="1179" spans="1:1">
      <c r="A1179" s="6"/>
    </row>
    <row r="1180" spans="1:1">
      <c r="A1180" s="6"/>
    </row>
    <row r="1181" spans="1:1">
      <c r="A1181" s="6"/>
    </row>
    <row r="1182" spans="1:1">
      <c r="A1182" s="6"/>
    </row>
    <row r="1183" spans="1:1">
      <c r="A1183" s="6"/>
    </row>
    <row r="1184" spans="1:1">
      <c r="A1184" s="6"/>
    </row>
    <row r="1185" spans="1:1">
      <c r="A1185" s="6"/>
    </row>
    <row r="1186" spans="1:1">
      <c r="A1186" s="6"/>
    </row>
    <row r="1187" spans="1:1">
      <c r="A1187" s="6"/>
    </row>
    <row r="1188" spans="1:1">
      <c r="A1188" s="6"/>
    </row>
    <row r="1189" spans="1:1">
      <c r="A1189" s="6"/>
    </row>
    <row r="1190" spans="1:1">
      <c r="A1190" s="6"/>
    </row>
    <row r="1191" spans="1:1">
      <c r="A1191" s="6"/>
    </row>
    <row r="1192" spans="1:1">
      <c r="A1192" s="6"/>
    </row>
    <row r="1193" spans="1:1">
      <c r="A1193" s="6"/>
    </row>
    <row r="1194" spans="1:1">
      <c r="A1194" s="6"/>
    </row>
    <row r="1195" spans="1:1">
      <c r="A1195" s="6"/>
    </row>
    <row r="1196" spans="1:1">
      <c r="A1196" s="6"/>
    </row>
    <row r="1197" spans="1:1">
      <c r="A1197" s="6"/>
    </row>
    <row r="1198" spans="1:1">
      <c r="A1198" s="6"/>
    </row>
    <row r="1199" spans="1:1">
      <c r="A1199" s="6"/>
    </row>
    <row r="1200" spans="1:1">
      <c r="A1200" s="6"/>
    </row>
    <row r="1201" spans="1:1">
      <c r="A1201" s="6"/>
    </row>
    <row r="1202" spans="1:1">
      <c r="A1202" s="6"/>
    </row>
    <row r="1203" spans="1:1">
      <c r="A1203" s="6"/>
    </row>
    <row r="1204" spans="1:1">
      <c r="A1204" s="6"/>
    </row>
    <row r="1205" spans="1:1">
      <c r="A1205" s="6"/>
    </row>
    <row r="1206" spans="1:1">
      <c r="A1206" s="6"/>
    </row>
    <row r="1207" spans="1:1">
      <c r="A1207" s="6"/>
    </row>
    <row r="1208" spans="1:1">
      <c r="A1208" s="6"/>
    </row>
    <row r="1209" spans="1:1">
      <c r="A1209" s="6"/>
    </row>
    <row r="1210" spans="1:1">
      <c r="A1210" s="6"/>
    </row>
    <row r="1211" spans="1:1">
      <c r="A1211" s="6"/>
    </row>
    <row r="1212" spans="1:1">
      <c r="A1212" s="6"/>
    </row>
    <row r="1213" spans="1:1">
      <c r="A1213" s="6"/>
    </row>
    <row r="1214" spans="1:1">
      <c r="A1214" s="6"/>
    </row>
    <row r="1215" spans="1:1">
      <c r="A1215" s="6"/>
    </row>
    <row r="1216" spans="1:1">
      <c r="A1216" s="6"/>
    </row>
    <row r="1217" spans="1:1">
      <c r="A1217" s="6"/>
    </row>
    <row r="1218" spans="1:1">
      <c r="A1218" s="6"/>
    </row>
    <row r="1219" spans="1:1">
      <c r="A1219" s="6"/>
    </row>
    <row r="1220" spans="1:1">
      <c r="A1220" s="6"/>
    </row>
    <row r="1221" spans="1:1">
      <c r="A1221" s="6"/>
    </row>
    <row r="1222" spans="1:1">
      <c r="A1222" s="6"/>
    </row>
    <row r="1223" spans="1:1">
      <c r="A1223" s="6"/>
    </row>
    <row r="1224" spans="1:1">
      <c r="A1224" s="6"/>
    </row>
    <row r="1225" spans="1:1">
      <c r="A1225" s="6"/>
    </row>
    <row r="1226" spans="1:1">
      <c r="A1226" s="6"/>
    </row>
    <row r="1227" spans="1:1">
      <c r="A1227" s="6"/>
    </row>
    <row r="1228" spans="1:1">
      <c r="A1228" s="6"/>
    </row>
    <row r="1229" spans="1:1">
      <c r="A1229" s="6"/>
    </row>
    <row r="1230" spans="1:1">
      <c r="A1230" s="6"/>
    </row>
    <row r="1231" spans="1:1">
      <c r="A1231" s="6"/>
    </row>
    <row r="1232" spans="1:1">
      <c r="A1232" s="6"/>
    </row>
    <row r="1233" spans="1:1">
      <c r="A1233" s="6"/>
    </row>
    <row r="1234" spans="1:1">
      <c r="A1234" s="6"/>
    </row>
    <row r="1235" spans="1:1">
      <c r="A1235" s="6"/>
    </row>
    <row r="1236" spans="1:1">
      <c r="A1236" s="6"/>
    </row>
    <row r="1237" spans="1:1">
      <c r="A1237" s="6"/>
    </row>
    <row r="1238" spans="1:1">
      <c r="A1238" s="6"/>
    </row>
    <row r="1239" spans="1:1">
      <c r="A1239" s="6"/>
    </row>
    <row r="1240" spans="1:1">
      <c r="A1240" s="6"/>
    </row>
    <row r="1241" spans="1:1">
      <c r="A1241" s="6"/>
    </row>
    <row r="1242" spans="1:1">
      <c r="A1242" s="6"/>
    </row>
    <row r="1243" spans="1:1">
      <c r="A1243" s="6"/>
    </row>
    <row r="1244" spans="1:1">
      <c r="A1244" s="6"/>
    </row>
    <row r="1245" spans="1:1">
      <c r="A1245" s="6"/>
    </row>
    <row r="1246" spans="1:1">
      <c r="A1246" s="6"/>
    </row>
    <row r="1247" spans="1:1">
      <c r="A1247" s="6"/>
    </row>
    <row r="1248" spans="1:1">
      <c r="A1248" s="6"/>
    </row>
    <row r="1249" spans="1:1">
      <c r="A1249" s="6"/>
    </row>
    <row r="1250" spans="1:1">
      <c r="A1250" s="6"/>
    </row>
    <row r="1251" spans="1:1">
      <c r="A1251" s="6"/>
    </row>
    <row r="1252" spans="1:1">
      <c r="A1252" s="6"/>
    </row>
    <row r="1253" spans="1:1">
      <c r="A1253" s="6"/>
    </row>
    <row r="1254" spans="1:1">
      <c r="A1254" s="6"/>
    </row>
    <row r="1255" spans="1:1">
      <c r="A1255" s="6"/>
    </row>
    <row r="1256" spans="1:1">
      <c r="A1256" s="6"/>
    </row>
    <row r="1257" spans="1:1">
      <c r="A1257" s="6"/>
    </row>
    <row r="1258" spans="1:1">
      <c r="A1258" s="6"/>
    </row>
    <row r="1259" spans="1:1">
      <c r="A1259" s="6"/>
    </row>
    <row r="1260" spans="1:1">
      <c r="A1260" s="6"/>
    </row>
    <row r="1261" spans="1:1">
      <c r="A1261" s="6"/>
    </row>
    <row r="1262" spans="1:1">
      <c r="A1262" s="6"/>
    </row>
    <row r="1263" spans="1:1">
      <c r="A1263" s="6"/>
    </row>
    <row r="1264" spans="1:1">
      <c r="A1264" s="6"/>
    </row>
    <row r="1265" spans="1:1">
      <c r="A1265" s="6"/>
    </row>
    <row r="1266" spans="1:1">
      <c r="A1266" s="6"/>
    </row>
    <row r="1267" spans="1:1">
      <c r="A1267" s="6"/>
    </row>
    <row r="1268" spans="1:1">
      <c r="A1268" s="6"/>
    </row>
    <row r="1269" spans="1:1">
      <c r="A1269" s="6"/>
    </row>
    <row r="1270" spans="1:1">
      <c r="A1270" s="6"/>
    </row>
    <row r="1271" spans="1:1">
      <c r="A1271" s="6"/>
    </row>
    <row r="1272" spans="1:1">
      <c r="A1272" s="6"/>
    </row>
    <row r="1273" spans="1:1">
      <c r="A1273" s="6"/>
    </row>
    <row r="1274" spans="1:1">
      <c r="A1274" s="6"/>
    </row>
    <row r="1275" spans="1:1">
      <c r="A1275" s="6"/>
    </row>
    <row r="1276" spans="1:1">
      <c r="A1276" s="6"/>
    </row>
    <row r="1277" spans="1:1">
      <c r="A1277" s="6"/>
    </row>
    <row r="1278" spans="1:1">
      <c r="A1278" s="6"/>
    </row>
    <row r="1279" spans="1:1">
      <c r="A1279" s="6"/>
    </row>
    <row r="1280" spans="1:1">
      <c r="A1280" s="6"/>
    </row>
    <row r="1281" spans="1:1">
      <c r="A1281" s="6"/>
    </row>
    <row r="1282" spans="1:1">
      <c r="A1282" s="6"/>
    </row>
    <row r="1283" spans="1:1">
      <c r="A1283" s="6"/>
    </row>
    <row r="1284" spans="1:1">
      <c r="A1284" s="6"/>
    </row>
    <row r="1285" spans="1:1">
      <c r="A1285" s="6"/>
    </row>
    <row r="1286" spans="1:1">
      <c r="A1286" s="6"/>
    </row>
    <row r="1287" spans="1:1">
      <c r="A1287" s="6"/>
    </row>
    <row r="1288" spans="1:1">
      <c r="A1288" s="6"/>
    </row>
    <row r="1289" spans="1:1">
      <c r="A1289" s="6"/>
    </row>
    <row r="1290" spans="1:1">
      <c r="A1290" s="6"/>
    </row>
    <row r="1291" spans="1:1">
      <c r="A1291" s="6"/>
    </row>
    <row r="1292" spans="1:1">
      <c r="A1292" s="6"/>
    </row>
    <row r="1293" spans="1:1">
      <c r="A1293" s="6"/>
    </row>
    <row r="1294" spans="1:1">
      <c r="A1294" s="6"/>
    </row>
    <row r="1295" spans="1:1">
      <c r="A1295" s="6"/>
    </row>
    <row r="1296" spans="1:1">
      <c r="A1296" s="6"/>
    </row>
    <row r="1297" spans="1:1">
      <c r="A1297" s="6"/>
    </row>
    <row r="1298" spans="1:1">
      <c r="A1298" s="6"/>
    </row>
    <row r="1299" spans="1:1">
      <c r="A1299" s="6"/>
    </row>
    <row r="1300" spans="1:1">
      <c r="A1300" s="6"/>
    </row>
    <row r="1301" spans="1:1">
      <c r="A1301" s="6"/>
    </row>
    <row r="1302" spans="1:1">
      <c r="A1302" s="6"/>
    </row>
    <row r="1303" spans="1:1">
      <c r="A1303" s="6"/>
    </row>
    <row r="1304" spans="1:1">
      <c r="A1304" s="6"/>
    </row>
    <row r="1305" spans="1:1">
      <c r="A1305" s="6"/>
    </row>
    <row r="1306" spans="1:1">
      <c r="A1306" s="6"/>
    </row>
    <row r="1307" spans="1:1">
      <c r="A1307" s="6"/>
    </row>
    <row r="1308" spans="1:1">
      <c r="A1308" s="6"/>
    </row>
    <row r="1309" spans="1:1">
      <c r="A1309" s="6"/>
    </row>
    <row r="1310" spans="1:1">
      <c r="A1310" s="6"/>
    </row>
    <row r="1311" spans="1:1">
      <c r="A1311" s="6"/>
    </row>
    <row r="1312" spans="1:1">
      <c r="A1312" s="6"/>
    </row>
    <row r="1313" spans="1:1">
      <c r="A1313" s="6"/>
    </row>
    <row r="1314" spans="1:1">
      <c r="A1314" s="6"/>
    </row>
    <row r="1315" spans="1:1">
      <c r="A1315" s="6"/>
    </row>
    <row r="1316" spans="1:1">
      <c r="A1316" s="6"/>
    </row>
    <row r="1317" spans="1:1">
      <c r="A1317" s="6"/>
    </row>
    <row r="1318" spans="1:1">
      <c r="A1318" s="6"/>
    </row>
    <row r="1319" spans="1:1">
      <c r="A1319" s="6"/>
    </row>
    <row r="1320" spans="1:1">
      <c r="A1320" s="6"/>
    </row>
    <row r="1321" spans="1:1">
      <c r="A1321" s="6"/>
    </row>
    <row r="1322" spans="1:1">
      <c r="A1322" s="6"/>
    </row>
    <row r="1323" spans="1:1">
      <c r="A1323" s="6"/>
    </row>
    <row r="1324" spans="1:1">
      <c r="A1324" s="6"/>
    </row>
    <row r="1325" spans="1:1">
      <c r="A1325" s="6"/>
    </row>
    <row r="1326" spans="1:1">
      <c r="A1326" s="6"/>
    </row>
    <row r="1327" spans="1:1">
      <c r="A1327" s="6"/>
    </row>
    <row r="1328" spans="1:1">
      <c r="A1328" s="6"/>
    </row>
    <row r="1329" spans="1:1">
      <c r="A1329" s="6"/>
    </row>
    <row r="1330" spans="1:1">
      <c r="A1330" s="6"/>
    </row>
    <row r="1331" spans="1:1">
      <c r="A1331" s="6"/>
    </row>
    <row r="1332" spans="1:1">
      <c r="A1332" s="6"/>
    </row>
    <row r="1333" spans="1:1">
      <c r="A1333" s="6"/>
    </row>
    <row r="1334" spans="1:1">
      <c r="A1334" s="6"/>
    </row>
    <row r="1335" spans="1:1">
      <c r="A1335" s="6"/>
    </row>
    <row r="1336" spans="1:1">
      <c r="A1336" s="6"/>
    </row>
    <row r="1337" spans="1:1">
      <c r="A1337" s="6"/>
    </row>
    <row r="1338" spans="1:1">
      <c r="A1338" s="6"/>
    </row>
    <row r="1339" spans="1:1">
      <c r="A1339" s="6"/>
    </row>
    <row r="1340" spans="1:1">
      <c r="A1340" s="6"/>
    </row>
    <row r="1341" spans="1:1">
      <c r="A1341" s="6"/>
    </row>
    <row r="1342" spans="1:1">
      <c r="A1342" s="6"/>
    </row>
    <row r="1343" spans="1:1">
      <c r="A1343" s="6"/>
    </row>
    <row r="1344" spans="1:1">
      <c r="A1344" s="6"/>
    </row>
    <row r="1345" spans="1:1">
      <c r="A1345" s="6"/>
    </row>
    <row r="1346" spans="1:1">
      <c r="A1346" s="6"/>
    </row>
    <row r="1347" spans="1:1">
      <c r="A1347" s="6"/>
    </row>
    <row r="1348" spans="1:1">
      <c r="A1348" s="6"/>
    </row>
    <row r="1349" spans="1:1">
      <c r="A1349" s="6"/>
    </row>
    <row r="1350" spans="1:1">
      <c r="A1350" s="6"/>
    </row>
    <row r="1351" spans="1:1">
      <c r="A1351" s="6"/>
    </row>
    <row r="1352" spans="1:1">
      <c r="A1352" s="6"/>
    </row>
    <row r="1353" spans="1:1">
      <c r="A1353" s="6"/>
    </row>
    <row r="1354" spans="1:1">
      <c r="A1354" s="6"/>
    </row>
    <row r="1355" spans="1:1">
      <c r="A1355" s="6"/>
    </row>
    <row r="1356" spans="1:1">
      <c r="A1356" s="6"/>
    </row>
    <row r="1357" spans="1:1">
      <c r="A1357" s="6"/>
    </row>
    <row r="1358" spans="1:1">
      <c r="A1358" s="6"/>
    </row>
    <row r="1359" spans="1:1">
      <c r="A1359" s="6"/>
    </row>
    <row r="1360" spans="1:1">
      <c r="A1360" s="6"/>
    </row>
    <row r="1361" spans="1:1">
      <c r="A1361" s="6"/>
    </row>
    <row r="1362" spans="1:1">
      <c r="A1362" s="6"/>
    </row>
    <row r="1363" spans="1:1">
      <c r="A1363" s="6"/>
    </row>
    <row r="1364" spans="1:1">
      <c r="A1364" s="6"/>
    </row>
    <row r="1365" spans="1:1">
      <c r="A1365" s="6"/>
    </row>
    <row r="1366" spans="1:1">
      <c r="A1366" s="6"/>
    </row>
    <row r="1367" spans="1:1">
      <c r="A1367" s="6"/>
    </row>
    <row r="1368" spans="1:1">
      <c r="A1368" s="6"/>
    </row>
    <row r="1369" spans="1:1">
      <c r="A1369" s="6"/>
    </row>
    <row r="1370" spans="1:1">
      <c r="A1370" s="6"/>
    </row>
    <row r="1371" spans="1:1">
      <c r="A1371" s="6"/>
    </row>
    <row r="1372" spans="1:1">
      <c r="A1372" s="6"/>
    </row>
    <row r="1373" spans="1:1">
      <c r="A1373" s="6"/>
    </row>
    <row r="1374" spans="1:1">
      <c r="A1374" s="6"/>
    </row>
    <row r="1375" spans="1:1">
      <c r="A1375" s="6"/>
    </row>
    <row r="1376" spans="1:1">
      <c r="A1376" s="6"/>
    </row>
    <row r="1377" spans="1:1">
      <c r="A1377" s="6"/>
    </row>
    <row r="1378" spans="1:1">
      <c r="A1378" s="6"/>
    </row>
    <row r="1379" spans="1:1">
      <c r="A1379" s="6"/>
    </row>
    <row r="1380" spans="1:1">
      <c r="A1380" s="6"/>
    </row>
    <row r="1381" spans="1:1">
      <c r="A1381" s="6"/>
    </row>
    <row r="1382" spans="1:1">
      <c r="A1382" s="6"/>
    </row>
    <row r="1383" spans="1:1">
      <c r="A1383" s="6"/>
    </row>
    <row r="1384" spans="1:1">
      <c r="A1384" s="6"/>
    </row>
    <row r="1385" spans="1:1">
      <c r="A1385" s="6"/>
    </row>
    <row r="1386" spans="1:1">
      <c r="A1386" s="6"/>
    </row>
    <row r="1387" spans="1:1">
      <c r="A1387" s="6"/>
    </row>
    <row r="1388" spans="1:1">
      <c r="A1388" s="6"/>
    </row>
    <row r="1389" spans="1:1">
      <c r="A1389" s="6"/>
    </row>
    <row r="1390" spans="1:1">
      <c r="A1390" s="6"/>
    </row>
    <row r="1391" spans="1:1">
      <c r="A1391" s="6"/>
    </row>
    <row r="1392" spans="1:1">
      <c r="A1392" s="6"/>
    </row>
    <row r="1393" spans="1:1">
      <c r="A1393" s="6"/>
    </row>
    <row r="1394" spans="1:1">
      <c r="A1394" s="6"/>
    </row>
    <row r="1395" spans="1:1">
      <c r="A1395" s="6"/>
    </row>
    <row r="1396" spans="1:1">
      <c r="A1396" s="6"/>
    </row>
    <row r="1397" spans="1:1">
      <c r="A1397" s="6"/>
    </row>
    <row r="1398" spans="1:1">
      <c r="A1398" s="6"/>
    </row>
    <row r="1399" spans="1:1">
      <c r="A1399" s="6"/>
    </row>
    <row r="1400" spans="1:1">
      <c r="A1400" s="6"/>
    </row>
    <row r="1401" spans="1:1">
      <c r="A1401" s="6"/>
    </row>
    <row r="1402" spans="1:1">
      <c r="A1402" s="6"/>
    </row>
    <row r="1403" spans="1:1">
      <c r="A1403" s="6"/>
    </row>
    <row r="1404" spans="1:1">
      <c r="A1404" s="6"/>
    </row>
    <row r="1405" spans="1:1">
      <c r="A1405" s="6"/>
    </row>
    <row r="1406" spans="1:1">
      <c r="A1406" s="6"/>
    </row>
    <row r="1407" spans="1:1">
      <c r="A1407" s="6"/>
    </row>
    <row r="1408" spans="1:1">
      <c r="A1408" s="6"/>
    </row>
    <row r="1409" spans="1:1">
      <c r="A1409" s="6"/>
    </row>
    <row r="1410" spans="1:1">
      <c r="A1410" s="6"/>
    </row>
    <row r="1411" spans="1:1">
      <c r="A1411" s="6"/>
    </row>
    <row r="1412" spans="1:1">
      <c r="A1412" s="6"/>
    </row>
    <row r="1413" spans="1:1">
      <c r="A1413" s="6"/>
    </row>
    <row r="1414" spans="1:1">
      <c r="A1414" s="6"/>
    </row>
    <row r="1415" spans="1:1">
      <c r="A1415" s="6"/>
    </row>
    <row r="1416" spans="1:1">
      <c r="A1416" s="6"/>
    </row>
    <row r="1417" spans="1:1">
      <c r="A1417" s="6"/>
    </row>
    <row r="1418" spans="1:1">
      <c r="A1418" s="6"/>
    </row>
    <row r="1419" spans="1:1">
      <c r="A1419" s="6"/>
    </row>
    <row r="1420" spans="1:1">
      <c r="A1420" s="6"/>
    </row>
    <row r="1421" spans="1:1">
      <c r="A1421" s="6"/>
    </row>
    <row r="1422" spans="1:1">
      <c r="A1422" s="6"/>
    </row>
    <row r="1423" spans="1:1">
      <c r="A1423" s="6"/>
    </row>
    <row r="1424" spans="1:1">
      <c r="A1424" s="6"/>
    </row>
    <row r="1425" spans="1:1">
      <c r="A1425" s="6"/>
    </row>
    <row r="1426" spans="1:1">
      <c r="A1426" s="6"/>
    </row>
    <row r="1427" spans="1:1">
      <c r="A1427" s="6"/>
    </row>
    <row r="1428" spans="1:1">
      <c r="A1428" s="6"/>
    </row>
    <row r="1429" spans="1:1">
      <c r="A1429" s="6"/>
    </row>
    <row r="1430" spans="1:1">
      <c r="A1430" s="6"/>
    </row>
    <row r="1431" spans="1:1">
      <c r="A1431" s="6"/>
    </row>
    <row r="1432" spans="1:1">
      <c r="A1432" s="6"/>
    </row>
    <row r="1433" spans="1:1">
      <c r="A1433" s="6"/>
    </row>
    <row r="1434" spans="1:1">
      <c r="A1434" s="6"/>
    </row>
    <row r="1435" spans="1:1">
      <c r="A1435" s="6"/>
    </row>
    <row r="1436" spans="1:1">
      <c r="A1436" s="6"/>
    </row>
    <row r="1437" spans="1:1">
      <c r="A1437" s="6"/>
    </row>
  </sheetData>
  <mergeCells count="2">
    <mergeCell ref="B3:L3"/>
    <mergeCell ref="B21:G21"/>
  </mergeCell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4C0F5-178E-4E46-ADC2-6E8FA2B5966A}">
  <dimension ref="A1:H1526"/>
  <sheetViews>
    <sheetView showGridLines="0" zoomScaleNormal="100" workbookViewId="0"/>
  </sheetViews>
  <sheetFormatPr defaultRowHeight="15"/>
  <cols>
    <col min="1" max="1" width="9.140625" customWidth="1"/>
    <col min="2" max="2" width="16.28515625" bestFit="1" customWidth="1"/>
    <col min="3" max="3" width="12" customWidth="1"/>
    <col min="4" max="4" width="13.5703125" customWidth="1"/>
    <col min="5" max="5" width="13" customWidth="1"/>
    <col min="6" max="6" width="14.42578125" customWidth="1"/>
    <col min="7" max="7" width="9.85546875" bestFit="1" customWidth="1"/>
    <col min="8" max="8" width="87" customWidth="1"/>
  </cols>
  <sheetData>
    <row r="1" spans="1:8" s="7" customFormat="1" ht="48.2" customHeight="1">
      <c r="B1" s="24" t="str">
        <f>'Table of Contents'!B1</f>
        <v>Post-Event Report Data: PG&amp;E September 20 - 21, 2021 De-energization Event</v>
      </c>
    </row>
    <row r="2" spans="1:8">
      <c r="A2" s="6"/>
      <c r="B2" s="5" t="s">
        <v>252</v>
      </c>
      <c r="C2" s="6"/>
      <c r="D2" s="6"/>
      <c r="E2" s="6"/>
      <c r="F2" s="6"/>
      <c r="G2" s="6"/>
      <c r="H2" s="6"/>
    </row>
    <row r="3" spans="1:8" s="6" customFormat="1">
      <c r="B3" s="16" t="s">
        <v>865</v>
      </c>
    </row>
    <row r="4" spans="1:8">
      <c r="A4" s="6"/>
      <c r="B4" s="76"/>
      <c r="C4" s="6"/>
      <c r="D4" s="6"/>
      <c r="E4" s="6"/>
      <c r="F4" s="6"/>
      <c r="G4" s="6"/>
      <c r="H4" s="6"/>
    </row>
    <row r="5" spans="1:8">
      <c r="A5" s="6"/>
      <c r="B5" s="8"/>
      <c r="C5" s="6"/>
      <c r="D5" s="6"/>
      <c r="E5" s="6"/>
      <c r="F5" s="6"/>
      <c r="G5" s="6"/>
      <c r="H5" s="6"/>
    </row>
    <row r="6" spans="1:8">
      <c r="A6" s="6"/>
      <c r="B6" s="8"/>
      <c r="C6" s="6"/>
      <c r="D6" s="6"/>
      <c r="E6" s="6"/>
      <c r="F6" s="6"/>
      <c r="G6" s="6"/>
      <c r="H6" s="6"/>
    </row>
    <row r="7" spans="1:8">
      <c r="A7" s="6"/>
      <c r="B7" s="8"/>
      <c r="C7" s="6"/>
      <c r="D7" s="6"/>
      <c r="E7" s="6"/>
      <c r="F7" s="6"/>
      <c r="G7" s="6"/>
      <c r="H7" s="6"/>
    </row>
    <row r="8" spans="1:8">
      <c r="A8" s="6"/>
      <c r="B8" s="8"/>
      <c r="C8" s="6"/>
      <c r="D8" s="6"/>
      <c r="E8" s="6"/>
      <c r="F8" s="6"/>
      <c r="G8" s="6"/>
      <c r="H8" s="6"/>
    </row>
    <row r="9" spans="1:8">
      <c r="A9" s="6"/>
      <c r="B9" s="8"/>
      <c r="C9" s="6"/>
      <c r="D9" s="6"/>
      <c r="E9" s="6"/>
      <c r="F9" s="6"/>
      <c r="G9" s="6"/>
      <c r="H9" s="6"/>
    </row>
    <row r="10" spans="1:8">
      <c r="A10" s="6"/>
      <c r="B10" s="8"/>
      <c r="C10" s="6"/>
      <c r="D10" s="6"/>
      <c r="E10" s="6"/>
      <c r="F10" s="6"/>
      <c r="G10" s="6"/>
      <c r="H10" s="6"/>
    </row>
    <row r="11" spans="1:8">
      <c r="A11" s="6"/>
      <c r="B11" s="8"/>
      <c r="C11" s="6"/>
      <c r="D11" s="6"/>
      <c r="E11" s="6"/>
      <c r="F11" s="6"/>
      <c r="G11" s="6"/>
      <c r="H11" s="6"/>
    </row>
    <row r="12" spans="1:8">
      <c r="A12" s="6"/>
      <c r="B12" s="8"/>
      <c r="C12" s="6"/>
      <c r="D12" s="6"/>
      <c r="E12" s="6"/>
      <c r="F12" s="6"/>
      <c r="G12" s="6"/>
      <c r="H12" s="6"/>
    </row>
    <row r="13" spans="1:8">
      <c r="A13" s="6"/>
      <c r="B13" s="8"/>
      <c r="C13" s="6"/>
      <c r="D13" s="6"/>
      <c r="E13" s="6"/>
      <c r="F13" s="6"/>
      <c r="G13" s="6"/>
      <c r="H13" s="6"/>
    </row>
    <row r="14" spans="1:8">
      <c r="A14" s="6"/>
      <c r="B14" s="8"/>
      <c r="C14" s="6"/>
      <c r="D14" s="6"/>
      <c r="E14" s="6"/>
      <c r="F14" s="6"/>
      <c r="G14" s="6"/>
      <c r="H14" s="6"/>
    </row>
    <row r="15" spans="1:8">
      <c r="A15" s="6"/>
      <c r="B15" s="8"/>
      <c r="C15" s="6"/>
      <c r="D15" s="6"/>
      <c r="E15" s="6"/>
      <c r="F15" s="6"/>
      <c r="G15" s="6"/>
      <c r="H15" s="6"/>
    </row>
    <row r="16" spans="1:8">
      <c r="A16" s="6"/>
      <c r="B16" s="8"/>
      <c r="C16" s="6"/>
      <c r="D16" s="6"/>
      <c r="E16" s="6"/>
      <c r="F16" s="6"/>
      <c r="G16" s="6"/>
      <c r="H16" s="6"/>
    </row>
    <row r="17" spans="1:2">
      <c r="A17" s="6"/>
      <c r="B17" s="8"/>
    </row>
    <row r="18" spans="1:2">
      <c r="A18" s="6"/>
      <c r="B18" s="8"/>
    </row>
    <row r="19" spans="1:2">
      <c r="A19" s="6"/>
      <c r="B19" s="8"/>
    </row>
    <row r="20" spans="1:2">
      <c r="A20" s="6"/>
      <c r="B20" s="8"/>
    </row>
    <row r="21" spans="1:2">
      <c r="A21" s="6"/>
      <c r="B21" s="8"/>
    </row>
    <row r="22" spans="1:2">
      <c r="A22" s="6"/>
      <c r="B22" s="8"/>
    </row>
    <row r="23" spans="1:2">
      <c r="A23" s="6"/>
      <c r="B23" s="8"/>
    </row>
    <row r="24" spans="1:2">
      <c r="A24" s="6"/>
      <c r="B24" s="6"/>
    </row>
    <row r="25" spans="1:2">
      <c r="A25" s="6"/>
      <c r="B25" s="6"/>
    </row>
    <row r="26" spans="1:2">
      <c r="A26" s="6"/>
      <c r="B26" s="6"/>
    </row>
    <row r="27" spans="1:2">
      <c r="A27" s="6"/>
      <c r="B27" s="6"/>
    </row>
    <row r="28" spans="1:2">
      <c r="A28" s="6"/>
      <c r="B28" s="6"/>
    </row>
    <row r="29" spans="1:2">
      <c r="A29" s="6"/>
      <c r="B29" s="6"/>
    </row>
    <row r="30" spans="1:2">
      <c r="A30" s="6"/>
      <c r="B30" s="6"/>
    </row>
    <row r="31" spans="1:2">
      <c r="A31" s="6"/>
      <c r="B31" s="6"/>
    </row>
    <row r="32" spans="1:2">
      <c r="A32" s="6"/>
      <c r="B32" s="6"/>
    </row>
    <row r="33" spans="1:1">
      <c r="A33" s="6"/>
    </row>
    <row r="34" spans="1:1">
      <c r="A34" s="6"/>
    </row>
    <row r="35" spans="1:1">
      <c r="A35" s="6"/>
    </row>
    <row r="36" spans="1:1">
      <c r="A36" s="6"/>
    </row>
    <row r="37" spans="1:1">
      <c r="A37" s="6"/>
    </row>
    <row r="38" spans="1:1">
      <c r="A38" s="6"/>
    </row>
    <row r="39" spans="1:1">
      <c r="A39" s="6"/>
    </row>
    <row r="40" spans="1:1">
      <c r="A40" s="6"/>
    </row>
    <row r="41" spans="1:1">
      <c r="A41" s="6"/>
    </row>
    <row r="42" spans="1:1">
      <c r="A42" s="6"/>
    </row>
    <row r="43" spans="1:1">
      <c r="A43" s="6"/>
    </row>
    <row r="44" spans="1:1">
      <c r="A44" s="6"/>
    </row>
    <row r="45" spans="1:1">
      <c r="A45" s="6"/>
    </row>
    <row r="46" spans="1:1">
      <c r="A46" s="6"/>
    </row>
    <row r="47" spans="1:1">
      <c r="A47" s="6"/>
    </row>
    <row r="48" spans="1:1">
      <c r="A48" s="6"/>
    </row>
    <row r="49" spans="1:1">
      <c r="A49" s="6"/>
    </row>
    <row r="50" spans="1:1">
      <c r="A50" s="6"/>
    </row>
    <row r="51" spans="1:1">
      <c r="A51" s="6"/>
    </row>
    <row r="52" spans="1:1">
      <c r="A52" s="6"/>
    </row>
    <row r="53" spans="1:1">
      <c r="A53" s="6"/>
    </row>
    <row r="54" spans="1:1">
      <c r="A54" s="6"/>
    </row>
    <row r="55" spans="1:1">
      <c r="A55" s="6"/>
    </row>
    <row r="56" spans="1:1">
      <c r="A56" s="6"/>
    </row>
    <row r="57" spans="1:1">
      <c r="A57" s="6"/>
    </row>
    <row r="58" spans="1:1">
      <c r="A58" s="6"/>
    </row>
    <row r="59" spans="1:1">
      <c r="A59" s="6"/>
    </row>
    <row r="60" spans="1:1">
      <c r="A60" s="6"/>
    </row>
    <row r="61" spans="1:1">
      <c r="A61" s="6"/>
    </row>
    <row r="62" spans="1:1">
      <c r="A62" s="6"/>
    </row>
    <row r="63" spans="1:1">
      <c r="A63" s="6"/>
    </row>
    <row r="64" spans="1:1">
      <c r="A64" s="6"/>
    </row>
    <row r="65" spans="1:1">
      <c r="A65" s="6"/>
    </row>
    <row r="66" spans="1:1">
      <c r="A66" s="6"/>
    </row>
    <row r="67" spans="1:1">
      <c r="A67" s="6"/>
    </row>
    <row r="68" spans="1:1">
      <c r="A68" s="6"/>
    </row>
    <row r="69" spans="1:1">
      <c r="A69" s="6"/>
    </row>
    <row r="70" spans="1:1">
      <c r="A70" s="6"/>
    </row>
    <row r="71" spans="1:1">
      <c r="A71" s="6"/>
    </row>
    <row r="72" spans="1:1">
      <c r="A72" s="6"/>
    </row>
    <row r="73" spans="1:1">
      <c r="A73" s="6"/>
    </row>
    <row r="74" spans="1:1">
      <c r="A74" s="6"/>
    </row>
    <row r="75" spans="1:1">
      <c r="A75" s="6"/>
    </row>
    <row r="76" spans="1:1">
      <c r="A76" s="6"/>
    </row>
    <row r="77" spans="1:1">
      <c r="A77" s="6"/>
    </row>
    <row r="78" spans="1:1">
      <c r="A78" s="6"/>
    </row>
    <row r="79" spans="1:1">
      <c r="A79" s="6"/>
    </row>
    <row r="80" spans="1:1">
      <c r="A80" s="6"/>
    </row>
    <row r="81" spans="1:1">
      <c r="A81" s="6"/>
    </row>
    <row r="82" spans="1:1">
      <c r="A82" s="6"/>
    </row>
    <row r="83" spans="1:1">
      <c r="A83" s="6"/>
    </row>
    <row r="84" spans="1:1">
      <c r="A84" s="6"/>
    </row>
    <row r="85" spans="1:1">
      <c r="A85" s="6"/>
    </row>
    <row r="86" spans="1:1">
      <c r="A86" s="6"/>
    </row>
    <row r="87" spans="1:1">
      <c r="A87" s="6"/>
    </row>
    <row r="88" spans="1:1">
      <c r="A88" s="6"/>
    </row>
    <row r="89" spans="1:1">
      <c r="A89" s="6"/>
    </row>
    <row r="90" spans="1:1">
      <c r="A90" s="6"/>
    </row>
    <row r="91" spans="1:1">
      <c r="A91" s="6"/>
    </row>
    <row r="92" spans="1:1">
      <c r="A92" s="6"/>
    </row>
    <row r="93" spans="1:1">
      <c r="A93" s="6"/>
    </row>
    <row r="94" spans="1:1">
      <c r="A94" s="6"/>
    </row>
    <row r="95" spans="1:1">
      <c r="A95" s="6"/>
    </row>
    <row r="96" spans="1:1">
      <c r="A96" s="6"/>
    </row>
    <row r="97" spans="1:1">
      <c r="A97" s="6"/>
    </row>
    <row r="98" spans="1:1">
      <c r="A98" s="6"/>
    </row>
    <row r="99" spans="1:1">
      <c r="A99" s="6"/>
    </row>
    <row r="100" spans="1:1">
      <c r="A100" s="6"/>
    </row>
    <row r="101" spans="1:1">
      <c r="A101" s="6"/>
    </row>
    <row r="102" spans="1:1">
      <c r="A102" s="6"/>
    </row>
    <row r="103" spans="1:1">
      <c r="A103" s="6"/>
    </row>
    <row r="104" spans="1:1">
      <c r="A104" s="6"/>
    </row>
    <row r="105" spans="1:1">
      <c r="A105" s="6"/>
    </row>
    <row r="106" spans="1:1">
      <c r="A106" s="6"/>
    </row>
    <row r="107" spans="1:1">
      <c r="A107" s="6"/>
    </row>
    <row r="108" spans="1:1">
      <c r="A108" s="6"/>
    </row>
    <row r="109" spans="1:1">
      <c r="A109" s="6"/>
    </row>
    <row r="110" spans="1:1">
      <c r="A110" s="6"/>
    </row>
    <row r="111" spans="1:1">
      <c r="A111" s="6"/>
    </row>
    <row r="112" spans="1:1">
      <c r="A112" s="6"/>
    </row>
    <row r="113" spans="1:1">
      <c r="A113" s="6"/>
    </row>
    <row r="114" spans="1:1">
      <c r="A114" s="6"/>
    </row>
    <row r="115" spans="1:1">
      <c r="A115" s="6"/>
    </row>
    <row r="116" spans="1:1">
      <c r="A116" s="6"/>
    </row>
    <row r="117" spans="1:1">
      <c r="A117" s="6"/>
    </row>
    <row r="118" spans="1:1">
      <c r="A118" s="6"/>
    </row>
    <row r="119" spans="1:1">
      <c r="A119" s="6"/>
    </row>
    <row r="120" spans="1: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53" spans="1:1">
      <c r="A153" s="6"/>
    </row>
    <row r="154" spans="1:1">
      <c r="A154" s="6"/>
    </row>
    <row r="155" spans="1:1">
      <c r="A155" s="6"/>
    </row>
    <row r="156" spans="1:1">
      <c r="A156" s="6"/>
    </row>
    <row r="157" spans="1:1">
      <c r="A157" s="6"/>
    </row>
    <row r="158" spans="1:1">
      <c r="A158" s="6"/>
    </row>
    <row r="159" spans="1:1">
      <c r="A159" s="6"/>
    </row>
    <row r="160" spans="1: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4" spans="1:1">
      <c r="A194" s="6"/>
    </row>
    <row r="195" spans="1:1">
      <c r="A195"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c r="A238" s="6"/>
    </row>
    <row r="239" spans="1:1">
      <c r="A239" s="6"/>
    </row>
    <row r="240" spans="1:1">
      <c r="A240" s="6"/>
    </row>
    <row r="241" spans="1:1">
      <c r="A241" s="6"/>
    </row>
    <row r="242" spans="1: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c r="A270" s="6"/>
    </row>
    <row r="271" spans="1:1">
      <c r="A271" s="6"/>
    </row>
    <row r="272" spans="1:1">
      <c r="A272" s="6"/>
    </row>
    <row r="273" spans="1:1">
      <c r="A273" s="6"/>
    </row>
    <row r="274" spans="1:1">
      <c r="A274" s="6"/>
    </row>
    <row r="275" spans="1:1">
      <c r="A275" s="6"/>
    </row>
    <row r="276" spans="1:1">
      <c r="A276" s="6"/>
    </row>
    <row r="277" spans="1:1">
      <c r="A277" s="6"/>
    </row>
    <row r="278" spans="1: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2" spans="1:1">
      <c r="A292" s="6"/>
    </row>
    <row r="293" spans="1:1">
      <c r="A293" s="6"/>
    </row>
    <row r="294" spans="1:1">
      <c r="A294" s="6"/>
    </row>
    <row r="295" spans="1:1">
      <c r="A295" s="6"/>
    </row>
    <row r="296" spans="1:1">
      <c r="A296" s="6"/>
    </row>
    <row r="297" spans="1:1">
      <c r="A297" s="6"/>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c r="A336" s="6"/>
    </row>
    <row r="337" spans="1:1">
      <c r="A337" s="6"/>
    </row>
    <row r="338" spans="1:1">
      <c r="A338" s="6"/>
    </row>
    <row r="339" spans="1:1">
      <c r="A339" s="6"/>
    </row>
    <row r="340" spans="1: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4" spans="1:1">
      <c r="A484" s="6"/>
    </row>
    <row r="485" spans="1:1">
      <c r="A485" s="6"/>
    </row>
    <row r="486" spans="1:1">
      <c r="A486" s="6"/>
    </row>
    <row r="487" spans="1:1">
      <c r="A487" s="6"/>
    </row>
    <row r="488" spans="1:1">
      <c r="A488" s="6"/>
    </row>
    <row r="489" spans="1:1">
      <c r="A489" s="6"/>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c r="A530" s="6"/>
    </row>
    <row r="531" spans="1:1">
      <c r="A531" s="6"/>
    </row>
    <row r="532" spans="1:1">
      <c r="A532" s="6"/>
    </row>
    <row r="533" spans="1:1">
      <c r="A533" s="6"/>
    </row>
    <row r="534" spans="1:1">
      <c r="A534" s="6"/>
    </row>
    <row r="535" spans="1:1">
      <c r="A535" s="6"/>
    </row>
    <row r="536" spans="1:1">
      <c r="A536" s="6"/>
    </row>
    <row r="537" spans="1:1">
      <c r="A537" s="6"/>
    </row>
    <row r="538" spans="1:1">
      <c r="A538"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c r="A561" s="6"/>
    </row>
    <row r="562" spans="1:1">
      <c r="A562" s="6"/>
    </row>
    <row r="563" spans="1: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row r="601" spans="1:1">
      <c r="A601" s="6"/>
    </row>
    <row r="602" spans="1:1">
      <c r="A602" s="6"/>
    </row>
    <row r="603" spans="1:1">
      <c r="A603" s="6"/>
    </row>
    <row r="604" spans="1:1">
      <c r="A604" s="6"/>
    </row>
    <row r="605" spans="1:1">
      <c r="A605" s="6"/>
    </row>
    <row r="606" spans="1:1">
      <c r="A606" s="6"/>
    </row>
    <row r="607" spans="1:1">
      <c r="A607" s="6"/>
    </row>
    <row r="608" spans="1:1">
      <c r="A608" s="6"/>
    </row>
    <row r="609" spans="1:1">
      <c r="A609" s="6"/>
    </row>
    <row r="610" spans="1:1">
      <c r="A610" s="6"/>
    </row>
    <row r="611" spans="1:1">
      <c r="A611" s="6"/>
    </row>
    <row r="612" spans="1:1">
      <c r="A612" s="6"/>
    </row>
    <row r="613" spans="1:1">
      <c r="A613" s="6"/>
    </row>
    <row r="614" spans="1:1">
      <c r="A614" s="6"/>
    </row>
    <row r="615" spans="1:1">
      <c r="A615" s="6"/>
    </row>
    <row r="616" spans="1:1">
      <c r="A616" s="6"/>
    </row>
    <row r="617" spans="1:1">
      <c r="A617" s="6"/>
    </row>
    <row r="618" spans="1:1">
      <c r="A618" s="6"/>
    </row>
    <row r="619" spans="1:1">
      <c r="A619" s="6"/>
    </row>
    <row r="620" spans="1:1">
      <c r="A620" s="6"/>
    </row>
    <row r="621" spans="1:1">
      <c r="A621" s="6"/>
    </row>
    <row r="622" spans="1:1">
      <c r="A622" s="6"/>
    </row>
    <row r="623" spans="1:1">
      <c r="A623" s="6"/>
    </row>
    <row r="624" spans="1:1">
      <c r="A624" s="6"/>
    </row>
    <row r="625" spans="1:1">
      <c r="A625" s="6"/>
    </row>
    <row r="626" spans="1:1">
      <c r="A626" s="6"/>
    </row>
    <row r="627" spans="1:1">
      <c r="A627" s="6"/>
    </row>
    <row r="628" spans="1:1">
      <c r="A628" s="6"/>
    </row>
    <row r="629" spans="1:1">
      <c r="A629" s="6"/>
    </row>
    <row r="630" spans="1:1">
      <c r="A630" s="6"/>
    </row>
    <row r="631" spans="1:1">
      <c r="A631" s="6"/>
    </row>
    <row r="632" spans="1:1">
      <c r="A632" s="6"/>
    </row>
    <row r="633" spans="1:1">
      <c r="A633" s="6"/>
    </row>
    <row r="634" spans="1:1">
      <c r="A634" s="6"/>
    </row>
    <row r="635" spans="1:1">
      <c r="A635" s="6"/>
    </row>
    <row r="636" spans="1:1">
      <c r="A636" s="6"/>
    </row>
    <row r="637" spans="1:1">
      <c r="A637" s="6"/>
    </row>
    <row r="638" spans="1:1">
      <c r="A638" s="6"/>
    </row>
    <row r="639" spans="1:1">
      <c r="A639" s="6"/>
    </row>
    <row r="640" spans="1:1">
      <c r="A640" s="6"/>
    </row>
    <row r="641" spans="1:1">
      <c r="A641" s="6"/>
    </row>
    <row r="642" spans="1:1">
      <c r="A642" s="6"/>
    </row>
    <row r="643" spans="1:1">
      <c r="A643" s="6"/>
    </row>
    <row r="644" spans="1:1">
      <c r="A644" s="6"/>
    </row>
    <row r="645" spans="1:1">
      <c r="A645" s="6"/>
    </row>
    <row r="646" spans="1:1">
      <c r="A646" s="6"/>
    </row>
    <row r="647" spans="1:1">
      <c r="A647" s="6"/>
    </row>
    <row r="648" spans="1:1">
      <c r="A648" s="6"/>
    </row>
    <row r="649" spans="1:1">
      <c r="A649" s="6"/>
    </row>
    <row r="650" spans="1:1">
      <c r="A650" s="6"/>
    </row>
    <row r="651" spans="1:1">
      <c r="A651" s="6"/>
    </row>
    <row r="652" spans="1:1">
      <c r="A652" s="6"/>
    </row>
    <row r="653" spans="1:1">
      <c r="A653" s="6"/>
    </row>
    <row r="654" spans="1:1">
      <c r="A654" s="6"/>
    </row>
    <row r="655" spans="1:1">
      <c r="A655" s="6"/>
    </row>
    <row r="656" spans="1:1">
      <c r="A656" s="6"/>
    </row>
    <row r="657" spans="1:1">
      <c r="A657" s="6"/>
    </row>
    <row r="658" spans="1:1">
      <c r="A658" s="6"/>
    </row>
    <row r="659" spans="1:1">
      <c r="A659" s="6"/>
    </row>
    <row r="660" spans="1:1">
      <c r="A660" s="6"/>
    </row>
    <row r="661" spans="1:1">
      <c r="A661" s="6"/>
    </row>
    <row r="662" spans="1:1">
      <c r="A662" s="6"/>
    </row>
    <row r="663" spans="1:1">
      <c r="A663" s="6"/>
    </row>
    <row r="664" spans="1:1">
      <c r="A664" s="6"/>
    </row>
    <row r="665" spans="1:1">
      <c r="A665" s="6"/>
    </row>
    <row r="666" spans="1:1">
      <c r="A666" s="6"/>
    </row>
    <row r="667" spans="1:1">
      <c r="A667" s="6"/>
    </row>
    <row r="668" spans="1:1">
      <c r="A668" s="6"/>
    </row>
    <row r="669" spans="1:1">
      <c r="A669" s="6"/>
    </row>
    <row r="670" spans="1:1">
      <c r="A670" s="6"/>
    </row>
    <row r="671" spans="1:1">
      <c r="A671" s="6"/>
    </row>
    <row r="672" spans="1:1">
      <c r="A672" s="6"/>
    </row>
    <row r="673" spans="1:1">
      <c r="A673" s="6"/>
    </row>
    <row r="674" spans="1:1">
      <c r="A674" s="6"/>
    </row>
    <row r="675" spans="1:1">
      <c r="A675" s="6"/>
    </row>
    <row r="676" spans="1:1">
      <c r="A676" s="6"/>
    </row>
    <row r="677" spans="1:1">
      <c r="A677" s="6"/>
    </row>
    <row r="678" spans="1:1">
      <c r="A678" s="6"/>
    </row>
    <row r="679" spans="1:1">
      <c r="A679" s="6"/>
    </row>
    <row r="680" spans="1:1">
      <c r="A680" s="6"/>
    </row>
    <row r="681" spans="1:1">
      <c r="A681" s="6"/>
    </row>
    <row r="682" spans="1:1">
      <c r="A682" s="6"/>
    </row>
    <row r="683" spans="1:1">
      <c r="A683" s="6"/>
    </row>
    <row r="684" spans="1:1">
      <c r="A684" s="6"/>
    </row>
    <row r="685" spans="1:1">
      <c r="A685" s="6"/>
    </row>
    <row r="686" spans="1:1">
      <c r="A686" s="6"/>
    </row>
    <row r="687" spans="1:1">
      <c r="A687" s="6"/>
    </row>
    <row r="688" spans="1:1">
      <c r="A688" s="6"/>
    </row>
    <row r="689" spans="1:1">
      <c r="A689" s="6"/>
    </row>
    <row r="690" spans="1:1">
      <c r="A690" s="6"/>
    </row>
    <row r="691" spans="1:1">
      <c r="A691" s="6"/>
    </row>
    <row r="692" spans="1:1">
      <c r="A692" s="6"/>
    </row>
    <row r="693" spans="1:1">
      <c r="A693" s="6"/>
    </row>
    <row r="694" spans="1:1">
      <c r="A694" s="6"/>
    </row>
    <row r="695" spans="1:1">
      <c r="A695" s="6"/>
    </row>
    <row r="696" spans="1:1">
      <c r="A696" s="6"/>
    </row>
    <row r="697" spans="1:1">
      <c r="A697" s="6"/>
    </row>
    <row r="698" spans="1:1">
      <c r="A698" s="6"/>
    </row>
    <row r="699" spans="1:1">
      <c r="A699" s="6"/>
    </row>
    <row r="700" spans="1:1">
      <c r="A700" s="6"/>
    </row>
    <row r="701" spans="1:1">
      <c r="A701" s="6"/>
    </row>
    <row r="702" spans="1:1">
      <c r="A702" s="6"/>
    </row>
    <row r="703" spans="1:1">
      <c r="A703" s="6"/>
    </row>
    <row r="704" spans="1:1">
      <c r="A704" s="6"/>
    </row>
    <row r="705" spans="1:1">
      <c r="A705" s="6"/>
    </row>
    <row r="706" spans="1:1">
      <c r="A706" s="6"/>
    </row>
    <row r="707" spans="1:1">
      <c r="A707" s="6"/>
    </row>
    <row r="708" spans="1:1">
      <c r="A708" s="6"/>
    </row>
    <row r="709" spans="1:1">
      <c r="A709" s="6"/>
    </row>
    <row r="710" spans="1:1">
      <c r="A710" s="6"/>
    </row>
    <row r="711" spans="1:1">
      <c r="A711" s="6"/>
    </row>
    <row r="712" spans="1:1">
      <c r="A712" s="6"/>
    </row>
    <row r="713" spans="1:1">
      <c r="A713" s="6"/>
    </row>
    <row r="714" spans="1:1">
      <c r="A714" s="6"/>
    </row>
    <row r="715" spans="1:1">
      <c r="A715" s="6"/>
    </row>
    <row r="716" spans="1:1">
      <c r="A716" s="6"/>
    </row>
    <row r="717" spans="1:1">
      <c r="A717" s="6"/>
    </row>
    <row r="718" spans="1:1">
      <c r="A718" s="6"/>
    </row>
    <row r="719" spans="1:1">
      <c r="A719" s="6"/>
    </row>
    <row r="720" spans="1:1">
      <c r="A720" s="6"/>
    </row>
    <row r="721" spans="1:1">
      <c r="A721" s="6"/>
    </row>
    <row r="722" spans="1:1">
      <c r="A722" s="6"/>
    </row>
    <row r="723" spans="1:1">
      <c r="A723" s="6"/>
    </row>
    <row r="724" spans="1:1">
      <c r="A724" s="6"/>
    </row>
    <row r="725" spans="1:1">
      <c r="A725" s="6"/>
    </row>
    <row r="726" spans="1:1">
      <c r="A726" s="6"/>
    </row>
    <row r="727" spans="1:1">
      <c r="A727" s="6"/>
    </row>
    <row r="728" spans="1:1">
      <c r="A728" s="6"/>
    </row>
    <row r="729" spans="1:1">
      <c r="A729" s="6"/>
    </row>
    <row r="730" spans="1:1">
      <c r="A730" s="6"/>
    </row>
    <row r="731" spans="1:1">
      <c r="A731" s="6"/>
    </row>
    <row r="732" spans="1:1">
      <c r="A732" s="6"/>
    </row>
    <row r="733" spans="1:1">
      <c r="A733" s="6"/>
    </row>
    <row r="734" spans="1:1">
      <c r="A734" s="6"/>
    </row>
    <row r="735" spans="1:1">
      <c r="A735" s="6"/>
    </row>
    <row r="736" spans="1:1">
      <c r="A736" s="6"/>
    </row>
    <row r="737" spans="1:1">
      <c r="A737" s="6"/>
    </row>
    <row r="738" spans="1:1">
      <c r="A738" s="6"/>
    </row>
    <row r="739" spans="1:1">
      <c r="A739" s="6"/>
    </row>
    <row r="740" spans="1:1">
      <c r="A740" s="6"/>
    </row>
    <row r="741" spans="1:1">
      <c r="A741" s="6"/>
    </row>
    <row r="742" spans="1:1">
      <c r="A742" s="6"/>
    </row>
    <row r="743" spans="1:1">
      <c r="A743" s="6"/>
    </row>
    <row r="744" spans="1:1">
      <c r="A744" s="6"/>
    </row>
    <row r="745" spans="1:1">
      <c r="A745" s="6"/>
    </row>
    <row r="746" spans="1:1">
      <c r="A746" s="6"/>
    </row>
    <row r="747" spans="1:1">
      <c r="A747" s="6"/>
    </row>
    <row r="748" spans="1:1">
      <c r="A748" s="6"/>
    </row>
    <row r="749" spans="1:1">
      <c r="A749" s="6"/>
    </row>
    <row r="750" spans="1:1">
      <c r="A750" s="6"/>
    </row>
    <row r="751" spans="1:1">
      <c r="A751" s="6"/>
    </row>
    <row r="752" spans="1:1">
      <c r="A752" s="6"/>
    </row>
    <row r="753" spans="1:1">
      <c r="A753" s="6"/>
    </row>
    <row r="754" spans="1:1">
      <c r="A754" s="6"/>
    </row>
    <row r="755" spans="1:1">
      <c r="A755" s="6"/>
    </row>
    <row r="756" spans="1:1">
      <c r="A756" s="6"/>
    </row>
    <row r="757" spans="1:1">
      <c r="A757" s="6"/>
    </row>
    <row r="758" spans="1:1">
      <c r="A758" s="6"/>
    </row>
    <row r="759" spans="1:1">
      <c r="A759" s="6"/>
    </row>
    <row r="760" spans="1:1">
      <c r="A760" s="6"/>
    </row>
    <row r="761" spans="1:1">
      <c r="A761" s="6"/>
    </row>
    <row r="762" spans="1:1">
      <c r="A762" s="6"/>
    </row>
    <row r="763" spans="1:1">
      <c r="A763" s="6"/>
    </row>
    <row r="764" spans="1:1">
      <c r="A764" s="6"/>
    </row>
    <row r="765" spans="1:1">
      <c r="A765" s="6"/>
    </row>
    <row r="766" spans="1:1">
      <c r="A766" s="6"/>
    </row>
    <row r="767" spans="1:1">
      <c r="A767" s="6"/>
    </row>
    <row r="768" spans="1:1">
      <c r="A768" s="6"/>
    </row>
    <row r="769" spans="1:1">
      <c r="A769" s="6"/>
    </row>
    <row r="770" spans="1:1">
      <c r="A770" s="6"/>
    </row>
    <row r="771" spans="1:1">
      <c r="A771" s="6"/>
    </row>
    <row r="772" spans="1:1">
      <c r="A772" s="6"/>
    </row>
    <row r="773" spans="1:1">
      <c r="A773" s="6"/>
    </row>
    <row r="774" spans="1:1">
      <c r="A774" s="6"/>
    </row>
    <row r="775" spans="1:1">
      <c r="A775" s="6"/>
    </row>
    <row r="776" spans="1:1">
      <c r="A776" s="6"/>
    </row>
    <row r="777" spans="1:1">
      <c r="A777" s="6"/>
    </row>
    <row r="778" spans="1:1">
      <c r="A778" s="6"/>
    </row>
    <row r="779" spans="1:1">
      <c r="A779" s="6"/>
    </row>
    <row r="780" spans="1:1">
      <c r="A780" s="6"/>
    </row>
    <row r="781" spans="1:1">
      <c r="A781" s="6"/>
    </row>
    <row r="782" spans="1:1">
      <c r="A782" s="6"/>
    </row>
    <row r="783" spans="1:1">
      <c r="A783" s="6"/>
    </row>
    <row r="784" spans="1:1">
      <c r="A784" s="6"/>
    </row>
    <row r="785" spans="1:1">
      <c r="A785" s="6"/>
    </row>
    <row r="786" spans="1:1">
      <c r="A786" s="6"/>
    </row>
    <row r="787" spans="1:1">
      <c r="A787" s="6"/>
    </row>
    <row r="788" spans="1:1">
      <c r="A788" s="6"/>
    </row>
    <row r="789" spans="1:1">
      <c r="A789" s="6"/>
    </row>
    <row r="790" spans="1:1">
      <c r="A790" s="6"/>
    </row>
    <row r="791" spans="1:1">
      <c r="A791" s="6"/>
    </row>
    <row r="792" spans="1:1">
      <c r="A792" s="6"/>
    </row>
    <row r="793" spans="1:1">
      <c r="A793" s="6"/>
    </row>
    <row r="794" spans="1:1">
      <c r="A794" s="6"/>
    </row>
    <row r="795" spans="1:1">
      <c r="A795" s="6"/>
    </row>
    <row r="796" spans="1:1">
      <c r="A796" s="6"/>
    </row>
    <row r="797" spans="1:1">
      <c r="A797" s="6"/>
    </row>
    <row r="798" spans="1:1">
      <c r="A798" s="6"/>
    </row>
    <row r="799" spans="1:1">
      <c r="A799" s="6"/>
    </row>
    <row r="800" spans="1:1">
      <c r="A800" s="6"/>
    </row>
    <row r="801" spans="1:1">
      <c r="A801" s="6"/>
    </row>
    <row r="802" spans="1:1">
      <c r="A802" s="6"/>
    </row>
    <row r="803" spans="1:1">
      <c r="A803" s="6"/>
    </row>
    <row r="804" spans="1:1">
      <c r="A804" s="6"/>
    </row>
    <row r="805" spans="1:1">
      <c r="A805" s="6"/>
    </row>
    <row r="806" spans="1:1">
      <c r="A806" s="6"/>
    </row>
    <row r="807" spans="1:1">
      <c r="A807" s="6"/>
    </row>
    <row r="808" spans="1:1">
      <c r="A808" s="6"/>
    </row>
    <row r="809" spans="1:1">
      <c r="A809" s="6"/>
    </row>
    <row r="810" spans="1:1">
      <c r="A810" s="6"/>
    </row>
    <row r="811" spans="1:1">
      <c r="A811" s="6"/>
    </row>
    <row r="812" spans="1:1">
      <c r="A812" s="6"/>
    </row>
    <row r="813" spans="1:1">
      <c r="A813" s="6"/>
    </row>
    <row r="814" spans="1:1">
      <c r="A814" s="6"/>
    </row>
    <row r="815" spans="1:1">
      <c r="A815" s="6"/>
    </row>
    <row r="816" spans="1:1">
      <c r="A816" s="6"/>
    </row>
    <row r="817" spans="1:1">
      <c r="A817" s="6"/>
    </row>
    <row r="818" spans="1:1">
      <c r="A818" s="6"/>
    </row>
    <row r="819" spans="1:1">
      <c r="A819" s="6"/>
    </row>
    <row r="820" spans="1:1">
      <c r="A820" s="6"/>
    </row>
    <row r="821" spans="1:1">
      <c r="A821" s="6"/>
    </row>
    <row r="822" spans="1:1">
      <c r="A822" s="6"/>
    </row>
    <row r="823" spans="1:1">
      <c r="A823" s="6"/>
    </row>
    <row r="824" spans="1:1">
      <c r="A824" s="6"/>
    </row>
    <row r="825" spans="1:1">
      <c r="A825" s="6"/>
    </row>
    <row r="826" spans="1:1">
      <c r="A826" s="6"/>
    </row>
    <row r="827" spans="1:1">
      <c r="A827" s="6"/>
    </row>
    <row r="828" spans="1:1">
      <c r="A828" s="6"/>
    </row>
    <row r="829" spans="1:1">
      <c r="A829" s="6"/>
    </row>
    <row r="830" spans="1:1">
      <c r="A830" s="6"/>
    </row>
    <row r="831" spans="1:1">
      <c r="A831" s="6"/>
    </row>
    <row r="832" spans="1:1">
      <c r="A832" s="6"/>
    </row>
    <row r="833" spans="1:1">
      <c r="A833" s="6"/>
    </row>
    <row r="834" spans="1:1">
      <c r="A834" s="6"/>
    </row>
    <row r="835" spans="1:1">
      <c r="A835" s="6"/>
    </row>
    <row r="836" spans="1:1">
      <c r="A836" s="6"/>
    </row>
    <row r="837" spans="1:1">
      <c r="A837" s="6"/>
    </row>
    <row r="838" spans="1:1">
      <c r="A838" s="6"/>
    </row>
    <row r="839" spans="1:1">
      <c r="A839" s="6"/>
    </row>
    <row r="840" spans="1:1">
      <c r="A840" s="6"/>
    </row>
    <row r="841" spans="1:1">
      <c r="A841" s="6"/>
    </row>
    <row r="842" spans="1:1">
      <c r="A842" s="6"/>
    </row>
    <row r="843" spans="1:1">
      <c r="A843" s="6"/>
    </row>
    <row r="844" spans="1:1">
      <c r="A844" s="6"/>
    </row>
    <row r="845" spans="1:1">
      <c r="A845" s="6"/>
    </row>
    <row r="846" spans="1:1">
      <c r="A846" s="6"/>
    </row>
    <row r="847" spans="1:1">
      <c r="A847" s="6"/>
    </row>
    <row r="848" spans="1:1">
      <c r="A848" s="6"/>
    </row>
    <row r="849" spans="1:1">
      <c r="A849" s="6"/>
    </row>
    <row r="850" spans="1:1">
      <c r="A850" s="6"/>
    </row>
    <row r="851" spans="1:1">
      <c r="A851" s="6"/>
    </row>
    <row r="852" spans="1:1">
      <c r="A852" s="6"/>
    </row>
    <row r="853" spans="1:1">
      <c r="A853" s="6"/>
    </row>
    <row r="854" spans="1:1">
      <c r="A854" s="6"/>
    </row>
    <row r="855" spans="1:1">
      <c r="A855" s="6"/>
    </row>
    <row r="856" spans="1:1">
      <c r="A856" s="6"/>
    </row>
    <row r="857" spans="1:1">
      <c r="A857" s="6"/>
    </row>
    <row r="858" spans="1:1">
      <c r="A858" s="6"/>
    </row>
    <row r="859" spans="1:1">
      <c r="A859" s="6"/>
    </row>
    <row r="860" spans="1:1">
      <c r="A860" s="6"/>
    </row>
    <row r="861" spans="1:1">
      <c r="A861" s="6"/>
    </row>
    <row r="862" spans="1:1">
      <c r="A862" s="6"/>
    </row>
    <row r="863" spans="1:1">
      <c r="A863" s="6"/>
    </row>
    <row r="864" spans="1:1">
      <c r="A864" s="6"/>
    </row>
    <row r="865" spans="1:1">
      <c r="A865" s="6"/>
    </row>
    <row r="866" spans="1:1">
      <c r="A866" s="6"/>
    </row>
    <row r="867" spans="1:1">
      <c r="A867" s="6"/>
    </row>
    <row r="868" spans="1:1">
      <c r="A868" s="6"/>
    </row>
    <row r="869" spans="1:1">
      <c r="A869" s="6"/>
    </row>
    <row r="870" spans="1:1">
      <c r="A870" s="6"/>
    </row>
    <row r="871" spans="1:1">
      <c r="A871" s="6"/>
    </row>
    <row r="872" spans="1:1">
      <c r="A872" s="6"/>
    </row>
    <row r="873" spans="1:1">
      <c r="A873" s="6"/>
    </row>
    <row r="874" spans="1:1">
      <c r="A874" s="6"/>
    </row>
    <row r="875" spans="1:1">
      <c r="A875" s="6"/>
    </row>
    <row r="876" spans="1:1">
      <c r="A876" s="6"/>
    </row>
    <row r="877" spans="1:1">
      <c r="A877" s="6"/>
    </row>
    <row r="878" spans="1:1">
      <c r="A878" s="6"/>
    </row>
    <row r="879" spans="1:1">
      <c r="A879" s="6"/>
    </row>
    <row r="880" spans="1:1">
      <c r="A880" s="6"/>
    </row>
    <row r="881" spans="1:1">
      <c r="A881" s="6"/>
    </row>
    <row r="882" spans="1:1">
      <c r="A882" s="6"/>
    </row>
    <row r="883" spans="1:1">
      <c r="A883" s="6"/>
    </row>
    <row r="884" spans="1:1">
      <c r="A884" s="6"/>
    </row>
    <row r="885" spans="1:1">
      <c r="A885" s="6"/>
    </row>
    <row r="886" spans="1:1">
      <c r="A886" s="6"/>
    </row>
    <row r="887" spans="1:1">
      <c r="A887" s="6"/>
    </row>
    <row r="888" spans="1:1">
      <c r="A888" s="6"/>
    </row>
    <row r="889" spans="1:1">
      <c r="A889" s="6"/>
    </row>
    <row r="890" spans="1:1">
      <c r="A890" s="6"/>
    </row>
    <row r="891" spans="1:1">
      <c r="A891" s="6"/>
    </row>
    <row r="892" spans="1:1">
      <c r="A892" s="6"/>
    </row>
    <row r="893" spans="1:1">
      <c r="A893" s="6"/>
    </row>
    <row r="894" spans="1:1">
      <c r="A894" s="6"/>
    </row>
    <row r="895" spans="1:1">
      <c r="A895" s="6"/>
    </row>
    <row r="896" spans="1:1">
      <c r="A896" s="6"/>
    </row>
    <row r="897" spans="1:1">
      <c r="A897" s="6"/>
    </row>
    <row r="898" spans="1:1">
      <c r="A898" s="6"/>
    </row>
    <row r="899" spans="1:1">
      <c r="A899" s="6"/>
    </row>
    <row r="900" spans="1:1">
      <c r="A900" s="6"/>
    </row>
    <row r="901" spans="1:1">
      <c r="A901" s="6"/>
    </row>
    <row r="902" spans="1:1">
      <c r="A902" s="6"/>
    </row>
    <row r="903" spans="1:1">
      <c r="A903" s="6"/>
    </row>
    <row r="904" spans="1:1">
      <c r="A904" s="6"/>
    </row>
    <row r="905" spans="1:1">
      <c r="A905" s="6"/>
    </row>
    <row r="906" spans="1:1">
      <c r="A906" s="6"/>
    </row>
    <row r="907" spans="1:1">
      <c r="A907" s="6"/>
    </row>
    <row r="908" spans="1:1">
      <c r="A908" s="6"/>
    </row>
    <row r="909" spans="1:1">
      <c r="A909" s="6"/>
    </row>
    <row r="910" spans="1:1">
      <c r="A910" s="6"/>
    </row>
    <row r="911" spans="1:1">
      <c r="A911" s="6"/>
    </row>
    <row r="912" spans="1:1">
      <c r="A912" s="6"/>
    </row>
    <row r="913" spans="1:1">
      <c r="A913" s="6"/>
    </row>
    <row r="914" spans="1:1">
      <c r="A914" s="6"/>
    </row>
    <row r="915" spans="1:1">
      <c r="A915" s="6"/>
    </row>
    <row r="916" spans="1:1">
      <c r="A916" s="6"/>
    </row>
    <row r="917" spans="1:1">
      <c r="A917" s="6"/>
    </row>
    <row r="918" spans="1:1">
      <c r="A918" s="6"/>
    </row>
    <row r="919" spans="1:1">
      <c r="A919" s="6"/>
    </row>
    <row r="920" spans="1:1">
      <c r="A920" s="6"/>
    </row>
    <row r="921" spans="1:1">
      <c r="A921" s="6"/>
    </row>
    <row r="922" spans="1:1">
      <c r="A922" s="6"/>
    </row>
    <row r="923" spans="1:1">
      <c r="A923" s="6"/>
    </row>
    <row r="924" spans="1:1">
      <c r="A924" s="6"/>
    </row>
    <row r="925" spans="1:1">
      <c r="A925" s="6"/>
    </row>
    <row r="926" spans="1:1">
      <c r="A926" s="6"/>
    </row>
    <row r="927" spans="1:1">
      <c r="A927" s="6"/>
    </row>
    <row r="928" spans="1:1">
      <c r="A928" s="6"/>
    </row>
    <row r="929" spans="1:1">
      <c r="A929" s="6"/>
    </row>
    <row r="930" spans="1:1">
      <c r="A930" s="6"/>
    </row>
    <row r="931" spans="1:1">
      <c r="A931" s="6"/>
    </row>
    <row r="932" spans="1:1">
      <c r="A932" s="6"/>
    </row>
    <row r="933" spans="1:1">
      <c r="A933" s="6"/>
    </row>
    <row r="934" spans="1:1">
      <c r="A934" s="6"/>
    </row>
    <row r="935" spans="1:1">
      <c r="A935" s="6"/>
    </row>
    <row r="936" spans="1:1">
      <c r="A936" s="6"/>
    </row>
    <row r="937" spans="1:1">
      <c r="A937" s="6"/>
    </row>
    <row r="938" spans="1:1">
      <c r="A938" s="6"/>
    </row>
    <row r="939" spans="1:1">
      <c r="A939" s="6"/>
    </row>
    <row r="940" spans="1:1">
      <c r="A940" s="6"/>
    </row>
    <row r="941" spans="1:1">
      <c r="A941" s="6"/>
    </row>
    <row r="942" spans="1:1">
      <c r="A942" s="6"/>
    </row>
    <row r="943" spans="1:1">
      <c r="A943" s="6"/>
    </row>
    <row r="944" spans="1:1">
      <c r="A944" s="6"/>
    </row>
    <row r="945" spans="1:1">
      <c r="A945" s="6"/>
    </row>
    <row r="946" spans="1:1">
      <c r="A946" s="6"/>
    </row>
    <row r="947" spans="1:1">
      <c r="A947" s="6"/>
    </row>
    <row r="948" spans="1:1">
      <c r="A948" s="6"/>
    </row>
    <row r="949" spans="1:1">
      <c r="A949" s="6"/>
    </row>
    <row r="950" spans="1:1">
      <c r="A950" s="6"/>
    </row>
    <row r="951" spans="1:1">
      <c r="A951" s="6"/>
    </row>
    <row r="952" spans="1:1">
      <c r="A952" s="6"/>
    </row>
    <row r="953" spans="1:1">
      <c r="A953" s="6"/>
    </row>
    <row r="954" spans="1:1">
      <c r="A954" s="6"/>
    </row>
    <row r="955" spans="1:1">
      <c r="A955" s="6"/>
    </row>
    <row r="956" spans="1:1">
      <c r="A956" s="6"/>
    </row>
    <row r="957" spans="1:1">
      <c r="A957" s="6"/>
    </row>
    <row r="958" spans="1:1">
      <c r="A958" s="6"/>
    </row>
    <row r="959" spans="1:1">
      <c r="A959" s="6"/>
    </row>
    <row r="960" spans="1:1">
      <c r="A960" s="6"/>
    </row>
    <row r="961" spans="1:1">
      <c r="A961" s="6"/>
    </row>
    <row r="962" spans="1:1">
      <c r="A962" s="6"/>
    </row>
    <row r="963" spans="1:1">
      <c r="A963" s="6"/>
    </row>
    <row r="964" spans="1:1">
      <c r="A964" s="6"/>
    </row>
    <row r="965" spans="1:1">
      <c r="A965" s="6"/>
    </row>
    <row r="966" spans="1:1">
      <c r="A966" s="6"/>
    </row>
    <row r="967" spans="1:1">
      <c r="A967" s="6"/>
    </row>
    <row r="968" spans="1:1">
      <c r="A968" s="6"/>
    </row>
    <row r="969" spans="1:1">
      <c r="A969" s="6"/>
    </row>
    <row r="970" spans="1:1">
      <c r="A970" s="6"/>
    </row>
    <row r="971" spans="1:1">
      <c r="A971" s="6"/>
    </row>
    <row r="972" spans="1:1">
      <c r="A972" s="6"/>
    </row>
    <row r="973" spans="1:1">
      <c r="A973" s="6"/>
    </row>
    <row r="974" spans="1:1">
      <c r="A974" s="6"/>
    </row>
    <row r="975" spans="1:1">
      <c r="A975" s="6"/>
    </row>
    <row r="976" spans="1:1">
      <c r="A976" s="6"/>
    </row>
    <row r="977" spans="1:1">
      <c r="A977" s="6"/>
    </row>
    <row r="978" spans="1:1">
      <c r="A978" s="6"/>
    </row>
    <row r="979" spans="1:1">
      <c r="A979" s="6"/>
    </row>
    <row r="980" spans="1:1">
      <c r="A980" s="6"/>
    </row>
    <row r="981" spans="1:1">
      <c r="A981" s="6"/>
    </row>
    <row r="982" spans="1:1">
      <c r="A982" s="6"/>
    </row>
    <row r="983" spans="1:1">
      <c r="A983" s="6"/>
    </row>
    <row r="984" spans="1:1">
      <c r="A984" s="6"/>
    </row>
    <row r="985" spans="1:1">
      <c r="A985" s="6"/>
    </row>
    <row r="986" spans="1:1">
      <c r="A986" s="6"/>
    </row>
    <row r="987" spans="1:1">
      <c r="A987" s="6"/>
    </row>
    <row r="988" spans="1:1">
      <c r="A988" s="6"/>
    </row>
    <row r="989" spans="1:1">
      <c r="A989" s="6"/>
    </row>
    <row r="990" spans="1:1">
      <c r="A990" s="6"/>
    </row>
    <row r="991" spans="1:1">
      <c r="A991" s="6"/>
    </row>
    <row r="992" spans="1:1">
      <c r="A992" s="6"/>
    </row>
    <row r="993" spans="1:1">
      <c r="A993" s="6"/>
    </row>
    <row r="994" spans="1:1">
      <c r="A994" s="6"/>
    </row>
    <row r="995" spans="1:1">
      <c r="A995" s="6"/>
    </row>
    <row r="996" spans="1:1">
      <c r="A996" s="6"/>
    </row>
    <row r="997" spans="1:1">
      <c r="A997" s="6"/>
    </row>
    <row r="998" spans="1:1">
      <c r="A998" s="6"/>
    </row>
    <row r="999" spans="1:1">
      <c r="A999" s="6"/>
    </row>
    <row r="1000" spans="1:1">
      <c r="A1000" s="6"/>
    </row>
    <row r="1001" spans="1:1">
      <c r="A1001" s="6"/>
    </row>
    <row r="1002" spans="1:1">
      <c r="A1002" s="6"/>
    </row>
    <row r="1003" spans="1:1">
      <c r="A1003" s="6"/>
    </row>
    <row r="1004" spans="1:1">
      <c r="A1004" s="6"/>
    </row>
    <row r="1005" spans="1:1">
      <c r="A1005" s="6"/>
    </row>
    <row r="1006" spans="1:1">
      <c r="A1006" s="6"/>
    </row>
    <row r="1007" spans="1:1">
      <c r="A1007" s="6"/>
    </row>
    <row r="1008" spans="1:1">
      <c r="A1008" s="6"/>
    </row>
    <row r="1009" spans="1:1">
      <c r="A1009" s="6"/>
    </row>
    <row r="1010" spans="1:1">
      <c r="A1010" s="6"/>
    </row>
    <row r="1011" spans="1:1">
      <c r="A1011" s="6"/>
    </row>
    <row r="1012" spans="1:1">
      <c r="A1012" s="6"/>
    </row>
    <row r="1013" spans="1:1">
      <c r="A1013" s="6"/>
    </row>
    <row r="1014" spans="1:1">
      <c r="A1014" s="6"/>
    </row>
    <row r="1015" spans="1:1">
      <c r="A1015" s="6"/>
    </row>
    <row r="1016" spans="1:1">
      <c r="A1016" s="6"/>
    </row>
    <row r="1017" spans="1:1">
      <c r="A1017" s="6"/>
    </row>
    <row r="1018" spans="1:1">
      <c r="A1018" s="6"/>
    </row>
    <row r="1019" spans="1:1">
      <c r="A1019" s="6"/>
    </row>
    <row r="1020" spans="1:1">
      <c r="A1020" s="6"/>
    </row>
    <row r="1021" spans="1:1">
      <c r="A1021" s="6"/>
    </row>
    <row r="1022" spans="1:1">
      <c r="A1022" s="6"/>
    </row>
    <row r="1023" spans="1:1">
      <c r="A1023" s="6"/>
    </row>
    <row r="1024" spans="1:1">
      <c r="A1024" s="6"/>
    </row>
    <row r="1025" spans="1:1">
      <c r="A1025" s="6"/>
    </row>
    <row r="1026" spans="1:1">
      <c r="A1026" s="6"/>
    </row>
    <row r="1027" spans="1:1">
      <c r="A1027" s="6"/>
    </row>
    <row r="1028" spans="1:1">
      <c r="A1028" s="6"/>
    </row>
    <row r="1029" spans="1:1">
      <c r="A1029" s="6"/>
    </row>
    <row r="1030" spans="1:1">
      <c r="A1030" s="6"/>
    </row>
    <row r="1031" spans="1:1">
      <c r="A1031" s="6"/>
    </row>
    <row r="1032" spans="1:1">
      <c r="A1032" s="6"/>
    </row>
    <row r="1033" spans="1:1">
      <c r="A1033" s="6"/>
    </row>
    <row r="1034" spans="1:1">
      <c r="A1034" s="6"/>
    </row>
    <row r="1035" spans="1:1">
      <c r="A1035" s="6"/>
    </row>
    <row r="1036" spans="1:1">
      <c r="A1036" s="6"/>
    </row>
    <row r="1037" spans="1:1">
      <c r="A1037" s="6"/>
    </row>
    <row r="1038" spans="1:1">
      <c r="A1038" s="6"/>
    </row>
    <row r="1039" spans="1:1">
      <c r="A1039" s="6"/>
    </row>
    <row r="1040" spans="1:1">
      <c r="A1040" s="6"/>
    </row>
    <row r="1041" spans="1:1">
      <c r="A1041" s="6"/>
    </row>
    <row r="1042" spans="1:1">
      <c r="A1042" s="6"/>
    </row>
    <row r="1043" spans="1:1">
      <c r="A1043" s="6"/>
    </row>
    <row r="1044" spans="1:1">
      <c r="A1044" s="6"/>
    </row>
    <row r="1045" spans="1:1">
      <c r="A1045" s="6"/>
    </row>
    <row r="1046" spans="1:1">
      <c r="A1046" s="6"/>
    </row>
    <row r="1047" spans="1:1">
      <c r="A1047" s="6"/>
    </row>
    <row r="1048" spans="1:1">
      <c r="A1048" s="6"/>
    </row>
    <row r="1049" spans="1:1">
      <c r="A1049" s="6"/>
    </row>
    <row r="1050" spans="1:1">
      <c r="A1050" s="6"/>
    </row>
    <row r="1051" spans="1:1">
      <c r="A1051" s="6"/>
    </row>
    <row r="1052" spans="1:1">
      <c r="A1052" s="6"/>
    </row>
    <row r="1053" spans="1:1">
      <c r="A1053" s="6"/>
    </row>
    <row r="1054" spans="1:1">
      <c r="A1054" s="6"/>
    </row>
    <row r="1055" spans="1:1">
      <c r="A1055" s="6"/>
    </row>
    <row r="1056" spans="1:1">
      <c r="A1056" s="6"/>
    </row>
    <row r="1057" spans="1:1">
      <c r="A1057" s="6"/>
    </row>
    <row r="1058" spans="1:1">
      <c r="A1058" s="6"/>
    </row>
    <row r="1059" spans="1:1">
      <c r="A1059" s="6"/>
    </row>
    <row r="1060" spans="1:1">
      <c r="A1060" s="6"/>
    </row>
    <row r="1061" spans="1:1">
      <c r="A1061" s="6"/>
    </row>
    <row r="1062" spans="1:1">
      <c r="A1062" s="6"/>
    </row>
    <row r="1063" spans="1:1">
      <c r="A1063" s="6"/>
    </row>
    <row r="1064" spans="1:1">
      <c r="A1064" s="6"/>
    </row>
    <row r="1065" spans="1:1">
      <c r="A1065" s="6"/>
    </row>
    <row r="1066" spans="1:1">
      <c r="A1066" s="6"/>
    </row>
    <row r="1067" spans="1:1">
      <c r="A1067" s="6"/>
    </row>
    <row r="1068" spans="1:1">
      <c r="A1068" s="6"/>
    </row>
    <row r="1069" spans="1:1">
      <c r="A1069" s="6"/>
    </row>
    <row r="1070" spans="1:1">
      <c r="A1070" s="6"/>
    </row>
    <row r="1071" spans="1:1">
      <c r="A1071" s="6"/>
    </row>
    <row r="1072" spans="1:1">
      <c r="A1072" s="6"/>
    </row>
    <row r="1073" spans="1:1">
      <c r="A1073" s="6"/>
    </row>
    <row r="1074" spans="1:1">
      <c r="A1074" s="6"/>
    </row>
    <row r="1075" spans="1:1">
      <c r="A1075" s="6"/>
    </row>
    <row r="1076" spans="1:1">
      <c r="A1076" s="6"/>
    </row>
    <row r="1077" spans="1:1">
      <c r="A1077" s="6"/>
    </row>
    <row r="1078" spans="1:1">
      <c r="A1078" s="6"/>
    </row>
    <row r="1079" spans="1:1">
      <c r="A1079" s="6"/>
    </row>
    <row r="1080" spans="1:1">
      <c r="A1080" s="6"/>
    </row>
    <row r="1081" spans="1:1">
      <c r="A1081" s="6"/>
    </row>
    <row r="1082" spans="1:1">
      <c r="A1082" s="6"/>
    </row>
    <row r="1083" spans="1:1">
      <c r="A1083" s="6"/>
    </row>
    <row r="1084" spans="1:1">
      <c r="A1084" s="6"/>
    </row>
    <row r="1085" spans="1:1">
      <c r="A1085" s="6"/>
    </row>
    <row r="1086" spans="1:1">
      <c r="A1086" s="6"/>
    </row>
    <row r="1087" spans="1:1">
      <c r="A1087" s="6"/>
    </row>
    <row r="1088" spans="1:1">
      <c r="A1088" s="6"/>
    </row>
    <row r="1089" spans="1:1">
      <c r="A1089" s="6"/>
    </row>
    <row r="1090" spans="1:1">
      <c r="A1090" s="6"/>
    </row>
    <row r="1091" spans="1:1">
      <c r="A1091" s="6"/>
    </row>
    <row r="1092" spans="1:1">
      <c r="A1092" s="6"/>
    </row>
    <row r="1093" spans="1:1">
      <c r="A1093" s="6"/>
    </row>
    <row r="1094" spans="1:1">
      <c r="A1094" s="6"/>
    </row>
    <row r="1095" spans="1:1">
      <c r="A1095" s="6"/>
    </row>
    <row r="1096" spans="1:1">
      <c r="A1096" s="6"/>
    </row>
    <row r="1097" spans="1:1">
      <c r="A1097" s="6"/>
    </row>
    <row r="1098" spans="1:1">
      <c r="A1098" s="6"/>
    </row>
    <row r="1099" spans="1:1">
      <c r="A1099" s="6"/>
    </row>
    <row r="1100" spans="1:1">
      <c r="A1100" s="6"/>
    </row>
    <row r="1101" spans="1:1">
      <c r="A1101" s="6"/>
    </row>
    <row r="1102" spans="1:1">
      <c r="A1102" s="6"/>
    </row>
    <row r="1103" spans="1:1">
      <c r="A1103" s="6"/>
    </row>
    <row r="1104" spans="1:1">
      <c r="A1104" s="6"/>
    </row>
    <row r="1105" spans="1:1">
      <c r="A1105" s="6"/>
    </row>
    <row r="1106" spans="1:1">
      <c r="A1106" s="6"/>
    </row>
    <row r="1107" spans="1:1">
      <c r="A1107" s="6"/>
    </row>
    <row r="1108" spans="1:1">
      <c r="A1108" s="6"/>
    </row>
    <row r="1109" spans="1:1">
      <c r="A1109" s="6"/>
    </row>
    <row r="1110" spans="1:1">
      <c r="A1110" s="6"/>
    </row>
    <row r="1111" spans="1:1">
      <c r="A1111" s="6"/>
    </row>
    <row r="1112" spans="1:1">
      <c r="A1112" s="6"/>
    </row>
    <row r="1113" spans="1:1">
      <c r="A1113" s="6"/>
    </row>
    <row r="1114" spans="1:1">
      <c r="A1114" s="6"/>
    </row>
    <row r="1115" spans="1:1">
      <c r="A1115" s="6"/>
    </row>
    <row r="1116" spans="1:1">
      <c r="A1116" s="6"/>
    </row>
    <row r="1117" spans="1:1">
      <c r="A1117" s="6"/>
    </row>
    <row r="1118" spans="1:1">
      <c r="A1118" s="6"/>
    </row>
    <row r="1119" spans="1:1">
      <c r="A1119" s="6"/>
    </row>
    <row r="1120" spans="1:1">
      <c r="A1120" s="6"/>
    </row>
    <row r="1121" spans="1:1">
      <c r="A1121" s="6"/>
    </row>
    <row r="1122" spans="1:1">
      <c r="A1122" s="6"/>
    </row>
    <row r="1123" spans="1:1">
      <c r="A1123" s="6"/>
    </row>
    <row r="1124" spans="1:1">
      <c r="A1124" s="6"/>
    </row>
    <row r="1125" spans="1:1">
      <c r="A1125" s="6"/>
    </row>
    <row r="1126" spans="1:1">
      <c r="A1126" s="6"/>
    </row>
    <row r="1127" spans="1:1">
      <c r="A1127" s="6"/>
    </row>
    <row r="1128" spans="1:1">
      <c r="A1128" s="6"/>
    </row>
    <row r="1129" spans="1:1">
      <c r="A1129" s="6"/>
    </row>
    <row r="1130" spans="1:1">
      <c r="A1130" s="6"/>
    </row>
    <row r="1131" spans="1:1">
      <c r="A1131" s="6"/>
    </row>
    <row r="1132" spans="1:1">
      <c r="A1132" s="6"/>
    </row>
    <row r="1133" spans="1:1">
      <c r="A1133" s="6"/>
    </row>
    <row r="1134" spans="1:1">
      <c r="A1134" s="6"/>
    </row>
    <row r="1135" spans="1:1">
      <c r="A1135" s="6"/>
    </row>
    <row r="1136" spans="1:1">
      <c r="A1136" s="6"/>
    </row>
    <row r="1137" spans="1:1">
      <c r="A1137" s="6"/>
    </row>
    <row r="1138" spans="1:1">
      <c r="A1138" s="6"/>
    </row>
    <row r="1139" spans="1:1">
      <c r="A1139" s="6"/>
    </row>
    <row r="1140" spans="1:1">
      <c r="A1140" s="6"/>
    </row>
    <row r="1141" spans="1:1">
      <c r="A1141" s="6"/>
    </row>
    <row r="1142" spans="1:1">
      <c r="A1142" s="6"/>
    </row>
    <row r="1143" spans="1:1">
      <c r="A1143" s="6"/>
    </row>
    <row r="1144" spans="1:1">
      <c r="A1144" s="6"/>
    </row>
    <row r="1145" spans="1:1">
      <c r="A1145" s="6"/>
    </row>
    <row r="1146" spans="1:1">
      <c r="A1146" s="6"/>
    </row>
    <row r="1147" spans="1:1">
      <c r="A1147" s="6"/>
    </row>
    <row r="1148" spans="1:1">
      <c r="A1148" s="6"/>
    </row>
    <row r="1149" spans="1:1">
      <c r="A1149" s="6"/>
    </row>
    <row r="1150" spans="1:1">
      <c r="A1150" s="6"/>
    </row>
    <row r="1151" spans="1:1">
      <c r="A1151" s="6"/>
    </row>
    <row r="1152" spans="1:1">
      <c r="A1152" s="6"/>
    </row>
    <row r="1153" spans="1:1">
      <c r="A1153" s="6"/>
    </row>
    <row r="1154" spans="1:1">
      <c r="A1154" s="6"/>
    </row>
    <row r="1155" spans="1:1">
      <c r="A1155" s="6"/>
    </row>
    <row r="1156" spans="1:1">
      <c r="A1156" s="6"/>
    </row>
    <row r="1157" spans="1:1">
      <c r="A1157" s="6"/>
    </row>
    <row r="1158" spans="1:1">
      <c r="A1158" s="6"/>
    </row>
    <row r="1159" spans="1:1">
      <c r="A1159" s="6"/>
    </row>
    <row r="1160" spans="1:1">
      <c r="A1160" s="6"/>
    </row>
    <row r="1161" spans="1:1">
      <c r="A1161" s="6"/>
    </row>
    <row r="1162" spans="1:1">
      <c r="A1162" s="6"/>
    </row>
    <row r="1163" spans="1:1">
      <c r="A1163" s="6"/>
    </row>
    <row r="1164" spans="1:1">
      <c r="A1164" s="6"/>
    </row>
    <row r="1165" spans="1:1">
      <c r="A1165" s="6"/>
    </row>
    <row r="1166" spans="1:1">
      <c r="A1166" s="6"/>
    </row>
    <row r="1167" spans="1:1">
      <c r="A1167" s="6"/>
    </row>
    <row r="1168" spans="1:1">
      <c r="A1168" s="6"/>
    </row>
    <row r="1169" spans="1:1">
      <c r="A1169" s="6"/>
    </row>
    <row r="1170" spans="1:1">
      <c r="A1170" s="6"/>
    </row>
    <row r="1171" spans="1:1">
      <c r="A1171" s="6"/>
    </row>
    <row r="1172" spans="1:1">
      <c r="A1172" s="6"/>
    </row>
    <row r="1173" spans="1:1">
      <c r="A1173" s="6"/>
    </row>
    <row r="1174" spans="1:1">
      <c r="A1174" s="6"/>
    </row>
    <row r="1175" spans="1:1">
      <c r="A1175" s="6"/>
    </row>
    <row r="1176" spans="1:1">
      <c r="A1176" s="6"/>
    </row>
    <row r="1177" spans="1:1">
      <c r="A1177" s="6"/>
    </row>
    <row r="1178" spans="1:1">
      <c r="A1178" s="6"/>
    </row>
    <row r="1179" spans="1:1">
      <c r="A1179" s="6"/>
    </row>
    <row r="1180" spans="1:1">
      <c r="A1180" s="6"/>
    </row>
    <row r="1181" spans="1:1">
      <c r="A1181" s="6"/>
    </row>
    <row r="1182" spans="1:1">
      <c r="A1182" s="6"/>
    </row>
    <row r="1183" spans="1:1">
      <c r="A1183" s="6"/>
    </row>
    <row r="1184" spans="1:1">
      <c r="A1184" s="6"/>
    </row>
    <row r="1185" spans="1:1">
      <c r="A1185" s="6"/>
    </row>
    <row r="1186" spans="1:1">
      <c r="A1186" s="6"/>
    </row>
    <row r="1187" spans="1:1">
      <c r="A1187" s="6"/>
    </row>
    <row r="1188" spans="1:1">
      <c r="A1188" s="6"/>
    </row>
    <row r="1189" spans="1:1">
      <c r="A1189" s="6"/>
    </row>
    <row r="1190" spans="1:1">
      <c r="A1190" s="6"/>
    </row>
    <row r="1191" spans="1:1">
      <c r="A1191" s="6"/>
    </row>
    <row r="1192" spans="1:1">
      <c r="A1192" s="6"/>
    </row>
    <row r="1193" spans="1:1">
      <c r="A1193" s="6"/>
    </row>
    <row r="1194" spans="1:1">
      <c r="A1194" s="6"/>
    </row>
    <row r="1195" spans="1:1">
      <c r="A1195" s="6"/>
    </row>
    <row r="1196" spans="1:1">
      <c r="A1196" s="6"/>
    </row>
    <row r="1197" spans="1:1">
      <c r="A1197" s="6"/>
    </row>
    <row r="1198" spans="1:1">
      <c r="A1198" s="6"/>
    </row>
    <row r="1199" spans="1:1">
      <c r="A1199" s="6"/>
    </row>
    <row r="1200" spans="1:1">
      <c r="A1200" s="6"/>
    </row>
    <row r="1201" spans="1:1">
      <c r="A1201" s="6"/>
    </row>
    <row r="1202" spans="1:1">
      <c r="A1202" s="6"/>
    </row>
    <row r="1203" spans="1:1">
      <c r="A1203" s="6"/>
    </row>
    <row r="1204" spans="1:1">
      <c r="A1204" s="6"/>
    </row>
    <row r="1205" spans="1:1">
      <c r="A1205" s="6"/>
    </row>
    <row r="1206" spans="1:1">
      <c r="A1206" s="6"/>
    </row>
    <row r="1207" spans="1:1">
      <c r="A1207" s="6"/>
    </row>
    <row r="1208" spans="1:1">
      <c r="A1208" s="6"/>
    </row>
    <row r="1209" spans="1:1">
      <c r="A1209" s="6"/>
    </row>
    <row r="1210" spans="1:1">
      <c r="A1210" s="6"/>
    </row>
    <row r="1211" spans="1:1">
      <c r="A1211" s="6"/>
    </row>
    <row r="1212" spans="1:1">
      <c r="A1212" s="6"/>
    </row>
    <row r="1213" spans="1:1">
      <c r="A1213" s="6"/>
    </row>
    <row r="1214" spans="1:1">
      <c r="A1214" s="6"/>
    </row>
    <row r="1215" spans="1:1">
      <c r="A1215" s="6"/>
    </row>
    <row r="1216" spans="1:1">
      <c r="A1216" s="6"/>
    </row>
    <row r="1217" spans="1:1">
      <c r="A1217" s="6"/>
    </row>
    <row r="1218" spans="1:1">
      <c r="A1218" s="6"/>
    </row>
    <row r="1219" spans="1:1">
      <c r="A1219" s="6"/>
    </row>
    <row r="1220" spans="1:1">
      <c r="A1220" s="6"/>
    </row>
    <row r="1221" spans="1:1">
      <c r="A1221" s="6"/>
    </row>
    <row r="1222" spans="1:1">
      <c r="A1222" s="6"/>
    </row>
    <row r="1223" spans="1:1">
      <c r="A1223" s="6"/>
    </row>
    <row r="1224" spans="1:1">
      <c r="A1224" s="6"/>
    </row>
    <row r="1225" spans="1:1">
      <c r="A1225" s="6"/>
    </row>
    <row r="1226" spans="1:1">
      <c r="A1226" s="6"/>
    </row>
    <row r="1227" spans="1:1">
      <c r="A1227" s="6"/>
    </row>
    <row r="1228" spans="1:1">
      <c r="A1228" s="6"/>
    </row>
    <row r="1229" spans="1:1">
      <c r="A1229" s="6"/>
    </row>
    <row r="1230" spans="1:1">
      <c r="A1230" s="6"/>
    </row>
    <row r="1231" spans="1:1">
      <c r="A1231" s="6"/>
    </row>
    <row r="1232" spans="1:1">
      <c r="A1232" s="6"/>
    </row>
    <row r="1233" spans="1:1">
      <c r="A1233" s="6"/>
    </row>
    <row r="1234" spans="1:1">
      <c r="A1234" s="6"/>
    </row>
    <row r="1235" spans="1:1">
      <c r="A1235" s="6"/>
    </row>
    <row r="1236" spans="1:1">
      <c r="A1236" s="6"/>
    </row>
    <row r="1237" spans="1:1">
      <c r="A1237" s="6"/>
    </row>
    <row r="1238" spans="1:1">
      <c r="A1238" s="6"/>
    </row>
    <row r="1239" spans="1:1">
      <c r="A1239" s="6"/>
    </row>
    <row r="1240" spans="1:1">
      <c r="A1240" s="6"/>
    </row>
    <row r="1241" spans="1:1">
      <c r="A1241" s="6"/>
    </row>
    <row r="1242" spans="1:1">
      <c r="A1242" s="6"/>
    </row>
    <row r="1243" spans="1:1">
      <c r="A1243" s="6"/>
    </row>
    <row r="1244" spans="1:1">
      <c r="A1244" s="6"/>
    </row>
    <row r="1245" spans="1:1">
      <c r="A1245" s="6"/>
    </row>
    <row r="1246" spans="1:1">
      <c r="A1246" s="6"/>
    </row>
    <row r="1247" spans="1:1">
      <c r="A1247" s="6"/>
    </row>
    <row r="1248" spans="1:1">
      <c r="A1248" s="6"/>
    </row>
    <row r="1249" spans="1:1">
      <c r="A1249" s="6"/>
    </row>
    <row r="1250" spans="1:1">
      <c r="A1250" s="6"/>
    </row>
    <row r="1251" spans="1:1">
      <c r="A1251" s="6"/>
    </row>
    <row r="1252" spans="1:1">
      <c r="A1252" s="6"/>
    </row>
    <row r="1253" spans="1:1">
      <c r="A1253" s="6"/>
    </row>
    <row r="1254" spans="1:1">
      <c r="A1254" s="6"/>
    </row>
    <row r="1255" spans="1:1">
      <c r="A1255" s="6"/>
    </row>
    <row r="1256" spans="1:1">
      <c r="A1256" s="6"/>
    </row>
    <row r="1257" spans="1:1">
      <c r="A1257" s="6"/>
    </row>
    <row r="1258" spans="1:1">
      <c r="A1258" s="6"/>
    </row>
    <row r="1259" spans="1:1">
      <c r="A1259" s="6"/>
    </row>
    <row r="1260" spans="1:1">
      <c r="A1260" s="6"/>
    </row>
    <row r="1261" spans="1:1">
      <c r="A1261" s="6"/>
    </row>
    <row r="1262" spans="1:1">
      <c r="A1262" s="6"/>
    </row>
    <row r="1263" spans="1:1">
      <c r="A1263" s="6"/>
    </row>
    <row r="1264" spans="1:1">
      <c r="A1264" s="6"/>
    </row>
    <row r="1265" spans="1:1">
      <c r="A1265" s="6"/>
    </row>
    <row r="1266" spans="1:1">
      <c r="A1266" s="6"/>
    </row>
    <row r="1267" spans="1:1">
      <c r="A1267" s="6"/>
    </row>
    <row r="1268" spans="1:1">
      <c r="A1268" s="6"/>
    </row>
    <row r="1269" spans="1:1">
      <c r="A1269" s="6"/>
    </row>
    <row r="1270" spans="1:1">
      <c r="A1270" s="6"/>
    </row>
    <row r="1271" spans="1:1">
      <c r="A1271" s="6"/>
    </row>
    <row r="1272" spans="1:1">
      <c r="A1272" s="6"/>
    </row>
    <row r="1273" spans="1:1">
      <c r="A1273" s="6"/>
    </row>
    <row r="1274" spans="1:1">
      <c r="A1274" s="6"/>
    </row>
    <row r="1275" spans="1:1">
      <c r="A1275" s="6"/>
    </row>
    <row r="1276" spans="1:1">
      <c r="A1276" s="6"/>
    </row>
    <row r="1277" spans="1:1">
      <c r="A1277" s="6"/>
    </row>
    <row r="1278" spans="1:1">
      <c r="A1278" s="6"/>
    </row>
    <row r="1279" spans="1:1">
      <c r="A1279" s="6"/>
    </row>
    <row r="1280" spans="1:1">
      <c r="A1280" s="6"/>
    </row>
    <row r="1281" spans="1:1">
      <c r="A1281" s="6"/>
    </row>
    <row r="1282" spans="1:1">
      <c r="A1282" s="6"/>
    </row>
    <row r="1283" spans="1:1">
      <c r="A1283" s="6"/>
    </row>
    <row r="1284" spans="1:1">
      <c r="A1284" s="6"/>
    </row>
    <row r="1285" spans="1:1">
      <c r="A1285" s="6"/>
    </row>
    <row r="1286" spans="1:1">
      <c r="A1286" s="6"/>
    </row>
    <row r="1287" spans="1:1">
      <c r="A1287" s="6"/>
    </row>
    <row r="1288" spans="1:1">
      <c r="A1288" s="6"/>
    </row>
    <row r="1289" spans="1:1">
      <c r="A1289" s="6"/>
    </row>
    <row r="1290" spans="1:1">
      <c r="A1290" s="6"/>
    </row>
    <row r="1291" spans="1:1">
      <c r="A1291" s="6"/>
    </row>
    <row r="1292" spans="1:1">
      <c r="A1292" s="6"/>
    </row>
    <row r="1293" spans="1:1">
      <c r="A1293" s="6"/>
    </row>
    <row r="1294" spans="1:1">
      <c r="A1294" s="6"/>
    </row>
    <row r="1295" spans="1:1">
      <c r="A1295" s="6"/>
    </row>
    <row r="1296" spans="1:1">
      <c r="A1296" s="6"/>
    </row>
    <row r="1297" spans="1:1">
      <c r="A1297" s="6"/>
    </row>
    <row r="1298" spans="1:1">
      <c r="A1298" s="6"/>
    </row>
    <row r="1299" spans="1:1">
      <c r="A1299" s="6"/>
    </row>
    <row r="1300" spans="1:1">
      <c r="A1300" s="6"/>
    </row>
    <row r="1301" spans="1:1">
      <c r="A1301" s="6"/>
    </row>
    <row r="1302" spans="1:1">
      <c r="A1302" s="6"/>
    </row>
    <row r="1303" spans="1:1">
      <c r="A1303" s="6"/>
    </row>
    <row r="1304" spans="1:1">
      <c r="A1304" s="6"/>
    </row>
    <row r="1305" spans="1:1">
      <c r="A1305" s="6"/>
    </row>
    <row r="1306" spans="1:1">
      <c r="A1306" s="6"/>
    </row>
    <row r="1307" spans="1:1">
      <c r="A1307" s="6"/>
    </row>
    <row r="1308" spans="1:1">
      <c r="A1308" s="6"/>
    </row>
    <row r="1309" spans="1:1">
      <c r="A1309" s="6"/>
    </row>
    <row r="1310" spans="1:1">
      <c r="A1310" s="6"/>
    </row>
    <row r="1311" spans="1:1">
      <c r="A1311" s="6"/>
    </row>
    <row r="1312" spans="1:1">
      <c r="A1312" s="6"/>
    </row>
    <row r="1313" spans="1:1">
      <c r="A1313" s="6"/>
    </row>
    <row r="1314" spans="1:1">
      <c r="A1314" s="6"/>
    </row>
    <row r="1315" spans="1:1">
      <c r="A1315" s="6"/>
    </row>
    <row r="1316" spans="1:1">
      <c r="A1316" s="6"/>
    </row>
    <row r="1317" spans="1:1">
      <c r="A1317" s="6"/>
    </row>
    <row r="1318" spans="1:1">
      <c r="A1318" s="6"/>
    </row>
    <row r="1319" spans="1:1">
      <c r="A1319" s="6"/>
    </row>
    <row r="1320" spans="1:1">
      <c r="A1320" s="6"/>
    </row>
    <row r="1321" spans="1:1">
      <c r="A1321" s="6"/>
    </row>
    <row r="1322" spans="1:1">
      <c r="A1322" s="6"/>
    </row>
    <row r="1323" spans="1:1">
      <c r="A1323" s="6"/>
    </row>
    <row r="1324" spans="1:1">
      <c r="A1324" s="6"/>
    </row>
    <row r="1325" spans="1:1">
      <c r="A1325" s="6"/>
    </row>
    <row r="1326" spans="1:1">
      <c r="A1326" s="6"/>
    </row>
    <row r="1327" spans="1:1">
      <c r="A1327" s="6"/>
    </row>
    <row r="1328" spans="1:1">
      <c r="A1328" s="6"/>
    </row>
    <row r="1329" spans="1:1">
      <c r="A1329" s="6"/>
    </row>
    <row r="1330" spans="1:1">
      <c r="A1330" s="6"/>
    </row>
    <row r="1331" spans="1:1">
      <c r="A1331" s="6"/>
    </row>
    <row r="1332" spans="1:1">
      <c r="A1332" s="6"/>
    </row>
    <row r="1333" spans="1:1">
      <c r="A1333" s="6"/>
    </row>
    <row r="1334" spans="1:1">
      <c r="A1334" s="6"/>
    </row>
    <row r="1335" spans="1:1">
      <c r="A1335" s="6"/>
    </row>
    <row r="1336" spans="1:1">
      <c r="A1336" s="6"/>
    </row>
    <row r="1337" spans="1:1">
      <c r="A1337" s="6"/>
    </row>
    <row r="1338" spans="1:1">
      <c r="A1338" s="6"/>
    </row>
    <row r="1339" spans="1:1">
      <c r="A1339" s="6"/>
    </row>
    <row r="1340" spans="1:1">
      <c r="A1340" s="6"/>
    </row>
    <row r="1341" spans="1:1">
      <c r="A1341" s="6"/>
    </row>
    <row r="1342" spans="1:1">
      <c r="A1342" s="6"/>
    </row>
    <row r="1343" spans="1:1">
      <c r="A1343" s="6"/>
    </row>
    <row r="1344" spans="1:1">
      <c r="A1344" s="6"/>
    </row>
    <row r="1345" spans="1:1">
      <c r="A1345" s="6"/>
    </row>
    <row r="1346" spans="1:1">
      <c r="A1346" s="6"/>
    </row>
    <row r="1347" spans="1:1">
      <c r="A1347" s="6"/>
    </row>
    <row r="1348" spans="1:1">
      <c r="A1348" s="6"/>
    </row>
    <row r="1349" spans="1:1">
      <c r="A1349" s="6"/>
    </row>
    <row r="1350" spans="1:1">
      <c r="A1350" s="6"/>
    </row>
    <row r="1351" spans="1:1">
      <c r="A1351" s="6"/>
    </row>
    <row r="1352" spans="1:1">
      <c r="A1352" s="6"/>
    </row>
    <row r="1353" spans="1:1">
      <c r="A1353" s="6"/>
    </row>
    <row r="1354" spans="1:1">
      <c r="A1354" s="6"/>
    </row>
    <row r="1355" spans="1:1">
      <c r="A1355" s="6"/>
    </row>
    <row r="1356" spans="1:1">
      <c r="A1356" s="6"/>
    </row>
    <row r="1357" spans="1:1">
      <c r="A1357" s="6"/>
    </row>
    <row r="1358" spans="1:1">
      <c r="A1358" s="6"/>
    </row>
    <row r="1359" spans="1:1">
      <c r="A1359" s="6"/>
    </row>
    <row r="1360" spans="1:1">
      <c r="A1360" s="6"/>
    </row>
    <row r="1361" spans="1:1">
      <c r="A1361" s="6"/>
    </row>
    <row r="1362" spans="1:1">
      <c r="A1362" s="6"/>
    </row>
    <row r="1363" spans="1:1">
      <c r="A1363" s="6"/>
    </row>
    <row r="1364" spans="1:1">
      <c r="A1364" s="6"/>
    </row>
    <row r="1365" spans="1:1">
      <c r="A1365" s="6"/>
    </row>
    <row r="1366" spans="1:1">
      <c r="A1366" s="6"/>
    </row>
    <row r="1367" spans="1:1">
      <c r="A1367" s="6"/>
    </row>
    <row r="1368" spans="1:1">
      <c r="A1368" s="6"/>
    </row>
    <row r="1369" spans="1:1">
      <c r="A1369" s="6"/>
    </row>
    <row r="1370" spans="1:1">
      <c r="A1370" s="6"/>
    </row>
    <row r="1371" spans="1:1">
      <c r="A1371" s="6"/>
    </row>
    <row r="1372" spans="1:1">
      <c r="A1372" s="6"/>
    </row>
    <row r="1373" spans="1:1">
      <c r="A1373" s="6"/>
    </row>
    <row r="1374" spans="1:1">
      <c r="A1374" s="6"/>
    </row>
    <row r="1375" spans="1:1">
      <c r="A1375" s="6"/>
    </row>
    <row r="1376" spans="1:1">
      <c r="A1376" s="6"/>
    </row>
    <row r="1377" spans="1:1">
      <c r="A1377" s="6"/>
    </row>
    <row r="1378" spans="1:1">
      <c r="A1378" s="6"/>
    </row>
    <row r="1379" spans="1:1">
      <c r="A1379" s="6"/>
    </row>
    <row r="1380" spans="1:1">
      <c r="A1380" s="6"/>
    </row>
    <row r="1381" spans="1:1">
      <c r="A1381" s="6"/>
    </row>
    <row r="1382" spans="1:1">
      <c r="A1382" s="6"/>
    </row>
    <row r="1383" spans="1:1">
      <c r="A1383" s="6"/>
    </row>
    <row r="1384" spans="1:1">
      <c r="A1384" s="6"/>
    </row>
    <row r="1385" spans="1:1">
      <c r="A1385" s="6"/>
    </row>
    <row r="1386" spans="1:1">
      <c r="A1386" s="6"/>
    </row>
    <row r="1387" spans="1:1">
      <c r="A1387" s="6"/>
    </row>
    <row r="1388" spans="1:1">
      <c r="A1388" s="6"/>
    </row>
    <row r="1389" spans="1:1">
      <c r="A1389" s="6"/>
    </row>
    <row r="1390" spans="1:1">
      <c r="A1390" s="6"/>
    </row>
    <row r="1391" spans="1:1">
      <c r="A1391" s="6"/>
    </row>
    <row r="1392" spans="1:1">
      <c r="A1392" s="6"/>
    </row>
    <row r="1393" spans="1:1">
      <c r="A1393" s="6"/>
    </row>
    <row r="1394" spans="1:1">
      <c r="A1394" s="6"/>
    </row>
    <row r="1395" spans="1:1">
      <c r="A1395" s="6"/>
    </row>
    <row r="1396" spans="1:1">
      <c r="A1396" s="6"/>
    </row>
    <row r="1397" spans="1:1">
      <c r="A1397" s="6"/>
    </row>
    <row r="1398" spans="1:1">
      <c r="A1398" s="6"/>
    </row>
    <row r="1399" spans="1:1">
      <c r="A1399" s="6"/>
    </row>
    <row r="1400" spans="1:1">
      <c r="A1400" s="6"/>
    </row>
    <row r="1401" spans="1:1">
      <c r="A1401" s="6"/>
    </row>
    <row r="1402" spans="1:1">
      <c r="A1402" s="6"/>
    </row>
    <row r="1403" spans="1:1">
      <c r="A1403" s="6"/>
    </row>
    <row r="1404" spans="1:1">
      <c r="A1404" s="6"/>
    </row>
    <row r="1405" spans="1:1">
      <c r="A1405" s="6"/>
    </row>
    <row r="1406" spans="1:1">
      <c r="A1406" s="6"/>
    </row>
    <row r="1407" spans="1:1">
      <c r="A1407" s="6"/>
    </row>
    <row r="1408" spans="1:1">
      <c r="A1408" s="6"/>
    </row>
    <row r="1409" spans="1:1">
      <c r="A1409" s="6"/>
    </row>
    <row r="1410" spans="1:1">
      <c r="A1410" s="6"/>
    </row>
    <row r="1411" spans="1:1">
      <c r="A1411" s="6"/>
    </row>
    <row r="1412" spans="1:1">
      <c r="A1412" s="6"/>
    </row>
    <row r="1413" spans="1:1">
      <c r="A1413" s="6"/>
    </row>
    <row r="1414" spans="1:1">
      <c r="A1414" s="6"/>
    </row>
    <row r="1415" spans="1:1">
      <c r="A1415" s="6"/>
    </row>
    <row r="1416" spans="1:1">
      <c r="A1416" s="6"/>
    </row>
    <row r="1417" spans="1:1">
      <c r="A1417" s="6"/>
    </row>
    <row r="1418" spans="1:1">
      <c r="A1418" s="6"/>
    </row>
    <row r="1419" spans="1:1">
      <c r="A1419" s="6"/>
    </row>
    <row r="1420" spans="1:1">
      <c r="A1420" s="6"/>
    </row>
    <row r="1421" spans="1:1">
      <c r="A1421" s="6"/>
    </row>
    <row r="1422" spans="1:1">
      <c r="A1422" s="6"/>
    </row>
    <row r="1423" spans="1:1">
      <c r="A1423" s="6"/>
    </row>
    <row r="1424" spans="1:1">
      <c r="A1424" s="6"/>
    </row>
    <row r="1425" spans="1:1">
      <c r="A1425" s="6"/>
    </row>
    <row r="1426" spans="1:1">
      <c r="A1426" s="6"/>
    </row>
    <row r="1427" spans="1:1">
      <c r="A1427" s="6"/>
    </row>
    <row r="1428" spans="1:1">
      <c r="A1428" s="6"/>
    </row>
    <row r="1429" spans="1:1">
      <c r="A1429" s="6"/>
    </row>
    <row r="1430" spans="1:1">
      <c r="A1430" s="6"/>
    </row>
    <row r="1431" spans="1:1">
      <c r="A1431" s="6"/>
    </row>
    <row r="1432" spans="1:1">
      <c r="A1432" s="6"/>
    </row>
    <row r="1433" spans="1:1">
      <c r="A1433" s="6"/>
    </row>
    <row r="1434" spans="1:1">
      <c r="A1434" s="6"/>
    </row>
    <row r="1435" spans="1:1">
      <c r="A1435" s="6"/>
    </row>
    <row r="1436" spans="1:1">
      <c r="A1436" s="6"/>
    </row>
    <row r="1437" spans="1:1">
      <c r="A1437" s="6"/>
    </row>
    <row r="1438" spans="1:1">
      <c r="A1438" s="6"/>
    </row>
    <row r="1439" spans="1:1">
      <c r="A1439" s="6"/>
    </row>
    <row r="1440" spans="1:1">
      <c r="A1440" s="6"/>
    </row>
    <row r="1441" spans="1:1">
      <c r="A1441" s="6"/>
    </row>
    <row r="1442" spans="1:1">
      <c r="A1442" s="6"/>
    </row>
    <row r="1443" spans="1:1">
      <c r="A1443" s="6"/>
    </row>
    <row r="1444" spans="1:1">
      <c r="A1444" s="6"/>
    </row>
    <row r="1445" spans="1:1">
      <c r="A1445" s="6"/>
    </row>
    <row r="1446" spans="1:1">
      <c r="A1446" s="6"/>
    </row>
    <row r="1447" spans="1:1">
      <c r="A1447" s="6"/>
    </row>
    <row r="1448" spans="1:1">
      <c r="A1448" s="6"/>
    </row>
    <row r="1449" spans="1:1">
      <c r="A1449" s="6"/>
    </row>
    <row r="1450" spans="1:1">
      <c r="A1450" s="6"/>
    </row>
    <row r="1451" spans="1:1">
      <c r="A1451" s="6"/>
    </row>
    <row r="1452" spans="1:1">
      <c r="A1452" s="6"/>
    </row>
    <row r="1453" spans="1:1">
      <c r="A1453" s="6"/>
    </row>
    <row r="1454" spans="1:1">
      <c r="A1454" s="6"/>
    </row>
    <row r="1455" spans="1:1">
      <c r="A1455" s="6"/>
    </row>
    <row r="1456" spans="1:1">
      <c r="A1456" s="6"/>
    </row>
    <row r="1457" spans="1:1">
      <c r="A1457" s="6"/>
    </row>
    <row r="1458" spans="1:1">
      <c r="A1458" s="6"/>
    </row>
    <row r="1459" spans="1:1">
      <c r="A1459" s="6"/>
    </row>
    <row r="1460" spans="1:1">
      <c r="A1460" s="6"/>
    </row>
    <row r="1461" spans="1:1">
      <c r="A1461" s="6"/>
    </row>
    <row r="1462" spans="1:1">
      <c r="A1462" s="6"/>
    </row>
    <row r="1463" spans="1:1">
      <c r="A1463" s="6"/>
    </row>
    <row r="1464" spans="1:1">
      <c r="A1464" s="6"/>
    </row>
    <row r="1465" spans="1:1">
      <c r="A1465" s="6"/>
    </row>
    <row r="1466" spans="1:1">
      <c r="A1466" s="6"/>
    </row>
    <row r="1467" spans="1:1">
      <c r="A1467" s="6"/>
    </row>
    <row r="1468" spans="1:1">
      <c r="A1468" s="6"/>
    </row>
    <row r="1469" spans="1:1">
      <c r="A1469" s="6"/>
    </row>
    <row r="1470" spans="1:1">
      <c r="A1470" s="6"/>
    </row>
    <row r="1471" spans="1:1">
      <c r="A1471" s="6"/>
    </row>
    <row r="1472" spans="1:1">
      <c r="A1472" s="6"/>
    </row>
    <row r="1473" spans="1:1">
      <c r="A1473" s="6"/>
    </row>
    <row r="1474" spans="1:1">
      <c r="A1474" s="6"/>
    </row>
    <row r="1475" spans="1:1">
      <c r="A1475" s="6"/>
    </row>
    <row r="1476" spans="1:1">
      <c r="A1476" s="6"/>
    </row>
    <row r="1477" spans="1:1">
      <c r="A1477" s="6"/>
    </row>
    <row r="1478" spans="1:1">
      <c r="A1478" s="6"/>
    </row>
    <row r="1479" spans="1:1">
      <c r="A1479" s="6"/>
    </row>
    <row r="1480" spans="1:1">
      <c r="A1480" s="6"/>
    </row>
    <row r="1481" spans="1:1">
      <c r="A1481" s="6"/>
    </row>
    <row r="1482" spans="1:1">
      <c r="A1482" s="6"/>
    </row>
    <row r="1483" spans="1:1">
      <c r="A1483" s="6"/>
    </row>
    <row r="1484" spans="1:1">
      <c r="A1484" s="6"/>
    </row>
    <row r="1485" spans="1:1">
      <c r="A1485" s="6"/>
    </row>
    <row r="1486" spans="1:1">
      <c r="A1486" s="6"/>
    </row>
    <row r="1487" spans="1:1">
      <c r="A1487" s="6"/>
    </row>
    <row r="1488" spans="1:1">
      <c r="A1488" s="6"/>
    </row>
    <row r="1489" spans="1:1">
      <c r="A1489" s="6"/>
    </row>
    <row r="1490" spans="1:1">
      <c r="A1490" s="6"/>
    </row>
    <row r="1491" spans="1:1">
      <c r="A1491" s="6"/>
    </row>
    <row r="1492" spans="1:1">
      <c r="A1492" s="6"/>
    </row>
    <row r="1493" spans="1:1">
      <c r="A1493" s="6"/>
    </row>
    <row r="1494" spans="1:1">
      <c r="A1494" s="6"/>
    </row>
    <row r="1495" spans="1:1">
      <c r="A1495" s="6"/>
    </row>
    <row r="1496" spans="1:1">
      <c r="A1496" s="6"/>
    </row>
    <row r="1497" spans="1:1">
      <c r="A1497" s="6"/>
    </row>
    <row r="1498" spans="1:1">
      <c r="A1498" s="6"/>
    </row>
    <row r="1499" spans="1:1">
      <c r="A1499" s="6"/>
    </row>
    <row r="1500" spans="1:1">
      <c r="A1500" s="6"/>
    </row>
    <row r="1501" spans="1:1">
      <c r="A1501" s="6"/>
    </row>
    <row r="1502" spans="1:1">
      <c r="A1502" s="6"/>
    </row>
    <row r="1503" spans="1:1">
      <c r="A1503" s="6"/>
    </row>
    <row r="1504" spans="1:1">
      <c r="A1504" s="6"/>
    </row>
    <row r="1505" spans="1:1">
      <c r="A1505" s="6"/>
    </row>
    <row r="1506" spans="1:1">
      <c r="A1506" s="6"/>
    </row>
    <row r="1507" spans="1:1">
      <c r="A1507" s="6"/>
    </row>
    <row r="1508" spans="1:1">
      <c r="A1508" s="6"/>
    </row>
    <row r="1509" spans="1:1">
      <c r="A1509" s="6"/>
    </row>
    <row r="1510" spans="1:1">
      <c r="A1510" s="6"/>
    </row>
    <row r="1511" spans="1:1">
      <c r="A1511" s="6"/>
    </row>
    <row r="1512" spans="1:1">
      <c r="A1512" s="6"/>
    </row>
    <row r="1513" spans="1:1">
      <c r="A1513" s="6"/>
    </row>
    <row r="1514" spans="1:1">
      <c r="A1514" s="6"/>
    </row>
    <row r="1515" spans="1:1">
      <c r="A1515" s="6"/>
    </row>
    <row r="1516" spans="1:1">
      <c r="A1516" s="6"/>
    </row>
    <row r="1517" spans="1:1">
      <c r="A1517" s="6"/>
    </row>
    <row r="1518" spans="1:1">
      <c r="A1518" s="6"/>
    </row>
    <row r="1519" spans="1:1">
      <c r="A1519" s="6"/>
    </row>
    <row r="1520" spans="1:1">
      <c r="A1520" s="6"/>
    </row>
    <row r="1521" spans="1:1">
      <c r="A1521" s="6"/>
    </row>
    <row r="1522" spans="1:1">
      <c r="A1522" s="6"/>
    </row>
    <row r="1523" spans="1:1">
      <c r="A1523" s="6"/>
    </row>
    <row r="1524" spans="1:1">
      <c r="A1524" s="6"/>
    </row>
    <row r="1525" spans="1:1">
      <c r="A1525" s="6"/>
    </row>
    <row r="1526" spans="1:1">
      <c r="A1526" s="6"/>
    </row>
  </sheetData>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2B3D0-A24D-404F-9A3C-F1D585E3B905}">
  <dimension ref="A1:H1051"/>
  <sheetViews>
    <sheetView showGridLines="0" zoomScaleNormal="100" workbookViewId="0"/>
  </sheetViews>
  <sheetFormatPr defaultRowHeight="15"/>
  <cols>
    <col min="1" max="1" width="9.140625" customWidth="1"/>
    <col min="2" max="2" width="48.85546875" customWidth="1"/>
    <col min="3" max="3" width="52.7109375" bestFit="1" customWidth="1"/>
    <col min="4" max="4" width="20.85546875" bestFit="1" customWidth="1"/>
    <col min="5" max="5" width="21.7109375" bestFit="1" customWidth="1"/>
  </cols>
  <sheetData>
    <row r="1" spans="1:8" s="7" customFormat="1" ht="48.2" customHeight="1">
      <c r="B1" s="24" t="str">
        <f>'Table of Contents'!B1</f>
        <v>Post-Event Report Data: PG&amp;E September 20 - 21, 2021 De-energization Event</v>
      </c>
    </row>
    <row r="2" spans="1:8">
      <c r="A2" s="6"/>
      <c r="B2" s="5" t="s">
        <v>906</v>
      </c>
      <c r="C2" s="6"/>
      <c r="D2" s="6"/>
      <c r="E2" s="6"/>
      <c r="F2" s="6"/>
    </row>
    <row r="3" spans="1:8" s="6" customFormat="1" ht="15.75" thickBot="1">
      <c r="B3" s="207" t="s">
        <v>885</v>
      </c>
    </row>
    <row r="4" spans="1:8" s="8" customFormat="1" ht="28.5">
      <c r="B4" s="70" t="s">
        <v>253</v>
      </c>
      <c r="C4" s="37" t="s">
        <v>254</v>
      </c>
      <c r="D4" s="37" t="s">
        <v>910</v>
      </c>
      <c r="E4" s="71" t="s">
        <v>911</v>
      </c>
    </row>
    <row r="5" spans="1:8">
      <c r="A5" s="6"/>
      <c r="B5" s="161" t="s">
        <v>255</v>
      </c>
      <c r="C5" s="158" t="s">
        <v>256</v>
      </c>
      <c r="D5" s="158" t="s">
        <v>257</v>
      </c>
      <c r="E5" s="162" t="s">
        <v>258</v>
      </c>
      <c r="F5" s="6"/>
    </row>
    <row r="6" spans="1:8">
      <c r="A6" s="6"/>
      <c r="B6" s="161" t="s">
        <v>255</v>
      </c>
      <c r="C6" s="158" t="s">
        <v>259</v>
      </c>
      <c r="D6" s="158" t="s">
        <v>257</v>
      </c>
      <c r="E6" s="162" t="s">
        <v>258</v>
      </c>
      <c r="F6" s="6"/>
      <c r="H6" s="6"/>
    </row>
    <row r="7" spans="1:8">
      <c r="A7" s="6"/>
      <c r="B7" s="161" t="s">
        <v>255</v>
      </c>
      <c r="C7" s="158" t="s">
        <v>260</v>
      </c>
      <c r="D7" s="158" t="s">
        <v>257</v>
      </c>
      <c r="E7" s="162" t="s">
        <v>258</v>
      </c>
      <c r="F7" s="6"/>
      <c r="H7" s="6"/>
    </row>
    <row r="8" spans="1:8">
      <c r="A8" s="6"/>
      <c r="B8" s="161" t="s">
        <v>255</v>
      </c>
      <c r="C8" s="158" t="s">
        <v>261</v>
      </c>
      <c r="D8" s="158" t="s">
        <v>257</v>
      </c>
      <c r="E8" s="162" t="s">
        <v>258</v>
      </c>
      <c r="F8" s="6"/>
      <c r="H8" s="6"/>
    </row>
    <row r="9" spans="1:8">
      <c r="A9" s="6"/>
      <c r="B9" s="161" t="s">
        <v>255</v>
      </c>
      <c r="C9" s="158" t="s">
        <v>260</v>
      </c>
      <c r="D9" s="158" t="s">
        <v>257</v>
      </c>
      <c r="E9" s="162" t="s">
        <v>258</v>
      </c>
      <c r="F9" s="6"/>
      <c r="H9" s="6"/>
    </row>
    <row r="10" spans="1:8">
      <c r="A10" s="6"/>
      <c r="B10" s="161" t="s">
        <v>255</v>
      </c>
      <c r="C10" s="158" t="s">
        <v>262</v>
      </c>
      <c r="D10" s="158" t="s">
        <v>257</v>
      </c>
      <c r="E10" s="162" t="s">
        <v>258</v>
      </c>
      <c r="F10" s="6"/>
      <c r="H10" s="6"/>
    </row>
    <row r="11" spans="1:8">
      <c r="A11" s="6"/>
      <c r="B11" s="161" t="s">
        <v>255</v>
      </c>
      <c r="C11" s="158" t="s">
        <v>260</v>
      </c>
      <c r="D11" s="158" t="s">
        <v>257</v>
      </c>
      <c r="E11" s="162" t="s">
        <v>258</v>
      </c>
      <c r="F11" s="6"/>
      <c r="H11" s="6"/>
    </row>
    <row r="12" spans="1:8">
      <c r="A12" s="6"/>
      <c r="B12" s="161" t="s">
        <v>255</v>
      </c>
      <c r="C12" s="158" t="s">
        <v>260</v>
      </c>
      <c r="D12" s="158" t="s">
        <v>257</v>
      </c>
      <c r="E12" s="162" t="s">
        <v>258</v>
      </c>
      <c r="F12" s="6"/>
      <c r="H12" s="6"/>
    </row>
    <row r="13" spans="1:8">
      <c r="A13" s="6"/>
      <c r="B13" s="161" t="s">
        <v>255</v>
      </c>
      <c r="C13" s="158" t="s">
        <v>260</v>
      </c>
      <c r="D13" s="158" t="s">
        <v>257</v>
      </c>
      <c r="E13" s="162" t="s">
        <v>258</v>
      </c>
      <c r="F13" s="6"/>
      <c r="H13" s="6"/>
    </row>
    <row r="14" spans="1:8">
      <c r="A14" s="6"/>
      <c r="B14" s="161" t="s">
        <v>255</v>
      </c>
      <c r="C14" s="158" t="s">
        <v>263</v>
      </c>
      <c r="D14" s="158" t="s">
        <v>257</v>
      </c>
      <c r="E14" s="162" t="s">
        <v>258</v>
      </c>
      <c r="F14" s="6"/>
      <c r="H14" s="6"/>
    </row>
    <row r="15" spans="1:8">
      <c r="A15" s="6"/>
      <c r="B15" s="161" t="s">
        <v>255</v>
      </c>
      <c r="C15" s="158" t="s">
        <v>260</v>
      </c>
      <c r="D15" s="158" t="s">
        <v>257</v>
      </c>
      <c r="E15" s="162" t="s">
        <v>258</v>
      </c>
      <c r="F15" s="6"/>
      <c r="H15" s="6"/>
    </row>
    <row r="16" spans="1:8">
      <c r="A16" s="6"/>
      <c r="B16" s="161" t="s">
        <v>255</v>
      </c>
      <c r="C16" s="158" t="s">
        <v>264</v>
      </c>
      <c r="D16" s="158" t="s">
        <v>257</v>
      </c>
      <c r="E16" s="162" t="s">
        <v>265</v>
      </c>
      <c r="F16" s="6"/>
      <c r="H16" s="6"/>
    </row>
    <row r="17" spans="1:8">
      <c r="A17" s="6"/>
      <c r="B17" s="161" t="s">
        <v>255</v>
      </c>
      <c r="C17" s="158" t="s">
        <v>266</v>
      </c>
      <c r="D17" s="158" t="s">
        <v>257</v>
      </c>
      <c r="E17" s="162" t="s">
        <v>258</v>
      </c>
      <c r="F17" s="6"/>
      <c r="H17" s="6"/>
    </row>
    <row r="18" spans="1:8">
      <c r="A18" s="6"/>
      <c r="B18" s="161" t="s">
        <v>255</v>
      </c>
      <c r="C18" s="158" t="s">
        <v>267</v>
      </c>
      <c r="D18" s="158" t="s">
        <v>257</v>
      </c>
      <c r="E18" s="162" t="s">
        <v>258</v>
      </c>
      <c r="F18" s="6"/>
      <c r="H18" s="6"/>
    </row>
    <row r="19" spans="1:8">
      <c r="A19" s="6"/>
      <c r="B19" s="161" t="s">
        <v>255</v>
      </c>
      <c r="C19" s="158" t="s">
        <v>260</v>
      </c>
      <c r="D19" s="158" t="s">
        <v>257</v>
      </c>
      <c r="E19" s="162" t="s">
        <v>258</v>
      </c>
      <c r="F19" s="6"/>
      <c r="H19" s="6"/>
    </row>
    <row r="20" spans="1:8">
      <c r="A20" s="6"/>
      <c r="B20" s="161" t="s">
        <v>255</v>
      </c>
      <c r="C20" s="158" t="s">
        <v>260</v>
      </c>
      <c r="D20" s="158" t="s">
        <v>257</v>
      </c>
      <c r="E20" s="162" t="s">
        <v>258</v>
      </c>
      <c r="F20" s="6"/>
      <c r="H20" s="6"/>
    </row>
    <row r="21" spans="1:8">
      <c r="A21" s="6"/>
      <c r="B21" s="161" t="s">
        <v>255</v>
      </c>
      <c r="C21" s="158" t="s">
        <v>260</v>
      </c>
      <c r="D21" s="158" t="s">
        <v>257</v>
      </c>
      <c r="E21" s="162" t="s">
        <v>258</v>
      </c>
      <c r="F21" s="6"/>
      <c r="H21" s="6"/>
    </row>
    <row r="22" spans="1:8">
      <c r="A22" s="6"/>
      <c r="B22" s="161" t="s">
        <v>255</v>
      </c>
      <c r="C22" s="158" t="s">
        <v>260</v>
      </c>
      <c r="D22" s="158" t="s">
        <v>257</v>
      </c>
      <c r="E22" s="162" t="s">
        <v>258</v>
      </c>
      <c r="F22" s="6"/>
      <c r="H22" s="6"/>
    </row>
    <row r="23" spans="1:8">
      <c r="A23" s="6"/>
      <c r="B23" s="161" t="s">
        <v>255</v>
      </c>
      <c r="C23" s="158" t="s">
        <v>268</v>
      </c>
      <c r="D23" s="158" t="s">
        <v>257</v>
      </c>
      <c r="E23" s="162" t="s">
        <v>258</v>
      </c>
      <c r="F23" s="6"/>
      <c r="H23" s="6"/>
    </row>
    <row r="24" spans="1:8">
      <c r="A24" s="6"/>
      <c r="B24" s="161" t="s">
        <v>255</v>
      </c>
      <c r="C24" s="158" t="s">
        <v>269</v>
      </c>
      <c r="D24" s="158" t="s">
        <v>257</v>
      </c>
      <c r="E24" s="162" t="s">
        <v>258</v>
      </c>
      <c r="F24" s="6"/>
      <c r="H24" s="6"/>
    </row>
    <row r="25" spans="1:8">
      <c r="A25" s="6"/>
      <c r="B25" s="161" t="s">
        <v>255</v>
      </c>
      <c r="C25" s="158" t="s">
        <v>260</v>
      </c>
      <c r="D25" s="158" t="s">
        <v>257</v>
      </c>
      <c r="E25" s="162" t="s">
        <v>258</v>
      </c>
      <c r="F25" s="6"/>
      <c r="H25" s="6"/>
    </row>
    <row r="26" spans="1:8">
      <c r="A26" s="6"/>
      <c r="B26" s="161" t="s">
        <v>255</v>
      </c>
      <c r="C26" s="158" t="s">
        <v>260</v>
      </c>
      <c r="D26" s="158" t="s">
        <v>257</v>
      </c>
      <c r="E26" s="162" t="s">
        <v>258</v>
      </c>
      <c r="F26" s="6"/>
      <c r="H26" s="6"/>
    </row>
    <row r="27" spans="1:8">
      <c r="A27" s="6"/>
      <c r="B27" s="163" t="s">
        <v>255</v>
      </c>
      <c r="C27" s="159" t="s">
        <v>270</v>
      </c>
      <c r="D27" s="158" t="s">
        <v>257</v>
      </c>
      <c r="E27" s="164">
        <v>44457.541666666664</v>
      </c>
      <c r="F27" s="6"/>
      <c r="H27" s="6"/>
    </row>
    <row r="28" spans="1:8">
      <c r="A28" s="6"/>
      <c r="B28" s="163" t="s">
        <v>255</v>
      </c>
      <c r="C28" s="159" t="s">
        <v>271</v>
      </c>
      <c r="D28" s="158" t="s">
        <v>257</v>
      </c>
      <c r="E28" s="164">
        <v>44457.543055555558</v>
      </c>
      <c r="F28" s="6"/>
      <c r="H28" s="6"/>
    </row>
    <row r="29" spans="1:8">
      <c r="A29" s="6"/>
      <c r="B29" s="163" t="s">
        <v>255</v>
      </c>
      <c r="C29" s="159" t="s">
        <v>272</v>
      </c>
      <c r="D29" s="158" t="s">
        <v>257</v>
      </c>
      <c r="E29" s="164">
        <v>44457.553472222222</v>
      </c>
      <c r="F29" s="6"/>
      <c r="H29" s="6"/>
    </row>
    <row r="30" spans="1:8">
      <c r="A30" s="6"/>
      <c r="B30" s="163" t="s">
        <v>255</v>
      </c>
      <c r="C30" s="159" t="s">
        <v>273</v>
      </c>
      <c r="D30" s="158" t="s">
        <v>257</v>
      </c>
      <c r="E30" s="164">
        <v>44457.546527777777</v>
      </c>
      <c r="F30" s="6"/>
      <c r="H30" s="6"/>
    </row>
    <row r="31" spans="1:8">
      <c r="A31" s="6"/>
      <c r="B31" s="163" t="s">
        <v>255</v>
      </c>
      <c r="C31" s="159" t="s">
        <v>274</v>
      </c>
      <c r="D31" s="158" t="s">
        <v>257</v>
      </c>
      <c r="E31" s="164">
        <v>44457.54791666667</v>
      </c>
      <c r="F31" s="6"/>
      <c r="H31" s="6"/>
    </row>
    <row r="32" spans="1:8">
      <c r="A32" s="6"/>
      <c r="B32" s="163" t="s">
        <v>255</v>
      </c>
      <c r="C32" s="159" t="s">
        <v>275</v>
      </c>
      <c r="D32" s="158" t="s">
        <v>257</v>
      </c>
      <c r="E32" s="164">
        <v>44457.546527777777</v>
      </c>
      <c r="F32" s="6"/>
      <c r="H32" s="6"/>
    </row>
    <row r="33" spans="1:8">
      <c r="A33" s="6"/>
      <c r="B33" s="163" t="s">
        <v>255</v>
      </c>
      <c r="C33" s="159" t="s">
        <v>276</v>
      </c>
      <c r="D33" s="158" t="s">
        <v>257</v>
      </c>
      <c r="E33" s="164">
        <v>44457.541666666664</v>
      </c>
      <c r="F33" s="6"/>
      <c r="H33" s="6"/>
    </row>
    <row r="34" spans="1:8">
      <c r="A34" s="6"/>
      <c r="B34" s="161" t="s">
        <v>277</v>
      </c>
      <c r="C34" s="158" t="s">
        <v>260</v>
      </c>
      <c r="D34" s="158" t="s">
        <v>278</v>
      </c>
      <c r="E34" s="162" t="s">
        <v>279</v>
      </c>
      <c r="F34" s="6"/>
      <c r="H34" s="6"/>
    </row>
    <row r="35" spans="1:8">
      <c r="A35" s="6"/>
      <c r="B35" s="161" t="s">
        <v>277</v>
      </c>
      <c r="C35" s="158" t="s">
        <v>280</v>
      </c>
      <c r="D35" s="158" t="s">
        <v>278</v>
      </c>
      <c r="E35" s="162" t="s">
        <v>279</v>
      </c>
      <c r="F35" s="6"/>
      <c r="H35" s="6"/>
    </row>
    <row r="36" spans="1:8">
      <c r="A36" s="6"/>
      <c r="B36" s="161" t="s">
        <v>277</v>
      </c>
      <c r="C36" s="158" t="s">
        <v>281</v>
      </c>
      <c r="D36" s="158" t="s">
        <v>278</v>
      </c>
      <c r="E36" s="162" t="s">
        <v>279</v>
      </c>
      <c r="F36" s="6"/>
      <c r="H36" s="6"/>
    </row>
    <row r="37" spans="1:8">
      <c r="A37" s="6"/>
      <c r="B37" s="161" t="s">
        <v>277</v>
      </c>
      <c r="C37" s="158" t="s">
        <v>266</v>
      </c>
      <c r="D37" s="158" t="s">
        <v>278</v>
      </c>
      <c r="E37" s="162" t="s">
        <v>279</v>
      </c>
      <c r="F37" s="6"/>
      <c r="H37" s="6"/>
    </row>
    <row r="38" spans="1:8">
      <c r="A38" s="6"/>
      <c r="B38" s="161" t="s">
        <v>277</v>
      </c>
      <c r="C38" s="158" t="s">
        <v>282</v>
      </c>
      <c r="D38" s="158" t="s">
        <v>278</v>
      </c>
      <c r="E38" s="162" t="s">
        <v>279</v>
      </c>
      <c r="F38" s="6"/>
      <c r="H38" s="6"/>
    </row>
    <row r="39" spans="1:8">
      <c r="A39" s="6"/>
      <c r="B39" s="161" t="s">
        <v>277</v>
      </c>
      <c r="C39" s="158" t="s">
        <v>283</v>
      </c>
      <c r="D39" s="158" t="s">
        <v>278</v>
      </c>
      <c r="E39" s="162" t="s">
        <v>279</v>
      </c>
      <c r="F39" s="6"/>
      <c r="H39" s="6"/>
    </row>
    <row r="40" spans="1:8">
      <c r="A40" s="6"/>
      <c r="B40" s="163" t="s">
        <v>277</v>
      </c>
      <c r="C40" s="159" t="s">
        <v>284</v>
      </c>
      <c r="D40" s="158" t="s">
        <v>278</v>
      </c>
      <c r="E40" s="164">
        <v>44456.78125</v>
      </c>
      <c r="F40" s="6"/>
      <c r="H40" s="6"/>
    </row>
    <row r="41" spans="1:8">
      <c r="A41" s="6"/>
      <c r="B41" s="161" t="s">
        <v>285</v>
      </c>
      <c r="C41" s="158" t="s">
        <v>286</v>
      </c>
      <c r="D41" s="158" t="s">
        <v>278</v>
      </c>
      <c r="E41" s="162" t="s">
        <v>287</v>
      </c>
      <c r="F41" s="6"/>
      <c r="H41" s="6"/>
    </row>
    <row r="42" spans="1:8">
      <c r="A42" s="6"/>
      <c r="B42" s="161" t="s">
        <v>288</v>
      </c>
      <c r="C42" s="158" t="s">
        <v>289</v>
      </c>
      <c r="D42" s="158" t="s">
        <v>278</v>
      </c>
      <c r="E42" s="162" t="s">
        <v>279</v>
      </c>
      <c r="F42" s="6"/>
      <c r="H42" s="6"/>
    </row>
    <row r="43" spans="1:8">
      <c r="A43" s="6"/>
      <c r="B43" s="161" t="s">
        <v>288</v>
      </c>
      <c r="C43" s="158" t="s">
        <v>290</v>
      </c>
      <c r="D43" s="158" t="s">
        <v>278</v>
      </c>
      <c r="E43" s="162" t="s">
        <v>279</v>
      </c>
      <c r="F43" s="6"/>
      <c r="H43" s="6"/>
    </row>
    <row r="44" spans="1:8">
      <c r="A44" s="6"/>
      <c r="B44" s="161" t="s">
        <v>288</v>
      </c>
      <c r="C44" s="158" t="s">
        <v>291</v>
      </c>
      <c r="D44" s="158" t="s">
        <v>278</v>
      </c>
      <c r="E44" s="162" t="s">
        <v>279</v>
      </c>
      <c r="F44" s="6"/>
      <c r="H44" s="6"/>
    </row>
    <row r="45" spans="1:8">
      <c r="A45" s="6"/>
      <c r="B45" s="161" t="s">
        <v>288</v>
      </c>
      <c r="C45" s="158" t="s">
        <v>260</v>
      </c>
      <c r="D45" s="158" t="s">
        <v>278</v>
      </c>
      <c r="E45" s="162" t="s">
        <v>279</v>
      </c>
      <c r="F45" s="6"/>
      <c r="H45" s="6"/>
    </row>
    <row r="46" spans="1:8">
      <c r="A46" s="6"/>
      <c r="B46" s="161" t="s">
        <v>288</v>
      </c>
      <c r="C46" s="158" t="s">
        <v>267</v>
      </c>
      <c r="D46" s="158" t="s">
        <v>278</v>
      </c>
      <c r="E46" s="162" t="s">
        <v>279</v>
      </c>
      <c r="F46" s="6"/>
      <c r="H46" s="6"/>
    </row>
    <row r="47" spans="1:8">
      <c r="A47" s="6"/>
      <c r="B47" s="161" t="s">
        <v>288</v>
      </c>
      <c r="C47" s="158" t="s">
        <v>292</v>
      </c>
      <c r="D47" s="158" t="s">
        <v>278</v>
      </c>
      <c r="E47" s="162" t="s">
        <v>279</v>
      </c>
      <c r="F47" s="6"/>
      <c r="H47" s="6"/>
    </row>
    <row r="48" spans="1:8">
      <c r="A48" s="6"/>
      <c r="B48" s="161" t="s">
        <v>288</v>
      </c>
      <c r="C48" s="158" t="s">
        <v>293</v>
      </c>
      <c r="D48" s="158" t="s">
        <v>278</v>
      </c>
      <c r="E48" s="162" t="s">
        <v>279</v>
      </c>
      <c r="F48" s="6"/>
      <c r="H48" s="6"/>
    </row>
    <row r="49" spans="1:8">
      <c r="A49" s="6"/>
      <c r="B49" s="163" t="s">
        <v>288</v>
      </c>
      <c r="C49" s="159" t="s">
        <v>288</v>
      </c>
      <c r="D49" s="158" t="s">
        <v>278</v>
      </c>
      <c r="E49" s="164">
        <v>44456.78125</v>
      </c>
      <c r="F49" s="6"/>
      <c r="H49" s="6"/>
    </row>
    <row r="50" spans="1:8">
      <c r="A50" s="6"/>
      <c r="B50" s="165" t="s">
        <v>294</v>
      </c>
      <c r="C50" s="160" t="s">
        <v>295</v>
      </c>
      <c r="D50" s="158" t="s">
        <v>278</v>
      </c>
      <c r="E50" s="164">
        <v>44456.78125</v>
      </c>
      <c r="F50" s="6"/>
      <c r="H50" s="6"/>
    </row>
    <row r="51" spans="1:8">
      <c r="A51" s="6"/>
      <c r="B51" s="161" t="s">
        <v>296</v>
      </c>
      <c r="C51" s="158" t="s">
        <v>269</v>
      </c>
      <c r="D51" s="158" t="s">
        <v>278</v>
      </c>
      <c r="E51" s="162" t="s">
        <v>287</v>
      </c>
      <c r="F51" s="6"/>
      <c r="H51" s="6"/>
    </row>
    <row r="52" spans="1:8">
      <c r="A52" s="6"/>
      <c r="B52" s="161" t="s">
        <v>296</v>
      </c>
      <c r="C52" s="158" t="s">
        <v>297</v>
      </c>
      <c r="D52" s="158" t="s">
        <v>278</v>
      </c>
      <c r="E52" s="162" t="s">
        <v>279</v>
      </c>
      <c r="F52" s="6"/>
      <c r="H52" s="6"/>
    </row>
    <row r="53" spans="1:8">
      <c r="A53" s="6"/>
      <c r="B53" s="161" t="s">
        <v>298</v>
      </c>
      <c r="C53" s="158" t="s">
        <v>292</v>
      </c>
      <c r="D53" s="158" t="s">
        <v>257</v>
      </c>
      <c r="E53" s="162" t="s">
        <v>258</v>
      </c>
      <c r="F53" s="6"/>
      <c r="H53" s="6"/>
    </row>
    <row r="54" spans="1:8">
      <c r="A54" s="6"/>
      <c r="B54" s="161" t="s">
        <v>298</v>
      </c>
      <c r="C54" s="158" t="s">
        <v>260</v>
      </c>
      <c r="D54" s="158" t="s">
        <v>257</v>
      </c>
      <c r="E54" s="162" t="s">
        <v>258</v>
      </c>
      <c r="F54" s="6"/>
      <c r="H54" s="6"/>
    </row>
    <row r="55" spans="1:8">
      <c r="A55" s="6"/>
      <c r="B55" s="161" t="s">
        <v>298</v>
      </c>
      <c r="C55" s="158" t="s">
        <v>299</v>
      </c>
      <c r="D55" s="158" t="s">
        <v>257</v>
      </c>
      <c r="E55" s="162" t="s">
        <v>258</v>
      </c>
      <c r="F55" s="6"/>
      <c r="H55" s="6"/>
    </row>
    <row r="56" spans="1:8">
      <c r="A56" s="6"/>
      <c r="B56" s="161" t="s">
        <v>298</v>
      </c>
      <c r="C56" s="158" t="s">
        <v>283</v>
      </c>
      <c r="D56" s="158" t="s">
        <v>257</v>
      </c>
      <c r="E56" s="162" t="s">
        <v>258</v>
      </c>
      <c r="F56" s="6"/>
      <c r="H56" s="6"/>
    </row>
    <row r="57" spans="1:8">
      <c r="A57" s="6"/>
      <c r="B57" s="161" t="s">
        <v>298</v>
      </c>
      <c r="C57" s="158" t="s">
        <v>300</v>
      </c>
      <c r="D57" s="158" t="s">
        <v>257</v>
      </c>
      <c r="E57" s="162" t="s">
        <v>258</v>
      </c>
      <c r="F57" s="6"/>
      <c r="H57" s="6"/>
    </row>
    <row r="58" spans="1:8">
      <c r="A58" s="6"/>
      <c r="B58" s="161" t="s">
        <v>298</v>
      </c>
      <c r="C58" s="158" t="s">
        <v>301</v>
      </c>
      <c r="D58" s="158" t="s">
        <v>257</v>
      </c>
      <c r="E58" s="162" t="s">
        <v>258</v>
      </c>
      <c r="F58" s="6"/>
      <c r="H58" s="6"/>
    </row>
    <row r="59" spans="1:8">
      <c r="A59" s="6"/>
      <c r="B59" s="161" t="s">
        <v>298</v>
      </c>
      <c r="C59" s="158" t="s">
        <v>302</v>
      </c>
      <c r="D59" s="158" t="s">
        <v>257</v>
      </c>
      <c r="E59" s="162" t="s">
        <v>258</v>
      </c>
      <c r="F59" s="6"/>
      <c r="H59" s="6"/>
    </row>
    <row r="60" spans="1:8">
      <c r="A60" s="6"/>
      <c r="B60" s="161" t="s">
        <v>298</v>
      </c>
      <c r="C60" s="158" t="s">
        <v>303</v>
      </c>
      <c r="D60" s="158" t="s">
        <v>257</v>
      </c>
      <c r="E60" s="162" t="s">
        <v>258</v>
      </c>
      <c r="F60" s="6"/>
      <c r="H60" s="6"/>
    </row>
    <row r="61" spans="1:8">
      <c r="A61" s="6"/>
      <c r="B61" s="161" t="s">
        <v>298</v>
      </c>
      <c r="C61" s="158" t="s">
        <v>304</v>
      </c>
      <c r="D61" s="158" t="s">
        <v>257</v>
      </c>
      <c r="E61" s="162" t="s">
        <v>258</v>
      </c>
      <c r="F61" s="6"/>
      <c r="H61" s="6"/>
    </row>
    <row r="62" spans="1:8">
      <c r="A62" s="6"/>
      <c r="B62" s="161" t="s">
        <v>298</v>
      </c>
      <c r="C62" s="158" t="s">
        <v>301</v>
      </c>
      <c r="D62" s="158" t="s">
        <v>257</v>
      </c>
      <c r="E62" s="162" t="s">
        <v>258</v>
      </c>
      <c r="F62" s="6"/>
      <c r="H62" s="6"/>
    </row>
    <row r="63" spans="1:8">
      <c r="A63" s="6"/>
      <c r="B63" s="163" t="s">
        <v>298</v>
      </c>
      <c r="C63" s="159" t="s">
        <v>305</v>
      </c>
      <c r="D63" s="158" t="s">
        <v>257</v>
      </c>
      <c r="E63" s="164">
        <v>44457.557638888888</v>
      </c>
      <c r="F63" s="6"/>
      <c r="H63" s="6"/>
    </row>
    <row r="64" spans="1:8">
      <c r="A64" s="6"/>
      <c r="B64" s="163" t="s">
        <v>298</v>
      </c>
      <c r="C64" s="159" t="s">
        <v>306</v>
      </c>
      <c r="D64" s="158" t="s">
        <v>257</v>
      </c>
      <c r="E64" s="164">
        <v>44457.559027777781</v>
      </c>
      <c r="F64" s="6"/>
      <c r="H64" s="6"/>
    </row>
    <row r="65" spans="1:8">
      <c r="A65" s="6"/>
      <c r="B65" s="163" t="s">
        <v>298</v>
      </c>
      <c r="C65" s="159" t="s">
        <v>307</v>
      </c>
      <c r="D65" s="158" t="s">
        <v>257</v>
      </c>
      <c r="E65" s="164">
        <v>44457.5625</v>
      </c>
      <c r="F65" s="6"/>
      <c r="H65" s="6"/>
    </row>
    <row r="66" spans="1:8">
      <c r="A66" s="6"/>
      <c r="B66" s="163" t="s">
        <v>298</v>
      </c>
      <c r="C66" s="159" t="s">
        <v>308</v>
      </c>
      <c r="D66" s="158" t="s">
        <v>257</v>
      </c>
      <c r="E66" s="164">
        <v>44457.565972222219</v>
      </c>
      <c r="F66" s="6"/>
      <c r="H66" s="6"/>
    </row>
    <row r="67" spans="1:8">
      <c r="A67" s="6"/>
      <c r="B67" s="163" t="s">
        <v>298</v>
      </c>
      <c r="C67" s="159" t="s">
        <v>309</v>
      </c>
      <c r="D67" s="158" t="s">
        <v>257</v>
      </c>
      <c r="E67" s="164">
        <v>44457.569444444445</v>
      </c>
      <c r="F67" s="6"/>
      <c r="H67" s="6"/>
    </row>
    <row r="68" spans="1:8">
      <c r="A68" s="6"/>
      <c r="B68" s="163" t="s">
        <v>298</v>
      </c>
      <c r="C68" s="159" t="s">
        <v>310</v>
      </c>
      <c r="D68" s="158" t="s">
        <v>257</v>
      </c>
      <c r="E68" s="164">
        <v>44457.572916666664</v>
      </c>
      <c r="F68" s="6"/>
      <c r="H68" s="6"/>
    </row>
    <row r="69" spans="1:8">
      <c r="A69" s="6"/>
      <c r="B69" s="163" t="s">
        <v>298</v>
      </c>
      <c r="C69" s="159" t="s">
        <v>311</v>
      </c>
      <c r="D69" s="158" t="s">
        <v>257</v>
      </c>
      <c r="E69" s="164">
        <v>44457.576388888891</v>
      </c>
      <c r="F69" s="6"/>
      <c r="H69" s="6"/>
    </row>
    <row r="70" spans="1:8">
      <c r="A70" s="6"/>
      <c r="B70" s="161" t="s">
        <v>312</v>
      </c>
      <c r="C70" s="158" t="s">
        <v>313</v>
      </c>
      <c r="D70" s="158" t="s">
        <v>278</v>
      </c>
      <c r="E70" s="162" t="s">
        <v>258</v>
      </c>
      <c r="F70" s="6"/>
      <c r="H70" s="6"/>
    </row>
    <row r="71" spans="1:8">
      <c r="A71" s="6"/>
      <c r="B71" s="161" t="s">
        <v>314</v>
      </c>
      <c r="C71" s="158" t="s">
        <v>313</v>
      </c>
      <c r="D71" s="158" t="s">
        <v>315</v>
      </c>
      <c r="E71" s="162" t="s">
        <v>279</v>
      </c>
      <c r="F71" s="6"/>
      <c r="H71" s="6"/>
    </row>
    <row r="72" spans="1:8">
      <c r="A72" s="6"/>
      <c r="B72" s="161" t="s">
        <v>314</v>
      </c>
      <c r="C72" s="158" t="s">
        <v>267</v>
      </c>
      <c r="D72" s="158" t="s">
        <v>315</v>
      </c>
      <c r="E72" s="162" t="s">
        <v>279</v>
      </c>
      <c r="F72" s="6"/>
      <c r="H72" s="6"/>
    </row>
    <row r="73" spans="1:8">
      <c r="A73" s="6"/>
      <c r="B73" s="161" t="s">
        <v>314</v>
      </c>
      <c r="C73" s="158" t="s">
        <v>316</v>
      </c>
      <c r="D73" s="158" t="s">
        <v>315</v>
      </c>
      <c r="E73" s="162" t="s">
        <v>279</v>
      </c>
      <c r="F73" s="6"/>
      <c r="H73" s="6"/>
    </row>
    <row r="74" spans="1:8">
      <c r="A74" s="6"/>
      <c r="B74" s="161" t="s">
        <v>314</v>
      </c>
      <c r="C74" s="158" t="s">
        <v>293</v>
      </c>
      <c r="D74" s="158" t="s">
        <v>315</v>
      </c>
      <c r="E74" s="162" t="s">
        <v>279</v>
      </c>
      <c r="F74" s="6"/>
      <c r="H74" s="6"/>
    </row>
    <row r="75" spans="1:8">
      <c r="A75" s="6"/>
      <c r="B75" s="161" t="s">
        <v>314</v>
      </c>
      <c r="C75" s="158" t="s">
        <v>317</v>
      </c>
      <c r="D75" s="158" t="s">
        <v>315</v>
      </c>
      <c r="E75" s="162" t="s">
        <v>279</v>
      </c>
      <c r="F75" s="6"/>
      <c r="H75" s="6"/>
    </row>
    <row r="76" spans="1:8">
      <c r="A76" s="6"/>
      <c r="B76" s="161" t="s">
        <v>314</v>
      </c>
      <c r="C76" s="158" t="s">
        <v>283</v>
      </c>
      <c r="D76" s="158" t="s">
        <v>315</v>
      </c>
      <c r="E76" s="162" t="s">
        <v>279</v>
      </c>
      <c r="F76" s="6"/>
      <c r="H76" s="6"/>
    </row>
    <row r="77" spans="1:8">
      <c r="A77" s="6"/>
      <c r="B77" s="161" t="s">
        <v>314</v>
      </c>
      <c r="C77" s="158" t="s">
        <v>283</v>
      </c>
      <c r="D77" s="158" t="s">
        <v>315</v>
      </c>
      <c r="E77" s="162" t="s">
        <v>279</v>
      </c>
      <c r="F77" s="6"/>
      <c r="H77" s="6"/>
    </row>
    <row r="78" spans="1:8">
      <c r="A78" s="6"/>
      <c r="B78" s="161" t="s">
        <v>314</v>
      </c>
      <c r="C78" s="158" t="s">
        <v>318</v>
      </c>
      <c r="D78" s="158" t="s">
        <v>315</v>
      </c>
      <c r="E78" s="162" t="s">
        <v>279</v>
      </c>
      <c r="F78" s="6"/>
      <c r="H78" s="6"/>
    </row>
    <row r="79" spans="1:8">
      <c r="A79" s="6"/>
      <c r="B79" s="161" t="s">
        <v>314</v>
      </c>
      <c r="C79" s="158" t="s">
        <v>280</v>
      </c>
      <c r="D79" s="158" t="s">
        <v>315</v>
      </c>
      <c r="E79" s="162" t="s">
        <v>279</v>
      </c>
      <c r="F79" s="6"/>
      <c r="H79" s="6"/>
    </row>
    <row r="80" spans="1:8">
      <c r="A80" s="6"/>
      <c r="B80" s="161" t="s">
        <v>314</v>
      </c>
      <c r="C80" s="158" t="s">
        <v>260</v>
      </c>
      <c r="D80" s="158" t="s">
        <v>315</v>
      </c>
      <c r="E80" s="162" t="s">
        <v>279</v>
      </c>
      <c r="F80" s="6"/>
      <c r="H80" s="6"/>
    </row>
    <row r="81" spans="1:8">
      <c r="A81" s="6"/>
      <c r="B81" s="161" t="s">
        <v>314</v>
      </c>
      <c r="C81" s="158" t="s">
        <v>319</v>
      </c>
      <c r="D81" s="158" t="s">
        <v>315</v>
      </c>
      <c r="E81" s="162" t="s">
        <v>279</v>
      </c>
      <c r="F81" s="6"/>
      <c r="H81" s="6"/>
    </row>
    <row r="82" spans="1:8">
      <c r="A82" s="6"/>
      <c r="B82" s="161" t="s">
        <v>314</v>
      </c>
      <c r="C82" s="158" t="s">
        <v>281</v>
      </c>
      <c r="D82" s="158" t="s">
        <v>315</v>
      </c>
      <c r="E82" s="162" t="s">
        <v>279</v>
      </c>
      <c r="F82" s="6"/>
      <c r="H82" s="6"/>
    </row>
    <row r="83" spans="1:8">
      <c r="A83" s="6"/>
      <c r="B83" s="163" t="s">
        <v>314</v>
      </c>
      <c r="C83" s="159" t="s">
        <v>320</v>
      </c>
      <c r="D83" s="158" t="s">
        <v>315</v>
      </c>
      <c r="E83" s="164">
        <v>44456.770833333336</v>
      </c>
      <c r="F83" s="6"/>
      <c r="H83" s="6"/>
    </row>
    <row r="84" spans="1:8">
      <c r="A84" s="6"/>
      <c r="B84" s="163" t="s">
        <v>314</v>
      </c>
      <c r="C84" s="159" t="s">
        <v>321</v>
      </c>
      <c r="D84" s="158" t="s">
        <v>315</v>
      </c>
      <c r="E84" s="164">
        <v>44456.770833333336</v>
      </c>
      <c r="F84" s="6"/>
      <c r="H84" s="6"/>
    </row>
    <row r="85" spans="1:8">
      <c r="A85" s="6"/>
      <c r="B85" s="165" t="s">
        <v>322</v>
      </c>
      <c r="C85" s="160" t="s">
        <v>323</v>
      </c>
      <c r="D85" s="158" t="s">
        <v>257</v>
      </c>
      <c r="E85" s="164">
        <v>44456.802083333336</v>
      </c>
      <c r="F85" s="6"/>
      <c r="H85" s="6"/>
    </row>
    <row r="86" spans="1:8">
      <c r="A86" s="6"/>
      <c r="B86" s="161" t="s">
        <v>324</v>
      </c>
      <c r="C86" s="158" t="s">
        <v>325</v>
      </c>
      <c r="D86" s="158" t="s">
        <v>257</v>
      </c>
      <c r="E86" s="162" t="s">
        <v>279</v>
      </c>
      <c r="F86" s="6"/>
      <c r="H86" s="6"/>
    </row>
    <row r="87" spans="1:8">
      <c r="A87" s="6"/>
      <c r="B87" s="161" t="s">
        <v>326</v>
      </c>
      <c r="C87" s="158" t="s">
        <v>327</v>
      </c>
      <c r="D87" s="158" t="s">
        <v>257</v>
      </c>
      <c r="E87" s="162" t="s">
        <v>279</v>
      </c>
      <c r="F87" s="6"/>
      <c r="H87" s="6"/>
    </row>
    <row r="88" spans="1:8">
      <c r="A88" s="6"/>
      <c r="B88" s="161" t="s">
        <v>326</v>
      </c>
      <c r="C88" s="158" t="s">
        <v>328</v>
      </c>
      <c r="D88" s="158" t="s">
        <v>257</v>
      </c>
      <c r="E88" s="162" t="s">
        <v>279</v>
      </c>
      <c r="F88" s="6"/>
      <c r="H88" s="6"/>
    </row>
    <row r="89" spans="1:8">
      <c r="A89" s="6"/>
      <c r="B89" s="161" t="s">
        <v>326</v>
      </c>
      <c r="C89" s="158" t="s">
        <v>260</v>
      </c>
      <c r="D89" s="158" t="s">
        <v>257</v>
      </c>
      <c r="E89" s="162" t="s">
        <v>279</v>
      </c>
      <c r="F89" s="6"/>
      <c r="H89" s="6"/>
    </row>
    <row r="90" spans="1:8">
      <c r="A90" s="6"/>
      <c r="B90" s="161" t="s">
        <v>326</v>
      </c>
      <c r="C90" s="158" t="s">
        <v>329</v>
      </c>
      <c r="D90" s="158" t="s">
        <v>257</v>
      </c>
      <c r="E90" s="162" t="s">
        <v>279</v>
      </c>
      <c r="F90" s="6"/>
      <c r="H90" s="6"/>
    </row>
    <row r="91" spans="1:8">
      <c r="A91" s="6"/>
      <c r="B91" s="161" t="s">
        <v>326</v>
      </c>
      <c r="C91" s="158" t="s">
        <v>283</v>
      </c>
      <c r="D91" s="158" t="s">
        <v>257</v>
      </c>
      <c r="E91" s="162" t="s">
        <v>279</v>
      </c>
      <c r="F91" s="6"/>
      <c r="H91" s="6"/>
    </row>
    <row r="92" spans="1:8">
      <c r="A92" s="6"/>
      <c r="B92" s="161" t="s">
        <v>326</v>
      </c>
      <c r="C92" s="158" t="s">
        <v>292</v>
      </c>
      <c r="D92" s="158" t="s">
        <v>257</v>
      </c>
      <c r="E92" s="162" t="s">
        <v>279</v>
      </c>
      <c r="F92" s="6"/>
      <c r="H92" s="6"/>
    </row>
    <row r="93" spans="1:8">
      <c r="A93" s="6"/>
      <c r="B93" s="161" t="s">
        <v>326</v>
      </c>
      <c r="C93" s="158" t="s">
        <v>330</v>
      </c>
      <c r="D93" s="158" t="s">
        <v>257</v>
      </c>
      <c r="E93" s="162" t="s">
        <v>279</v>
      </c>
      <c r="F93" s="6"/>
      <c r="H93" s="6"/>
    </row>
    <row r="94" spans="1:8">
      <c r="A94" s="6"/>
      <c r="B94" s="161" t="s">
        <v>326</v>
      </c>
      <c r="C94" s="158" t="s">
        <v>292</v>
      </c>
      <c r="D94" s="158" t="s">
        <v>257</v>
      </c>
      <c r="E94" s="162" t="s">
        <v>279</v>
      </c>
      <c r="F94" s="6"/>
      <c r="H94" s="6"/>
    </row>
    <row r="95" spans="1:8">
      <c r="A95" s="6"/>
      <c r="B95" s="161" t="s">
        <v>326</v>
      </c>
      <c r="C95" s="158" t="s">
        <v>331</v>
      </c>
      <c r="D95" s="158" t="s">
        <v>257</v>
      </c>
      <c r="E95" s="162" t="s">
        <v>279</v>
      </c>
      <c r="F95" s="6"/>
      <c r="H95" s="6"/>
    </row>
    <row r="96" spans="1:8">
      <c r="A96" s="6"/>
      <c r="B96" s="161" t="s">
        <v>326</v>
      </c>
      <c r="C96" s="158" t="s">
        <v>332</v>
      </c>
      <c r="D96" s="158" t="s">
        <v>257</v>
      </c>
      <c r="E96" s="162" t="s">
        <v>279</v>
      </c>
      <c r="F96" s="6"/>
      <c r="H96" s="6"/>
    </row>
    <row r="97" spans="1:8">
      <c r="A97" s="6"/>
      <c r="B97" s="161" t="s">
        <v>326</v>
      </c>
      <c r="C97" s="158" t="s">
        <v>286</v>
      </c>
      <c r="D97" s="158" t="s">
        <v>257</v>
      </c>
      <c r="E97" s="162" t="s">
        <v>279</v>
      </c>
      <c r="F97" s="6"/>
      <c r="H97" s="6"/>
    </row>
    <row r="98" spans="1:8">
      <c r="A98" s="6"/>
      <c r="B98" s="163" t="s">
        <v>326</v>
      </c>
      <c r="C98" s="159" t="s">
        <v>333</v>
      </c>
      <c r="D98" s="158" t="s">
        <v>257</v>
      </c>
      <c r="E98" s="164">
        <v>44456.801388888889</v>
      </c>
      <c r="F98" s="6"/>
      <c r="H98" s="6"/>
    </row>
    <row r="99" spans="1:8">
      <c r="A99" s="6"/>
      <c r="B99" s="163" t="s">
        <v>326</v>
      </c>
      <c r="C99" s="159" t="s">
        <v>334</v>
      </c>
      <c r="D99" s="158" t="s">
        <v>257</v>
      </c>
      <c r="E99" s="164">
        <v>44456.804166666669</v>
      </c>
      <c r="F99" s="6"/>
      <c r="H99" s="6"/>
    </row>
    <row r="100" spans="1:8">
      <c r="A100" s="6"/>
      <c r="B100" s="163" t="s">
        <v>326</v>
      </c>
      <c r="C100" s="159" t="s">
        <v>335</v>
      </c>
      <c r="D100" s="158" t="s">
        <v>257</v>
      </c>
      <c r="E100" s="164">
        <v>44456.805555555555</v>
      </c>
      <c r="F100" s="6"/>
      <c r="H100" s="6"/>
    </row>
    <row r="101" spans="1:8">
      <c r="A101" s="6"/>
      <c r="B101" s="163" t="s">
        <v>326</v>
      </c>
      <c r="C101" s="159" t="s">
        <v>336</v>
      </c>
      <c r="D101" s="158" t="s">
        <v>257</v>
      </c>
      <c r="E101" s="164">
        <v>44456.808333333334</v>
      </c>
      <c r="F101" s="6"/>
      <c r="H101" s="6"/>
    </row>
    <row r="102" spans="1:8">
      <c r="A102" s="6"/>
      <c r="B102" s="163" t="s">
        <v>326</v>
      </c>
      <c r="C102" s="159" t="s">
        <v>337</v>
      </c>
      <c r="D102" s="158" t="s">
        <v>257</v>
      </c>
      <c r="E102" s="164">
        <v>44456.811111111114</v>
      </c>
      <c r="F102" s="6"/>
      <c r="H102" s="6"/>
    </row>
    <row r="103" spans="1:8">
      <c r="A103" s="6"/>
      <c r="B103" s="163" t="s">
        <v>326</v>
      </c>
      <c r="C103" s="159" t="s">
        <v>338</v>
      </c>
      <c r="D103" s="158" t="s">
        <v>257</v>
      </c>
      <c r="E103" s="164">
        <v>44456.813194444447</v>
      </c>
      <c r="F103" s="6"/>
      <c r="H103" s="6"/>
    </row>
    <row r="104" spans="1:8">
      <c r="A104" s="6"/>
      <c r="B104" s="161" t="s">
        <v>339</v>
      </c>
      <c r="C104" s="158" t="s">
        <v>340</v>
      </c>
      <c r="D104" s="158" t="s">
        <v>257</v>
      </c>
      <c r="E104" s="162" t="s">
        <v>279</v>
      </c>
      <c r="F104" s="6"/>
      <c r="H104" s="6"/>
    </row>
    <row r="105" spans="1:8">
      <c r="A105" s="6"/>
      <c r="B105" s="161" t="s">
        <v>339</v>
      </c>
      <c r="C105" s="158" t="s">
        <v>341</v>
      </c>
      <c r="D105" s="158" t="s">
        <v>257</v>
      </c>
      <c r="E105" s="162" t="s">
        <v>279</v>
      </c>
      <c r="F105" s="6"/>
      <c r="H105" s="6"/>
    </row>
    <row r="106" spans="1:8">
      <c r="A106" s="6"/>
      <c r="B106" s="161" t="s">
        <v>339</v>
      </c>
      <c r="C106" s="158" t="s">
        <v>342</v>
      </c>
      <c r="D106" s="158" t="s">
        <v>257</v>
      </c>
      <c r="E106" s="162" t="s">
        <v>279</v>
      </c>
      <c r="F106" s="6"/>
      <c r="H106" s="6"/>
    </row>
    <row r="107" spans="1:8">
      <c r="A107" s="6"/>
      <c r="B107" s="161" t="s">
        <v>339</v>
      </c>
      <c r="C107" s="158" t="s">
        <v>343</v>
      </c>
      <c r="D107" s="158" t="s">
        <v>257</v>
      </c>
      <c r="E107" s="162" t="s">
        <v>279</v>
      </c>
      <c r="F107" s="6"/>
      <c r="H107" s="6"/>
    </row>
    <row r="108" spans="1:8">
      <c r="A108" s="6"/>
      <c r="B108" s="161" t="s">
        <v>339</v>
      </c>
      <c r="C108" s="158" t="s">
        <v>344</v>
      </c>
      <c r="D108" s="158" t="s">
        <v>257</v>
      </c>
      <c r="E108" s="162" t="s">
        <v>279</v>
      </c>
      <c r="F108" s="6"/>
      <c r="H108" s="6"/>
    </row>
    <row r="109" spans="1:8">
      <c r="A109" s="6"/>
      <c r="B109" s="161" t="s">
        <v>339</v>
      </c>
      <c r="C109" s="158" t="s">
        <v>267</v>
      </c>
      <c r="D109" s="158" t="s">
        <v>257</v>
      </c>
      <c r="E109" s="162" t="s">
        <v>279</v>
      </c>
      <c r="F109" s="6"/>
      <c r="H109" s="6"/>
    </row>
    <row r="110" spans="1:8">
      <c r="A110" s="6"/>
      <c r="B110" s="161" t="s">
        <v>339</v>
      </c>
      <c r="C110" s="158" t="s">
        <v>345</v>
      </c>
      <c r="D110" s="158" t="s">
        <v>257</v>
      </c>
      <c r="E110" s="162" t="s">
        <v>279</v>
      </c>
      <c r="F110" s="6"/>
      <c r="H110" s="6"/>
    </row>
    <row r="111" spans="1:8">
      <c r="A111" s="6"/>
      <c r="B111" s="161" t="s">
        <v>339</v>
      </c>
      <c r="C111" s="158" t="s">
        <v>283</v>
      </c>
      <c r="D111" s="158" t="s">
        <v>257</v>
      </c>
      <c r="E111" s="162" t="s">
        <v>279</v>
      </c>
      <c r="F111" s="6"/>
      <c r="H111" s="6"/>
    </row>
    <row r="112" spans="1:8">
      <c r="A112" s="6"/>
      <c r="B112" s="161" t="s">
        <v>339</v>
      </c>
      <c r="C112" s="158" t="s">
        <v>346</v>
      </c>
      <c r="D112" s="158" t="s">
        <v>257</v>
      </c>
      <c r="E112" s="162" t="s">
        <v>279</v>
      </c>
      <c r="F112" s="6"/>
      <c r="H112" s="6"/>
    </row>
    <row r="113" spans="1:8">
      <c r="A113" s="6"/>
      <c r="B113" s="161" t="s">
        <v>339</v>
      </c>
      <c r="C113" s="158" t="s">
        <v>260</v>
      </c>
      <c r="D113" s="158" t="s">
        <v>257</v>
      </c>
      <c r="E113" s="162" t="s">
        <v>279</v>
      </c>
      <c r="F113" s="6"/>
      <c r="H113" s="6"/>
    </row>
    <row r="114" spans="1:8">
      <c r="A114" s="6"/>
      <c r="B114" s="161" t="s">
        <v>339</v>
      </c>
      <c r="C114" s="158" t="s">
        <v>260</v>
      </c>
      <c r="D114" s="158" t="s">
        <v>257</v>
      </c>
      <c r="E114" s="162" t="s">
        <v>279</v>
      </c>
      <c r="F114" s="6"/>
      <c r="H114" s="6"/>
    </row>
    <row r="115" spans="1:8">
      <c r="A115" s="6"/>
      <c r="B115" s="161" t="s">
        <v>339</v>
      </c>
      <c r="C115" s="158" t="s">
        <v>347</v>
      </c>
      <c r="D115" s="158" t="s">
        <v>257</v>
      </c>
      <c r="E115" s="162" t="s">
        <v>279</v>
      </c>
      <c r="F115" s="6"/>
      <c r="H115" s="6"/>
    </row>
    <row r="116" spans="1:8">
      <c r="A116" s="6"/>
      <c r="B116" s="161" t="s">
        <v>339</v>
      </c>
      <c r="C116" s="158" t="s">
        <v>341</v>
      </c>
      <c r="D116" s="158" t="s">
        <v>257</v>
      </c>
      <c r="E116" s="162" t="s">
        <v>279</v>
      </c>
      <c r="F116" s="6"/>
      <c r="H116" s="6"/>
    </row>
    <row r="117" spans="1:8">
      <c r="A117" s="6"/>
      <c r="B117" s="161" t="s">
        <v>339</v>
      </c>
      <c r="C117" s="158" t="s">
        <v>329</v>
      </c>
      <c r="D117" s="158" t="s">
        <v>257</v>
      </c>
      <c r="E117" s="162" t="s">
        <v>279</v>
      </c>
      <c r="F117" s="6"/>
      <c r="H117" s="6"/>
    </row>
    <row r="118" spans="1:8">
      <c r="A118" s="6"/>
      <c r="B118" s="161" t="s">
        <v>339</v>
      </c>
      <c r="C118" s="158" t="s">
        <v>283</v>
      </c>
      <c r="D118" s="158" t="s">
        <v>257</v>
      </c>
      <c r="E118" s="162" t="s">
        <v>279</v>
      </c>
      <c r="F118" s="6"/>
      <c r="H118" s="6"/>
    </row>
    <row r="119" spans="1:8">
      <c r="A119" s="6"/>
      <c r="B119" s="161" t="s">
        <v>339</v>
      </c>
      <c r="C119" s="158" t="s">
        <v>348</v>
      </c>
      <c r="D119" s="158" t="s">
        <v>257</v>
      </c>
      <c r="E119" s="162" t="s">
        <v>279</v>
      </c>
      <c r="F119" s="6"/>
      <c r="H119" s="6"/>
    </row>
    <row r="120" spans="1:8">
      <c r="A120" s="6"/>
      <c r="B120" s="163" t="s">
        <v>339</v>
      </c>
      <c r="C120" s="159" t="s">
        <v>349</v>
      </c>
      <c r="D120" s="158" t="s">
        <v>257</v>
      </c>
      <c r="E120" s="164">
        <v>44456.790277777778</v>
      </c>
      <c r="F120" s="6"/>
      <c r="H120" s="6"/>
    </row>
    <row r="121" spans="1:8">
      <c r="A121" s="6"/>
      <c r="B121" s="163" t="s">
        <v>339</v>
      </c>
      <c r="C121" s="159" t="s">
        <v>350</v>
      </c>
      <c r="D121" s="158" t="s">
        <v>257</v>
      </c>
      <c r="E121" s="164">
        <v>44456.787499999999</v>
      </c>
      <c r="F121" s="6"/>
      <c r="H121" s="6"/>
    </row>
    <row r="122" spans="1:8">
      <c r="A122" s="6"/>
      <c r="B122" s="163" t="s">
        <v>339</v>
      </c>
      <c r="C122" s="159" t="s">
        <v>351</v>
      </c>
      <c r="D122" s="158" t="s">
        <v>257</v>
      </c>
      <c r="E122" s="164">
        <v>44456.788888888892</v>
      </c>
      <c r="F122" s="6"/>
      <c r="H122" s="6"/>
    </row>
    <row r="123" spans="1:8">
      <c r="A123" s="6"/>
      <c r="B123" s="163" t="s">
        <v>339</v>
      </c>
      <c r="C123" s="159" t="s">
        <v>352</v>
      </c>
      <c r="D123" s="158" t="s">
        <v>257</v>
      </c>
      <c r="E123" s="164">
        <v>44456.784722222219</v>
      </c>
      <c r="F123" s="6"/>
      <c r="H123" s="6"/>
    </row>
    <row r="124" spans="1:8">
      <c r="A124" s="6"/>
      <c r="B124" s="161" t="s">
        <v>353</v>
      </c>
      <c r="C124" s="158" t="s">
        <v>267</v>
      </c>
      <c r="D124" s="158" t="s">
        <v>315</v>
      </c>
      <c r="E124" s="162" t="s">
        <v>258</v>
      </c>
      <c r="F124" s="6"/>
      <c r="H124" s="6"/>
    </row>
    <row r="125" spans="1:8">
      <c r="A125" s="6"/>
      <c r="B125" s="161" t="s">
        <v>353</v>
      </c>
      <c r="C125" s="158" t="s">
        <v>264</v>
      </c>
      <c r="D125" s="158" t="s">
        <v>315</v>
      </c>
      <c r="E125" s="162" t="s">
        <v>265</v>
      </c>
      <c r="F125" s="6"/>
      <c r="H125" s="6"/>
    </row>
    <row r="126" spans="1:8">
      <c r="A126" s="6"/>
      <c r="B126" s="161" t="s">
        <v>353</v>
      </c>
      <c r="C126" s="158" t="s">
        <v>292</v>
      </c>
      <c r="D126" s="158" t="s">
        <v>315</v>
      </c>
      <c r="E126" s="162" t="s">
        <v>258</v>
      </c>
      <c r="F126" s="6"/>
      <c r="H126" s="6"/>
    </row>
    <row r="127" spans="1:8">
      <c r="A127" s="6"/>
      <c r="B127" s="161" t="s">
        <v>353</v>
      </c>
      <c r="C127" s="158" t="s">
        <v>286</v>
      </c>
      <c r="D127" s="158" t="s">
        <v>315</v>
      </c>
      <c r="E127" s="162" t="s">
        <v>258</v>
      </c>
      <c r="F127" s="6"/>
      <c r="H127" s="6"/>
    </row>
    <row r="128" spans="1:8">
      <c r="A128" s="6"/>
      <c r="B128" s="161" t="s">
        <v>353</v>
      </c>
      <c r="C128" s="158" t="s">
        <v>347</v>
      </c>
      <c r="D128" s="158" t="s">
        <v>315</v>
      </c>
      <c r="E128" s="162" t="s">
        <v>258</v>
      </c>
      <c r="F128" s="6"/>
      <c r="H128" s="6"/>
    </row>
    <row r="129" spans="1:8">
      <c r="A129" s="6"/>
      <c r="B129" s="161" t="s">
        <v>353</v>
      </c>
      <c r="C129" s="158" t="s">
        <v>354</v>
      </c>
      <c r="D129" s="158" t="s">
        <v>315</v>
      </c>
      <c r="E129" s="162" t="s">
        <v>258</v>
      </c>
      <c r="F129" s="6"/>
      <c r="H129" s="6"/>
    </row>
    <row r="130" spans="1:8">
      <c r="A130" s="6"/>
      <c r="B130" s="161" t="s">
        <v>353</v>
      </c>
      <c r="C130" s="158" t="s">
        <v>355</v>
      </c>
      <c r="D130" s="158" t="s">
        <v>315</v>
      </c>
      <c r="E130" s="162" t="s">
        <v>258</v>
      </c>
      <c r="F130" s="6"/>
      <c r="H130" s="6"/>
    </row>
    <row r="131" spans="1:8">
      <c r="A131" s="6"/>
      <c r="B131" s="161" t="s">
        <v>353</v>
      </c>
      <c r="C131" s="158" t="s">
        <v>356</v>
      </c>
      <c r="D131" s="158" t="s">
        <v>315</v>
      </c>
      <c r="E131" s="162" t="s">
        <v>258</v>
      </c>
      <c r="F131" s="6"/>
      <c r="H131" s="6"/>
    </row>
    <row r="132" spans="1:8">
      <c r="A132" s="6"/>
      <c r="B132" s="163" t="s">
        <v>353</v>
      </c>
      <c r="C132" s="159" t="s">
        <v>357</v>
      </c>
      <c r="D132" s="158" t="s">
        <v>315</v>
      </c>
      <c r="E132" s="164">
        <v>44457.5625</v>
      </c>
      <c r="F132" s="6"/>
      <c r="H132" s="6"/>
    </row>
    <row r="133" spans="1:8">
      <c r="A133" s="6"/>
      <c r="B133" s="163" t="s">
        <v>353</v>
      </c>
      <c r="C133" s="159" t="s">
        <v>358</v>
      </c>
      <c r="D133" s="158" t="s">
        <v>315</v>
      </c>
      <c r="E133" s="164">
        <v>44457.565972222219</v>
      </c>
      <c r="F133" s="6"/>
      <c r="H133" s="6"/>
    </row>
    <row r="134" spans="1:8">
      <c r="A134" s="6"/>
      <c r="B134" s="161" t="s">
        <v>359</v>
      </c>
      <c r="C134" s="158" t="s">
        <v>264</v>
      </c>
      <c r="D134" s="158" t="s">
        <v>257</v>
      </c>
      <c r="E134" s="162" t="s">
        <v>279</v>
      </c>
      <c r="F134" s="6"/>
      <c r="H134" s="6"/>
    </row>
    <row r="135" spans="1:8">
      <c r="A135" s="6"/>
      <c r="B135" s="161" t="s">
        <v>359</v>
      </c>
      <c r="C135" s="158" t="s">
        <v>360</v>
      </c>
      <c r="D135" s="158" t="s">
        <v>257</v>
      </c>
      <c r="E135" s="162" t="s">
        <v>279</v>
      </c>
      <c r="F135" s="6"/>
      <c r="H135" s="6"/>
    </row>
    <row r="136" spans="1:8">
      <c r="A136" s="6"/>
      <c r="B136" s="161" t="s">
        <v>359</v>
      </c>
      <c r="C136" s="158" t="s">
        <v>361</v>
      </c>
      <c r="D136" s="158" t="s">
        <v>257</v>
      </c>
      <c r="E136" s="162" t="s">
        <v>279</v>
      </c>
      <c r="F136" s="6"/>
      <c r="H136" s="6"/>
    </row>
    <row r="137" spans="1:8">
      <c r="A137" s="6"/>
      <c r="B137" s="161" t="s">
        <v>359</v>
      </c>
      <c r="C137" s="158" t="s">
        <v>362</v>
      </c>
      <c r="D137" s="158" t="s">
        <v>257</v>
      </c>
      <c r="E137" s="162" t="s">
        <v>279</v>
      </c>
      <c r="F137" s="6"/>
      <c r="H137" s="6"/>
    </row>
    <row r="138" spans="1:8">
      <c r="A138" s="6"/>
      <c r="B138" s="161" t="s">
        <v>359</v>
      </c>
      <c r="C138" s="158" t="s">
        <v>363</v>
      </c>
      <c r="D138" s="158" t="s">
        <v>257</v>
      </c>
      <c r="E138" s="162" t="s">
        <v>279</v>
      </c>
      <c r="F138" s="6"/>
      <c r="H138" s="6"/>
    </row>
    <row r="139" spans="1:8">
      <c r="A139" s="6"/>
      <c r="B139" s="161" t="s">
        <v>359</v>
      </c>
      <c r="C139" s="158" t="s">
        <v>364</v>
      </c>
      <c r="D139" s="158" t="s">
        <v>257</v>
      </c>
      <c r="E139" s="162" t="s">
        <v>279</v>
      </c>
      <c r="F139" s="6"/>
      <c r="H139" s="6"/>
    </row>
    <row r="140" spans="1:8">
      <c r="A140" s="6"/>
      <c r="B140" s="161" t="s">
        <v>359</v>
      </c>
      <c r="C140" s="158" t="s">
        <v>260</v>
      </c>
      <c r="D140" s="158" t="s">
        <v>257</v>
      </c>
      <c r="E140" s="162" t="s">
        <v>279</v>
      </c>
      <c r="F140" s="6"/>
      <c r="H140" s="6"/>
    </row>
    <row r="141" spans="1:8">
      <c r="A141" s="6"/>
      <c r="B141" s="161" t="s">
        <v>359</v>
      </c>
      <c r="C141" s="158" t="s">
        <v>260</v>
      </c>
      <c r="D141" s="158" t="s">
        <v>257</v>
      </c>
      <c r="E141" s="162" t="s">
        <v>279</v>
      </c>
      <c r="F141" s="6"/>
      <c r="H141" s="6"/>
    </row>
    <row r="142" spans="1:8">
      <c r="A142" s="6"/>
      <c r="B142" s="161" t="s">
        <v>359</v>
      </c>
      <c r="C142" s="158" t="s">
        <v>365</v>
      </c>
      <c r="D142" s="158" t="s">
        <v>257</v>
      </c>
      <c r="E142" s="162" t="s">
        <v>279</v>
      </c>
      <c r="F142" s="6"/>
      <c r="H142" s="6"/>
    </row>
    <row r="143" spans="1:8">
      <c r="A143" s="6"/>
      <c r="B143" s="161" t="s">
        <v>359</v>
      </c>
      <c r="C143" s="158" t="s">
        <v>366</v>
      </c>
      <c r="D143" s="158" t="s">
        <v>257</v>
      </c>
      <c r="E143" s="162" t="s">
        <v>279</v>
      </c>
      <c r="F143" s="6"/>
      <c r="H143" s="6"/>
    </row>
    <row r="144" spans="1:8">
      <c r="A144" s="6"/>
      <c r="B144" s="161" t="s">
        <v>359</v>
      </c>
      <c r="C144" s="158" t="s">
        <v>366</v>
      </c>
      <c r="D144" s="158" t="s">
        <v>257</v>
      </c>
      <c r="E144" s="162" t="s">
        <v>279</v>
      </c>
      <c r="F144" s="6"/>
      <c r="H144" s="6"/>
    </row>
    <row r="145" spans="1:8">
      <c r="A145" s="6"/>
      <c r="B145" s="161" t="s">
        <v>359</v>
      </c>
      <c r="C145" s="158" t="s">
        <v>260</v>
      </c>
      <c r="D145" s="158" t="s">
        <v>257</v>
      </c>
      <c r="E145" s="162" t="s">
        <v>279</v>
      </c>
      <c r="F145" s="6"/>
      <c r="H145" s="6"/>
    </row>
    <row r="146" spans="1:8">
      <c r="A146" s="6"/>
      <c r="B146" s="161" t="s">
        <v>359</v>
      </c>
      <c r="C146" s="158" t="s">
        <v>367</v>
      </c>
      <c r="D146" s="158" t="s">
        <v>257</v>
      </c>
      <c r="E146" s="162" t="s">
        <v>279</v>
      </c>
      <c r="F146" s="6"/>
      <c r="H146" s="6"/>
    </row>
    <row r="147" spans="1:8">
      <c r="A147" s="6"/>
      <c r="B147" s="161" t="s">
        <v>359</v>
      </c>
      <c r="C147" s="158" t="s">
        <v>368</v>
      </c>
      <c r="D147" s="158" t="s">
        <v>257</v>
      </c>
      <c r="E147" s="162" t="s">
        <v>279</v>
      </c>
      <c r="F147" s="6"/>
      <c r="H147" s="6"/>
    </row>
    <row r="148" spans="1:8">
      <c r="A148" s="6"/>
      <c r="B148" s="161" t="s">
        <v>359</v>
      </c>
      <c r="C148" s="158" t="s">
        <v>267</v>
      </c>
      <c r="D148" s="158" t="s">
        <v>257</v>
      </c>
      <c r="E148" s="162" t="s">
        <v>279</v>
      </c>
      <c r="F148" s="6"/>
      <c r="H148" s="6"/>
    </row>
    <row r="149" spans="1:8">
      <c r="A149" s="6"/>
      <c r="B149" s="161" t="s">
        <v>359</v>
      </c>
      <c r="C149" s="158" t="s">
        <v>292</v>
      </c>
      <c r="D149" s="158" t="s">
        <v>257</v>
      </c>
      <c r="E149" s="162" t="s">
        <v>279</v>
      </c>
      <c r="F149" s="6"/>
      <c r="H149" s="6"/>
    </row>
    <row r="150" spans="1:8">
      <c r="A150" s="6"/>
      <c r="B150" s="161" t="s">
        <v>359</v>
      </c>
      <c r="C150" s="158" t="s">
        <v>260</v>
      </c>
      <c r="D150" s="158" t="s">
        <v>257</v>
      </c>
      <c r="E150" s="162" t="s">
        <v>279</v>
      </c>
      <c r="F150" s="6"/>
      <c r="H150" s="6"/>
    </row>
    <row r="151" spans="1:8">
      <c r="A151" s="6"/>
      <c r="B151" s="161" t="s">
        <v>359</v>
      </c>
      <c r="C151" s="158" t="s">
        <v>283</v>
      </c>
      <c r="D151" s="158" t="s">
        <v>257</v>
      </c>
      <c r="E151" s="162" t="s">
        <v>279</v>
      </c>
      <c r="F151" s="6"/>
      <c r="H151" s="6"/>
    </row>
    <row r="152" spans="1:8">
      <c r="A152" s="6"/>
      <c r="B152" s="161" t="s">
        <v>359</v>
      </c>
      <c r="C152" s="158" t="s">
        <v>318</v>
      </c>
      <c r="D152" s="158" t="s">
        <v>257</v>
      </c>
      <c r="E152" s="162" t="s">
        <v>279</v>
      </c>
      <c r="F152" s="6"/>
      <c r="H152" s="6"/>
    </row>
    <row r="153" spans="1:8">
      <c r="A153" s="6"/>
      <c r="B153" s="161" t="s">
        <v>359</v>
      </c>
      <c r="C153" s="158" t="s">
        <v>260</v>
      </c>
      <c r="D153" s="158" t="s">
        <v>257</v>
      </c>
      <c r="E153" s="162" t="s">
        <v>279</v>
      </c>
      <c r="F153" s="6"/>
      <c r="H153" s="6"/>
    </row>
    <row r="154" spans="1:8">
      <c r="A154" s="6"/>
      <c r="B154" s="161" t="s">
        <v>359</v>
      </c>
      <c r="C154" s="158" t="s">
        <v>269</v>
      </c>
      <c r="D154" s="158" t="s">
        <v>257</v>
      </c>
      <c r="E154" s="162" t="s">
        <v>279</v>
      </c>
      <c r="F154" s="6"/>
      <c r="H154" s="6"/>
    </row>
    <row r="155" spans="1:8">
      <c r="A155" s="6"/>
      <c r="B155" s="163" t="s">
        <v>359</v>
      </c>
      <c r="C155" s="159" t="s">
        <v>369</v>
      </c>
      <c r="D155" s="158" t="s">
        <v>257</v>
      </c>
      <c r="E155" s="164">
        <v>44456.78125</v>
      </c>
      <c r="F155" s="6"/>
      <c r="H155" s="6"/>
    </row>
    <row r="156" spans="1:8">
      <c r="A156" s="6"/>
      <c r="B156" s="163" t="s">
        <v>359</v>
      </c>
      <c r="C156" s="159" t="s">
        <v>370</v>
      </c>
      <c r="D156" s="158" t="s">
        <v>257</v>
      </c>
      <c r="E156" s="164">
        <v>44456.78125</v>
      </c>
      <c r="F156" s="6"/>
      <c r="H156" s="6"/>
    </row>
    <row r="157" spans="1:8">
      <c r="A157" s="6"/>
      <c r="B157" s="165" t="s">
        <v>371</v>
      </c>
      <c r="C157" s="160" t="s">
        <v>372</v>
      </c>
      <c r="D157" s="158" t="s">
        <v>257</v>
      </c>
      <c r="E157" s="164">
        <v>44456.78125</v>
      </c>
      <c r="F157" s="6"/>
      <c r="H157" s="6"/>
    </row>
    <row r="158" spans="1:8">
      <c r="A158" s="6"/>
      <c r="B158" s="161" t="s">
        <v>373</v>
      </c>
      <c r="C158" s="158" t="s">
        <v>283</v>
      </c>
      <c r="D158" s="158" t="s">
        <v>278</v>
      </c>
      <c r="E158" s="162" t="s">
        <v>279</v>
      </c>
      <c r="F158" s="6"/>
      <c r="H158" s="6"/>
    </row>
    <row r="159" spans="1:8">
      <c r="A159" s="6"/>
      <c r="B159" s="161" t="s">
        <v>373</v>
      </c>
      <c r="C159" s="158" t="s">
        <v>374</v>
      </c>
      <c r="D159" s="158" t="s">
        <v>278</v>
      </c>
      <c r="E159" s="162" t="s">
        <v>279</v>
      </c>
      <c r="F159" s="6"/>
      <c r="H159" s="6"/>
    </row>
    <row r="160" spans="1:8">
      <c r="A160" s="6"/>
      <c r="B160" s="161" t="s">
        <v>373</v>
      </c>
      <c r="C160" s="158" t="s">
        <v>301</v>
      </c>
      <c r="D160" s="158" t="s">
        <v>278</v>
      </c>
      <c r="E160" s="162" t="s">
        <v>279</v>
      </c>
      <c r="F160" s="6"/>
      <c r="H160" s="6"/>
    </row>
    <row r="161" spans="1:8">
      <c r="A161" s="6"/>
      <c r="B161" s="161" t="s">
        <v>373</v>
      </c>
      <c r="C161" s="158" t="s">
        <v>301</v>
      </c>
      <c r="D161" s="158" t="s">
        <v>278</v>
      </c>
      <c r="E161" s="162" t="s">
        <v>279</v>
      </c>
      <c r="F161" s="6"/>
      <c r="H161" s="6"/>
    </row>
    <row r="162" spans="1:8">
      <c r="A162" s="6"/>
      <c r="B162" s="161" t="s">
        <v>373</v>
      </c>
      <c r="C162" s="158" t="s">
        <v>316</v>
      </c>
      <c r="D162" s="158" t="s">
        <v>278</v>
      </c>
      <c r="E162" s="162" t="s">
        <v>279</v>
      </c>
      <c r="F162" s="6"/>
      <c r="H162" s="6"/>
    </row>
    <row r="163" spans="1:8">
      <c r="A163" s="6"/>
      <c r="B163" s="161" t="s">
        <v>373</v>
      </c>
      <c r="C163" s="158" t="s">
        <v>292</v>
      </c>
      <c r="D163" s="158" t="s">
        <v>278</v>
      </c>
      <c r="E163" s="162" t="s">
        <v>279</v>
      </c>
      <c r="F163" s="6"/>
      <c r="H163" s="6"/>
    </row>
    <row r="164" spans="1:8">
      <c r="A164" s="6"/>
      <c r="B164" s="161" t="s">
        <v>373</v>
      </c>
      <c r="C164" s="158" t="s">
        <v>283</v>
      </c>
      <c r="D164" s="158" t="s">
        <v>278</v>
      </c>
      <c r="E164" s="162" t="s">
        <v>279</v>
      </c>
      <c r="F164" s="6"/>
      <c r="H164" s="6"/>
    </row>
    <row r="165" spans="1:8">
      <c r="A165" s="6"/>
      <c r="B165" s="161" t="s">
        <v>373</v>
      </c>
      <c r="C165" s="158" t="s">
        <v>267</v>
      </c>
      <c r="D165" s="158" t="s">
        <v>278</v>
      </c>
      <c r="E165" s="162" t="s">
        <v>279</v>
      </c>
      <c r="F165" s="6"/>
      <c r="H165" s="6"/>
    </row>
    <row r="166" spans="1:8">
      <c r="A166" s="6"/>
      <c r="B166" s="163" t="s">
        <v>373</v>
      </c>
      <c r="C166" s="159" t="s">
        <v>375</v>
      </c>
      <c r="D166" s="158" t="s">
        <v>278</v>
      </c>
      <c r="E166" s="164">
        <v>44456.795138888891</v>
      </c>
      <c r="F166" s="6"/>
      <c r="H166" s="6"/>
    </row>
    <row r="167" spans="1:8">
      <c r="A167" s="6"/>
      <c r="B167" s="163" t="s">
        <v>373</v>
      </c>
      <c r="C167" s="159" t="s">
        <v>376</v>
      </c>
      <c r="D167" s="158" t="s">
        <v>278</v>
      </c>
      <c r="E167" s="164">
        <v>44456.79583333333</v>
      </c>
      <c r="F167" s="6"/>
      <c r="H167" s="6"/>
    </row>
    <row r="168" spans="1:8">
      <c r="A168" s="6"/>
      <c r="B168" s="163" t="s">
        <v>373</v>
      </c>
      <c r="C168" s="159" t="s">
        <v>377</v>
      </c>
      <c r="D168" s="158" t="s">
        <v>278</v>
      </c>
      <c r="E168" s="164">
        <v>44456.79583333333</v>
      </c>
      <c r="F168" s="6"/>
      <c r="H168" s="6"/>
    </row>
    <row r="169" spans="1:8">
      <c r="A169" s="6"/>
      <c r="B169" s="163" t="s">
        <v>373</v>
      </c>
      <c r="C169" s="159" t="s">
        <v>378</v>
      </c>
      <c r="D169" s="158" t="s">
        <v>278</v>
      </c>
      <c r="E169" s="164">
        <v>44456.79791666667</v>
      </c>
      <c r="F169" s="6"/>
      <c r="H169" s="6"/>
    </row>
    <row r="170" spans="1:8">
      <c r="A170" s="6"/>
      <c r="B170" s="163" t="s">
        <v>373</v>
      </c>
      <c r="C170" s="159" t="s">
        <v>379</v>
      </c>
      <c r="D170" s="158" t="s">
        <v>278</v>
      </c>
      <c r="E170" s="164">
        <v>44456.800000000003</v>
      </c>
      <c r="F170" s="6"/>
      <c r="H170" s="6"/>
    </row>
    <row r="171" spans="1:8">
      <c r="A171" s="6"/>
      <c r="B171" s="163" t="s">
        <v>373</v>
      </c>
      <c r="C171" s="159" t="s">
        <v>380</v>
      </c>
      <c r="D171" s="158" t="s">
        <v>278</v>
      </c>
      <c r="E171" s="164">
        <v>44456.79583333333</v>
      </c>
      <c r="F171" s="6"/>
      <c r="H171" s="6"/>
    </row>
    <row r="172" spans="1:8">
      <c r="A172" s="6"/>
      <c r="B172" s="163" t="s">
        <v>373</v>
      </c>
      <c r="C172" s="159" t="s">
        <v>381</v>
      </c>
      <c r="D172" s="158" t="s">
        <v>278</v>
      </c>
      <c r="E172" s="164">
        <v>44456.802777777775</v>
      </c>
      <c r="F172" s="6"/>
      <c r="H172" s="6"/>
    </row>
    <row r="173" spans="1:8">
      <c r="A173" s="6"/>
      <c r="B173" s="163" t="s">
        <v>373</v>
      </c>
      <c r="C173" s="159" t="s">
        <v>382</v>
      </c>
      <c r="D173" s="158" t="s">
        <v>278</v>
      </c>
      <c r="E173" s="164">
        <v>44456.805555555555</v>
      </c>
      <c r="F173" s="6"/>
      <c r="H173" s="6"/>
    </row>
    <row r="174" spans="1:8">
      <c r="A174" s="6"/>
      <c r="B174" s="163" t="s">
        <v>373</v>
      </c>
      <c r="C174" s="159" t="s">
        <v>383</v>
      </c>
      <c r="D174" s="158" t="s">
        <v>278</v>
      </c>
      <c r="E174" s="164">
        <v>44456.808333333334</v>
      </c>
      <c r="F174" s="6"/>
      <c r="H174" s="6"/>
    </row>
    <row r="175" spans="1:8">
      <c r="A175" s="6"/>
      <c r="B175" s="161" t="s">
        <v>384</v>
      </c>
      <c r="C175" s="158" t="s">
        <v>385</v>
      </c>
      <c r="D175" s="158" t="s">
        <v>257</v>
      </c>
      <c r="E175" s="162" t="s">
        <v>279</v>
      </c>
      <c r="F175" s="6"/>
      <c r="H175" s="6"/>
    </row>
    <row r="176" spans="1:8">
      <c r="A176" s="6"/>
      <c r="B176" s="161" t="s">
        <v>384</v>
      </c>
      <c r="C176" s="158" t="s">
        <v>283</v>
      </c>
      <c r="D176" s="158" t="s">
        <v>257</v>
      </c>
      <c r="E176" s="162" t="s">
        <v>279</v>
      </c>
      <c r="F176" s="6"/>
      <c r="H176" s="6"/>
    </row>
    <row r="177" spans="1:8">
      <c r="A177" s="6"/>
      <c r="B177" s="161" t="s">
        <v>384</v>
      </c>
      <c r="C177" s="158" t="s">
        <v>264</v>
      </c>
      <c r="D177" s="158" t="s">
        <v>257</v>
      </c>
      <c r="E177" s="162" t="s">
        <v>279</v>
      </c>
      <c r="F177" s="6"/>
      <c r="H177" s="6"/>
    </row>
    <row r="178" spans="1:8">
      <c r="A178" s="6"/>
      <c r="B178" s="161" t="s">
        <v>384</v>
      </c>
      <c r="C178" s="158" t="s">
        <v>386</v>
      </c>
      <c r="D178" s="158" t="s">
        <v>257</v>
      </c>
      <c r="E178" s="162" t="s">
        <v>279</v>
      </c>
      <c r="F178" s="6"/>
      <c r="H178" s="6"/>
    </row>
    <row r="179" spans="1:8">
      <c r="A179" s="6"/>
      <c r="B179" s="161" t="s">
        <v>384</v>
      </c>
      <c r="C179" s="158" t="s">
        <v>387</v>
      </c>
      <c r="D179" s="158" t="s">
        <v>257</v>
      </c>
      <c r="E179" s="162" t="s">
        <v>279</v>
      </c>
      <c r="F179" s="6"/>
      <c r="H179" s="6"/>
    </row>
    <row r="180" spans="1:8">
      <c r="A180" s="6"/>
      <c r="B180" s="161" t="s">
        <v>384</v>
      </c>
      <c r="C180" s="158" t="s">
        <v>325</v>
      </c>
      <c r="D180" s="158" t="s">
        <v>257</v>
      </c>
      <c r="E180" s="162" t="s">
        <v>279</v>
      </c>
      <c r="F180" s="6"/>
      <c r="H180" s="6"/>
    </row>
    <row r="181" spans="1:8">
      <c r="A181" s="6"/>
      <c r="B181" s="161" t="s">
        <v>384</v>
      </c>
      <c r="C181" s="158" t="s">
        <v>260</v>
      </c>
      <c r="D181" s="158" t="s">
        <v>257</v>
      </c>
      <c r="E181" s="162" t="s">
        <v>279</v>
      </c>
      <c r="F181" s="6"/>
      <c r="H181" s="6"/>
    </row>
    <row r="182" spans="1:8">
      <c r="A182" s="6"/>
      <c r="B182" s="161" t="s">
        <v>384</v>
      </c>
      <c r="C182" s="158" t="s">
        <v>260</v>
      </c>
      <c r="D182" s="158" t="s">
        <v>257</v>
      </c>
      <c r="E182" s="162">
        <v>44456.746527777781</v>
      </c>
      <c r="F182" s="6"/>
      <c r="H182" s="6"/>
    </row>
    <row r="183" spans="1:8">
      <c r="A183" s="6"/>
      <c r="B183" s="161" t="s">
        <v>384</v>
      </c>
      <c r="C183" s="158" t="s">
        <v>388</v>
      </c>
      <c r="D183" s="158" t="s">
        <v>257</v>
      </c>
      <c r="E183" s="162" t="s">
        <v>279</v>
      </c>
      <c r="F183" s="6"/>
      <c r="H183" s="6"/>
    </row>
    <row r="184" spans="1:8">
      <c r="A184" s="6"/>
      <c r="B184" s="161" t="s">
        <v>384</v>
      </c>
      <c r="C184" s="158" t="s">
        <v>389</v>
      </c>
      <c r="D184" s="158" t="s">
        <v>257</v>
      </c>
      <c r="E184" s="162" t="s">
        <v>279</v>
      </c>
      <c r="F184" s="6"/>
      <c r="H184" s="6"/>
    </row>
    <row r="185" spans="1:8">
      <c r="A185" s="6"/>
      <c r="B185" s="161" t="s">
        <v>384</v>
      </c>
      <c r="C185" s="158" t="s">
        <v>390</v>
      </c>
      <c r="D185" s="158" t="s">
        <v>257</v>
      </c>
      <c r="E185" s="162" t="s">
        <v>279</v>
      </c>
      <c r="F185" s="6"/>
      <c r="H185" s="6"/>
    </row>
    <row r="186" spans="1:8">
      <c r="A186" s="6"/>
      <c r="B186" s="161" t="s">
        <v>384</v>
      </c>
      <c r="C186" s="158" t="s">
        <v>316</v>
      </c>
      <c r="D186" s="158" t="s">
        <v>257</v>
      </c>
      <c r="E186" s="162" t="s">
        <v>279</v>
      </c>
      <c r="F186" s="6"/>
      <c r="H186" s="6"/>
    </row>
    <row r="187" spans="1:8">
      <c r="A187" s="6"/>
      <c r="B187" s="161" t="s">
        <v>384</v>
      </c>
      <c r="C187" s="158" t="s">
        <v>267</v>
      </c>
      <c r="D187" s="158" t="s">
        <v>257</v>
      </c>
      <c r="E187" s="162" t="s">
        <v>279</v>
      </c>
      <c r="F187" s="6"/>
      <c r="H187" s="6"/>
    </row>
    <row r="188" spans="1:8">
      <c r="A188" s="6"/>
      <c r="B188" s="161" t="s">
        <v>384</v>
      </c>
      <c r="C188" s="158" t="s">
        <v>390</v>
      </c>
      <c r="D188" s="158" t="s">
        <v>257</v>
      </c>
      <c r="E188" s="162" t="s">
        <v>279</v>
      </c>
      <c r="F188" s="6"/>
      <c r="H188" s="6"/>
    </row>
    <row r="189" spans="1:8">
      <c r="A189" s="6"/>
      <c r="B189" s="161" t="s">
        <v>384</v>
      </c>
      <c r="C189" s="158" t="s">
        <v>391</v>
      </c>
      <c r="D189" s="158" t="s">
        <v>257</v>
      </c>
      <c r="E189" s="162" t="s">
        <v>279</v>
      </c>
      <c r="F189" s="6"/>
      <c r="H189" s="6"/>
    </row>
    <row r="190" spans="1:8">
      <c r="A190" s="6"/>
      <c r="B190" s="161" t="s">
        <v>384</v>
      </c>
      <c r="C190" s="158" t="s">
        <v>392</v>
      </c>
      <c r="D190" s="158" t="s">
        <v>257</v>
      </c>
      <c r="E190" s="162" t="s">
        <v>279</v>
      </c>
      <c r="F190" s="6"/>
      <c r="H190" s="6"/>
    </row>
    <row r="191" spans="1:8">
      <c r="A191" s="6"/>
      <c r="B191" s="161" t="s">
        <v>384</v>
      </c>
      <c r="C191" s="158" t="s">
        <v>393</v>
      </c>
      <c r="D191" s="158" t="s">
        <v>257</v>
      </c>
      <c r="E191" s="162" t="s">
        <v>279</v>
      </c>
      <c r="F191" s="6"/>
      <c r="H191" s="6"/>
    </row>
    <row r="192" spans="1:8">
      <c r="A192" s="6"/>
      <c r="B192" s="161" t="s">
        <v>384</v>
      </c>
      <c r="C192" s="158" t="s">
        <v>286</v>
      </c>
      <c r="D192" s="158" t="s">
        <v>257</v>
      </c>
      <c r="E192" s="162" t="s">
        <v>279</v>
      </c>
      <c r="F192" s="6"/>
      <c r="H192" s="6"/>
    </row>
    <row r="193" spans="1:8">
      <c r="A193" s="6"/>
      <c r="B193" s="161" t="s">
        <v>384</v>
      </c>
      <c r="C193" s="158" t="s">
        <v>394</v>
      </c>
      <c r="D193" s="158" t="s">
        <v>257</v>
      </c>
      <c r="E193" s="162" t="s">
        <v>279</v>
      </c>
      <c r="F193" s="6"/>
      <c r="H193" s="6"/>
    </row>
    <row r="194" spans="1:8">
      <c r="A194" s="6"/>
      <c r="B194" s="161" t="s">
        <v>384</v>
      </c>
      <c r="C194" s="158" t="s">
        <v>374</v>
      </c>
      <c r="D194" s="158" t="s">
        <v>257</v>
      </c>
      <c r="E194" s="162" t="s">
        <v>279</v>
      </c>
      <c r="F194" s="6"/>
      <c r="H194" s="6"/>
    </row>
    <row r="195" spans="1:8">
      <c r="A195" s="6"/>
      <c r="B195" s="161" t="s">
        <v>384</v>
      </c>
      <c r="C195" s="158" t="s">
        <v>395</v>
      </c>
      <c r="D195" s="158" t="s">
        <v>257</v>
      </c>
      <c r="E195" s="162" t="s">
        <v>279</v>
      </c>
      <c r="F195" s="6"/>
      <c r="H195" s="6"/>
    </row>
    <row r="196" spans="1:8">
      <c r="A196" s="6"/>
      <c r="B196" s="161" t="s">
        <v>384</v>
      </c>
      <c r="C196" s="158" t="s">
        <v>396</v>
      </c>
      <c r="D196" s="158" t="s">
        <v>257</v>
      </c>
      <c r="E196" s="162" t="s">
        <v>279</v>
      </c>
      <c r="F196" s="6"/>
      <c r="H196" s="6"/>
    </row>
    <row r="197" spans="1:8">
      <c r="A197" s="6"/>
      <c r="B197" s="163" t="s">
        <v>384</v>
      </c>
      <c r="C197" s="159" t="s">
        <v>397</v>
      </c>
      <c r="D197" s="158" t="s">
        <v>257</v>
      </c>
      <c r="E197" s="164">
        <v>44456.797222222223</v>
      </c>
      <c r="F197" s="6"/>
      <c r="H197" s="6"/>
    </row>
    <row r="198" spans="1:8">
      <c r="A198" s="6"/>
      <c r="B198" s="163" t="s">
        <v>384</v>
      </c>
      <c r="C198" s="159" t="s">
        <v>398</v>
      </c>
      <c r="D198" s="158" t="s">
        <v>257</v>
      </c>
      <c r="E198" s="164">
        <v>44456.800000000003</v>
      </c>
      <c r="F198" s="6"/>
      <c r="H198" s="6"/>
    </row>
    <row r="199" spans="1:8">
      <c r="A199" s="6"/>
      <c r="B199" s="163" t="s">
        <v>384</v>
      </c>
      <c r="C199" s="159" t="s">
        <v>399</v>
      </c>
      <c r="D199" s="158" t="s">
        <v>257</v>
      </c>
      <c r="E199" s="164">
        <v>44456.802083333336</v>
      </c>
      <c r="F199" s="6"/>
      <c r="H199" s="6"/>
    </row>
    <row r="200" spans="1:8">
      <c r="A200" s="6"/>
      <c r="B200" s="163" t="s">
        <v>384</v>
      </c>
      <c r="C200" s="159" t="s">
        <v>400</v>
      </c>
      <c r="D200" s="158" t="s">
        <v>257</v>
      </c>
      <c r="E200" s="164">
        <v>44456.804861111108</v>
      </c>
      <c r="F200" s="6"/>
      <c r="H200" s="6"/>
    </row>
    <row r="201" spans="1:8">
      <c r="A201" s="6"/>
      <c r="B201" s="163" t="s">
        <v>384</v>
      </c>
      <c r="C201" s="159" t="s">
        <v>401</v>
      </c>
      <c r="D201" s="158" t="s">
        <v>257</v>
      </c>
      <c r="E201" s="164">
        <v>44456.806250000001</v>
      </c>
      <c r="F201" s="6"/>
      <c r="H201" s="6"/>
    </row>
    <row r="202" spans="1:8">
      <c r="A202" s="6"/>
      <c r="B202" s="163" t="s">
        <v>384</v>
      </c>
      <c r="C202" s="159" t="s">
        <v>402</v>
      </c>
      <c r="D202" s="158" t="s">
        <v>257</v>
      </c>
      <c r="E202" s="164">
        <v>44456.806944444441</v>
      </c>
      <c r="F202" s="6"/>
      <c r="H202" s="6"/>
    </row>
    <row r="203" spans="1:8">
      <c r="A203" s="6"/>
      <c r="B203" s="163" t="s">
        <v>384</v>
      </c>
      <c r="C203" s="159" t="s">
        <v>403</v>
      </c>
      <c r="D203" s="158" t="s">
        <v>257</v>
      </c>
      <c r="E203" s="164">
        <v>44456.809027777781</v>
      </c>
      <c r="F203" s="6"/>
      <c r="H203" s="6"/>
    </row>
    <row r="204" spans="1:8">
      <c r="A204" s="6"/>
      <c r="B204" s="163" t="s">
        <v>384</v>
      </c>
      <c r="C204" s="159" t="s">
        <v>404</v>
      </c>
      <c r="D204" s="158" t="s">
        <v>257</v>
      </c>
      <c r="E204" s="164">
        <v>44456.810416666667</v>
      </c>
      <c r="F204" s="6"/>
      <c r="H204" s="6"/>
    </row>
    <row r="205" spans="1:8">
      <c r="A205" s="6"/>
      <c r="B205" s="163" t="s">
        <v>384</v>
      </c>
      <c r="C205" s="159" t="s">
        <v>405</v>
      </c>
      <c r="D205" s="158" t="s">
        <v>257</v>
      </c>
      <c r="E205" s="164">
        <v>44456.817361111112</v>
      </c>
      <c r="F205" s="6"/>
      <c r="H205" s="6"/>
    </row>
    <row r="206" spans="1:8">
      <c r="A206" s="6"/>
      <c r="B206" s="163" t="s">
        <v>384</v>
      </c>
      <c r="C206" s="159" t="s">
        <v>406</v>
      </c>
      <c r="D206" s="158" t="s">
        <v>257</v>
      </c>
      <c r="E206" s="164">
        <v>44456.819444444445</v>
      </c>
      <c r="F206" s="6"/>
      <c r="H206" s="6"/>
    </row>
    <row r="207" spans="1:8">
      <c r="A207" s="6"/>
      <c r="B207" s="161" t="s">
        <v>407</v>
      </c>
      <c r="C207" s="158" t="s">
        <v>260</v>
      </c>
      <c r="D207" s="158" t="s">
        <v>20</v>
      </c>
      <c r="E207" s="162" t="s">
        <v>279</v>
      </c>
      <c r="F207" s="6"/>
      <c r="H207" s="6"/>
    </row>
    <row r="208" spans="1:8">
      <c r="A208" s="6"/>
      <c r="B208" s="161" t="s">
        <v>408</v>
      </c>
      <c r="C208" s="158" t="s">
        <v>409</v>
      </c>
      <c r="D208" s="158" t="s">
        <v>278</v>
      </c>
      <c r="E208" s="162" t="s">
        <v>279</v>
      </c>
      <c r="F208" s="6"/>
      <c r="H208" s="6"/>
    </row>
    <row r="209" spans="1:8">
      <c r="A209" s="6"/>
      <c r="B209" s="161" t="s">
        <v>408</v>
      </c>
      <c r="C209" s="158" t="s">
        <v>304</v>
      </c>
      <c r="D209" s="158" t="s">
        <v>278</v>
      </c>
      <c r="E209" s="162" t="s">
        <v>279</v>
      </c>
      <c r="F209" s="6"/>
      <c r="H209" s="6"/>
    </row>
    <row r="210" spans="1:8">
      <c r="A210" s="6"/>
      <c r="B210" s="161" t="s">
        <v>408</v>
      </c>
      <c r="C210" s="158" t="s">
        <v>410</v>
      </c>
      <c r="D210" s="158" t="s">
        <v>278</v>
      </c>
      <c r="E210" s="162" t="s">
        <v>279</v>
      </c>
      <c r="F210" s="6"/>
      <c r="H210" s="6"/>
    </row>
    <row r="211" spans="1:8">
      <c r="A211" s="6"/>
      <c r="B211" s="161" t="s">
        <v>408</v>
      </c>
      <c r="C211" s="158" t="s">
        <v>264</v>
      </c>
      <c r="D211" s="158" t="s">
        <v>278</v>
      </c>
      <c r="E211" s="162" t="s">
        <v>279</v>
      </c>
      <c r="F211" s="6"/>
      <c r="H211" s="6"/>
    </row>
    <row r="212" spans="1:8">
      <c r="A212" s="6"/>
      <c r="B212" s="161" t="s">
        <v>408</v>
      </c>
      <c r="C212" s="158" t="s">
        <v>411</v>
      </c>
      <c r="D212" s="158" t="s">
        <v>278</v>
      </c>
      <c r="E212" s="162" t="s">
        <v>279</v>
      </c>
      <c r="F212" s="6"/>
      <c r="H212" s="6"/>
    </row>
    <row r="213" spans="1:8">
      <c r="A213" s="6"/>
      <c r="B213" s="163" t="s">
        <v>408</v>
      </c>
      <c r="C213" s="159" t="s">
        <v>412</v>
      </c>
      <c r="D213" s="158" t="s">
        <v>278</v>
      </c>
      <c r="E213" s="164">
        <v>44456.78125</v>
      </c>
      <c r="F213" s="6"/>
      <c r="H213" s="6"/>
    </row>
    <row r="214" spans="1:8">
      <c r="A214" s="6"/>
      <c r="B214" s="163" t="s">
        <v>408</v>
      </c>
      <c r="C214" s="159" t="s">
        <v>412</v>
      </c>
      <c r="D214" s="158" t="s">
        <v>278</v>
      </c>
      <c r="E214" s="164">
        <v>44456.78125</v>
      </c>
      <c r="F214" s="6"/>
      <c r="H214" s="6"/>
    </row>
    <row r="215" spans="1:8">
      <c r="A215" s="6"/>
      <c r="B215" s="163" t="s">
        <v>408</v>
      </c>
      <c r="C215" s="159" t="s">
        <v>413</v>
      </c>
      <c r="D215" s="158" t="s">
        <v>278</v>
      </c>
      <c r="E215" s="164">
        <v>44456.78125</v>
      </c>
      <c r="F215" s="6"/>
      <c r="H215" s="6"/>
    </row>
    <row r="216" spans="1:8">
      <c r="A216" s="6"/>
      <c r="B216" s="163" t="s">
        <v>408</v>
      </c>
      <c r="C216" s="159" t="s">
        <v>414</v>
      </c>
      <c r="D216" s="158" t="s">
        <v>278</v>
      </c>
      <c r="E216" s="164">
        <v>44456.78125</v>
      </c>
      <c r="F216" s="6"/>
      <c r="H216" s="6"/>
    </row>
    <row r="217" spans="1:8">
      <c r="A217" s="6"/>
      <c r="B217" s="161" t="s">
        <v>415</v>
      </c>
      <c r="C217" s="158" t="s">
        <v>416</v>
      </c>
      <c r="D217" s="158" t="s">
        <v>278</v>
      </c>
      <c r="E217" s="162" t="s">
        <v>279</v>
      </c>
      <c r="F217" s="6"/>
      <c r="H217" s="6"/>
    </row>
    <row r="218" spans="1:8">
      <c r="A218" s="6"/>
      <c r="B218" s="161" t="s">
        <v>415</v>
      </c>
      <c r="C218" s="158" t="s">
        <v>417</v>
      </c>
      <c r="D218" s="158" t="s">
        <v>278</v>
      </c>
      <c r="E218" s="162" t="s">
        <v>279</v>
      </c>
      <c r="F218" s="6"/>
      <c r="H218" s="6"/>
    </row>
    <row r="219" spans="1:8">
      <c r="A219" s="6"/>
      <c r="B219" s="161" t="s">
        <v>415</v>
      </c>
      <c r="C219" s="158" t="s">
        <v>418</v>
      </c>
      <c r="D219" s="158" t="s">
        <v>278</v>
      </c>
      <c r="E219" s="162" t="s">
        <v>279</v>
      </c>
      <c r="F219" s="6"/>
      <c r="H219" s="6"/>
    </row>
    <row r="220" spans="1:8">
      <c r="A220" s="6"/>
      <c r="B220" s="161" t="s">
        <v>415</v>
      </c>
      <c r="C220" s="158" t="s">
        <v>419</v>
      </c>
      <c r="D220" s="158" t="s">
        <v>278</v>
      </c>
      <c r="E220" s="162" t="s">
        <v>279</v>
      </c>
      <c r="F220" s="6"/>
      <c r="H220" s="6"/>
    </row>
    <row r="221" spans="1:8">
      <c r="A221" s="6"/>
      <c r="B221" s="161" t="s">
        <v>415</v>
      </c>
      <c r="C221" s="158" t="s">
        <v>318</v>
      </c>
      <c r="D221" s="158" t="s">
        <v>278</v>
      </c>
      <c r="E221" s="162" t="s">
        <v>279</v>
      </c>
      <c r="F221" s="6"/>
      <c r="H221" s="6"/>
    </row>
    <row r="222" spans="1:8">
      <c r="A222" s="6"/>
      <c r="B222" s="161" t="s">
        <v>415</v>
      </c>
      <c r="C222" s="158" t="s">
        <v>292</v>
      </c>
      <c r="D222" s="158" t="s">
        <v>278</v>
      </c>
      <c r="E222" s="162" t="s">
        <v>279</v>
      </c>
      <c r="F222" s="6"/>
      <c r="H222" s="6"/>
    </row>
    <row r="223" spans="1:8">
      <c r="A223" s="6"/>
      <c r="B223" s="161" t="s">
        <v>420</v>
      </c>
      <c r="C223" s="158" t="s">
        <v>421</v>
      </c>
      <c r="D223" s="158" t="s">
        <v>278</v>
      </c>
      <c r="E223" s="162" t="s">
        <v>258</v>
      </c>
      <c r="F223" s="6"/>
      <c r="H223" s="6"/>
    </row>
    <row r="224" spans="1:8">
      <c r="A224" s="6"/>
      <c r="B224" s="161" t="s">
        <v>420</v>
      </c>
      <c r="C224" s="158" t="s">
        <v>422</v>
      </c>
      <c r="D224" s="158" t="s">
        <v>278</v>
      </c>
      <c r="E224" s="162" t="s">
        <v>258</v>
      </c>
      <c r="F224" s="6"/>
      <c r="H224" s="6"/>
    </row>
    <row r="225" spans="1:8">
      <c r="A225" s="6"/>
      <c r="B225" s="161" t="s">
        <v>420</v>
      </c>
      <c r="C225" s="158" t="s">
        <v>280</v>
      </c>
      <c r="D225" s="158" t="s">
        <v>278</v>
      </c>
      <c r="E225" s="162" t="s">
        <v>258</v>
      </c>
      <c r="F225" s="6"/>
      <c r="H225" s="6"/>
    </row>
    <row r="226" spans="1:8">
      <c r="A226" s="6"/>
      <c r="B226" s="161" t="s">
        <v>420</v>
      </c>
      <c r="C226" s="158" t="s">
        <v>421</v>
      </c>
      <c r="D226" s="158" t="s">
        <v>278</v>
      </c>
      <c r="E226" s="162" t="s">
        <v>258</v>
      </c>
      <c r="F226" s="6"/>
      <c r="H226" s="6"/>
    </row>
    <row r="227" spans="1:8">
      <c r="A227" s="6"/>
      <c r="B227" s="161" t="s">
        <v>420</v>
      </c>
      <c r="C227" s="158" t="s">
        <v>280</v>
      </c>
      <c r="D227" s="158" t="s">
        <v>278</v>
      </c>
      <c r="E227" s="162" t="s">
        <v>258</v>
      </c>
      <c r="F227" s="6"/>
      <c r="H227" s="6"/>
    </row>
    <row r="228" spans="1:8">
      <c r="A228" s="6"/>
      <c r="B228" s="161" t="s">
        <v>420</v>
      </c>
      <c r="C228" s="158" t="s">
        <v>280</v>
      </c>
      <c r="D228" s="158" t="s">
        <v>278</v>
      </c>
      <c r="E228" s="162" t="s">
        <v>258</v>
      </c>
      <c r="F228" s="6"/>
      <c r="H228" s="6"/>
    </row>
    <row r="229" spans="1:8">
      <c r="A229" s="6"/>
      <c r="B229" s="161" t="s">
        <v>423</v>
      </c>
      <c r="C229" s="158" t="s">
        <v>424</v>
      </c>
      <c r="D229" s="158" t="s">
        <v>20</v>
      </c>
      <c r="E229" s="162" t="s">
        <v>279</v>
      </c>
      <c r="F229" s="6"/>
      <c r="H229" s="6"/>
    </row>
    <row r="230" spans="1:8">
      <c r="A230" s="6"/>
      <c r="B230" s="161" t="s">
        <v>425</v>
      </c>
      <c r="C230" s="158" t="s">
        <v>426</v>
      </c>
      <c r="D230" s="158" t="s">
        <v>20</v>
      </c>
      <c r="E230" s="162" t="s">
        <v>258</v>
      </c>
      <c r="F230" s="6"/>
      <c r="H230" s="6"/>
    </row>
    <row r="231" spans="1:8">
      <c r="A231" s="6"/>
      <c r="B231" s="161" t="s">
        <v>425</v>
      </c>
      <c r="C231" s="158" t="s">
        <v>427</v>
      </c>
      <c r="D231" s="158" t="s">
        <v>20</v>
      </c>
      <c r="E231" s="162" t="s">
        <v>258</v>
      </c>
      <c r="F231" s="6"/>
      <c r="H231" s="6"/>
    </row>
    <row r="232" spans="1:8">
      <c r="A232" s="6"/>
      <c r="B232" s="161" t="s">
        <v>428</v>
      </c>
      <c r="C232" s="158" t="s">
        <v>429</v>
      </c>
      <c r="D232" s="158" t="s">
        <v>278</v>
      </c>
      <c r="E232" s="162" t="s">
        <v>258</v>
      </c>
      <c r="F232" s="6"/>
      <c r="H232" s="6"/>
    </row>
    <row r="233" spans="1:8">
      <c r="A233" s="6"/>
      <c r="B233" s="161" t="s">
        <v>428</v>
      </c>
      <c r="C233" s="158" t="s">
        <v>280</v>
      </c>
      <c r="D233" s="158" t="s">
        <v>278</v>
      </c>
      <c r="E233" s="162" t="s">
        <v>258</v>
      </c>
      <c r="F233" s="6"/>
      <c r="H233" s="6"/>
    </row>
    <row r="234" spans="1:8">
      <c r="A234" s="6"/>
      <c r="B234" s="161" t="s">
        <v>428</v>
      </c>
      <c r="C234" s="158" t="s">
        <v>430</v>
      </c>
      <c r="D234" s="158" t="s">
        <v>278</v>
      </c>
      <c r="E234" s="162" t="s">
        <v>258</v>
      </c>
      <c r="F234" s="6"/>
      <c r="H234" s="6"/>
    </row>
    <row r="235" spans="1:8">
      <c r="A235" s="6"/>
      <c r="B235" s="161" t="s">
        <v>428</v>
      </c>
      <c r="C235" s="158" t="s">
        <v>419</v>
      </c>
      <c r="D235" s="158" t="s">
        <v>278</v>
      </c>
      <c r="E235" s="162" t="s">
        <v>258</v>
      </c>
      <c r="F235" s="6"/>
      <c r="H235" s="6"/>
    </row>
    <row r="236" spans="1:8">
      <c r="A236" s="6"/>
      <c r="B236" s="161" t="s">
        <v>428</v>
      </c>
      <c r="C236" s="158" t="s">
        <v>431</v>
      </c>
      <c r="D236" s="158" t="s">
        <v>278</v>
      </c>
      <c r="E236" s="162" t="s">
        <v>258</v>
      </c>
      <c r="F236" s="6"/>
      <c r="H236" s="6"/>
    </row>
    <row r="237" spans="1:8">
      <c r="A237" s="6"/>
      <c r="B237" s="161" t="s">
        <v>432</v>
      </c>
      <c r="C237" s="158" t="s">
        <v>301</v>
      </c>
      <c r="D237" s="158" t="s">
        <v>20</v>
      </c>
      <c r="E237" s="162" t="s">
        <v>279</v>
      </c>
      <c r="F237" s="6"/>
      <c r="H237" s="6"/>
    </row>
    <row r="238" spans="1:8">
      <c r="A238" s="6"/>
      <c r="B238" s="161" t="s">
        <v>433</v>
      </c>
      <c r="C238" s="158" t="s">
        <v>292</v>
      </c>
      <c r="D238" s="158" t="s">
        <v>315</v>
      </c>
      <c r="E238" s="162" t="s">
        <v>279</v>
      </c>
      <c r="F238" s="6"/>
      <c r="H238" s="6"/>
    </row>
    <row r="239" spans="1:8">
      <c r="A239" s="6"/>
      <c r="B239" s="161" t="s">
        <v>433</v>
      </c>
      <c r="C239" s="158" t="s">
        <v>429</v>
      </c>
      <c r="D239" s="158" t="s">
        <v>315</v>
      </c>
      <c r="E239" s="162" t="s">
        <v>279</v>
      </c>
      <c r="F239" s="6"/>
      <c r="H239" s="6"/>
    </row>
    <row r="240" spans="1:8">
      <c r="A240" s="6"/>
      <c r="B240" s="161" t="s">
        <v>434</v>
      </c>
      <c r="C240" s="158" t="s">
        <v>260</v>
      </c>
      <c r="D240" s="158" t="s">
        <v>315</v>
      </c>
      <c r="E240" s="162" t="s">
        <v>258</v>
      </c>
      <c r="F240" s="6"/>
      <c r="H240" s="6"/>
    </row>
    <row r="241" spans="1:8">
      <c r="A241" s="6"/>
      <c r="B241" s="161" t="s">
        <v>434</v>
      </c>
      <c r="C241" s="158" t="s">
        <v>260</v>
      </c>
      <c r="D241" s="158" t="s">
        <v>315</v>
      </c>
      <c r="E241" s="162" t="s">
        <v>258</v>
      </c>
      <c r="F241" s="6"/>
      <c r="H241" s="6"/>
    </row>
    <row r="242" spans="1:8">
      <c r="A242" s="6"/>
      <c r="B242" s="161" t="s">
        <v>434</v>
      </c>
      <c r="C242" s="158" t="s">
        <v>435</v>
      </c>
      <c r="D242" s="158" t="s">
        <v>315</v>
      </c>
      <c r="E242" s="162" t="s">
        <v>258</v>
      </c>
      <c r="F242" s="6"/>
      <c r="H242" s="6"/>
    </row>
    <row r="243" spans="1:8">
      <c r="A243" s="6"/>
      <c r="B243" s="161" t="s">
        <v>434</v>
      </c>
      <c r="C243" s="158" t="s">
        <v>431</v>
      </c>
      <c r="D243" s="158" t="s">
        <v>315</v>
      </c>
      <c r="E243" s="162" t="s">
        <v>258</v>
      </c>
      <c r="F243" s="6"/>
      <c r="H243" s="6"/>
    </row>
    <row r="244" spans="1:8">
      <c r="A244" s="6"/>
      <c r="B244" s="161" t="s">
        <v>434</v>
      </c>
      <c r="C244" s="158" t="s">
        <v>260</v>
      </c>
      <c r="D244" s="158" t="s">
        <v>315</v>
      </c>
      <c r="E244" s="162" t="s">
        <v>258</v>
      </c>
      <c r="F244" s="6"/>
      <c r="H244" s="6"/>
    </row>
    <row r="245" spans="1:8">
      <c r="A245" s="6"/>
      <c r="B245" s="161" t="s">
        <v>434</v>
      </c>
      <c r="C245" s="158" t="s">
        <v>436</v>
      </c>
      <c r="D245" s="158" t="s">
        <v>315</v>
      </c>
      <c r="E245" s="162" t="s">
        <v>258</v>
      </c>
      <c r="F245" s="6"/>
      <c r="H245" s="6"/>
    </row>
    <row r="246" spans="1:8">
      <c r="A246" s="6"/>
      <c r="B246" s="161" t="s">
        <v>434</v>
      </c>
      <c r="C246" s="158" t="s">
        <v>437</v>
      </c>
      <c r="D246" s="158" t="s">
        <v>315</v>
      </c>
      <c r="E246" s="162" t="s">
        <v>258</v>
      </c>
      <c r="F246" s="6"/>
      <c r="H246" s="6"/>
    </row>
    <row r="247" spans="1:8">
      <c r="A247" s="6"/>
      <c r="B247" s="161" t="s">
        <v>434</v>
      </c>
      <c r="C247" s="158" t="s">
        <v>430</v>
      </c>
      <c r="D247" s="158" t="s">
        <v>315</v>
      </c>
      <c r="E247" s="162" t="s">
        <v>258</v>
      </c>
      <c r="F247" s="6"/>
      <c r="H247" s="6"/>
    </row>
    <row r="248" spans="1:8">
      <c r="A248" s="6"/>
      <c r="B248" s="161" t="s">
        <v>434</v>
      </c>
      <c r="C248" s="158" t="s">
        <v>437</v>
      </c>
      <c r="D248" s="158" t="s">
        <v>315</v>
      </c>
      <c r="E248" s="162" t="s">
        <v>258</v>
      </c>
      <c r="F248" s="6"/>
      <c r="H248" s="6"/>
    </row>
    <row r="249" spans="1:8">
      <c r="A249" s="6"/>
      <c r="B249" s="161" t="s">
        <v>438</v>
      </c>
      <c r="C249" s="158" t="s">
        <v>260</v>
      </c>
      <c r="D249" s="158" t="s">
        <v>257</v>
      </c>
      <c r="E249" s="162" t="s">
        <v>279</v>
      </c>
      <c r="F249" s="6"/>
      <c r="H249" s="6"/>
    </row>
    <row r="250" spans="1:8">
      <c r="A250" s="6"/>
      <c r="B250" s="161" t="s">
        <v>439</v>
      </c>
      <c r="C250" s="158" t="s">
        <v>440</v>
      </c>
      <c r="D250" s="158" t="s">
        <v>278</v>
      </c>
      <c r="E250" s="162" t="s">
        <v>279</v>
      </c>
      <c r="F250" s="6"/>
      <c r="H250" s="6"/>
    </row>
    <row r="251" spans="1:8">
      <c r="A251" s="6"/>
      <c r="B251" s="161" t="s">
        <v>439</v>
      </c>
      <c r="C251" s="158" t="s">
        <v>292</v>
      </c>
      <c r="D251" s="158" t="s">
        <v>278</v>
      </c>
      <c r="E251" s="162" t="s">
        <v>279</v>
      </c>
      <c r="F251" s="6"/>
      <c r="H251" s="6"/>
    </row>
    <row r="252" spans="1:8">
      <c r="A252" s="6"/>
      <c r="B252" s="161" t="s">
        <v>439</v>
      </c>
      <c r="C252" s="158" t="s">
        <v>260</v>
      </c>
      <c r="D252" s="158" t="s">
        <v>278</v>
      </c>
      <c r="E252" s="162" t="s">
        <v>279</v>
      </c>
      <c r="F252" s="6"/>
      <c r="H252" s="6"/>
    </row>
    <row r="253" spans="1:8">
      <c r="A253" s="6"/>
      <c r="B253" s="161" t="s">
        <v>439</v>
      </c>
      <c r="C253" s="158" t="s">
        <v>441</v>
      </c>
      <c r="D253" s="158" t="s">
        <v>278</v>
      </c>
      <c r="E253" s="162" t="s">
        <v>279</v>
      </c>
      <c r="F253" s="6"/>
      <c r="H253" s="6"/>
    </row>
    <row r="254" spans="1:8">
      <c r="A254" s="6"/>
      <c r="B254" s="161" t="s">
        <v>439</v>
      </c>
      <c r="C254" s="158" t="s">
        <v>313</v>
      </c>
      <c r="D254" s="158" t="s">
        <v>278</v>
      </c>
      <c r="E254" s="162" t="s">
        <v>279</v>
      </c>
      <c r="F254" s="6"/>
      <c r="H254" s="6"/>
    </row>
    <row r="255" spans="1:8">
      <c r="A255" s="6"/>
      <c r="B255" s="161" t="s">
        <v>439</v>
      </c>
      <c r="C255" s="158" t="s">
        <v>442</v>
      </c>
      <c r="D255" s="158" t="s">
        <v>278</v>
      </c>
      <c r="E255" s="162" t="s">
        <v>279</v>
      </c>
      <c r="F255" s="6"/>
      <c r="H255" s="6"/>
    </row>
    <row r="256" spans="1:8">
      <c r="A256" s="6"/>
      <c r="B256" s="161" t="s">
        <v>439</v>
      </c>
      <c r="C256" s="158" t="s">
        <v>443</v>
      </c>
      <c r="D256" s="158" t="s">
        <v>278</v>
      </c>
      <c r="E256" s="162" t="s">
        <v>279</v>
      </c>
      <c r="F256" s="6"/>
      <c r="H256" s="6"/>
    </row>
    <row r="257" spans="1:8">
      <c r="A257" s="6"/>
      <c r="B257" s="161" t="s">
        <v>439</v>
      </c>
      <c r="C257" s="158" t="s">
        <v>444</v>
      </c>
      <c r="D257" s="158" t="s">
        <v>278</v>
      </c>
      <c r="E257" s="162" t="s">
        <v>279</v>
      </c>
      <c r="F257" s="6"/>
      <c r="H257" s="6"/>
    </row>
    <row r="258" spans="1:8">
      <c r="A258" s="6"/>
      <c r="B258" s="163" t="s">
        <v>439</v>
      </c>
      <c r="C258" s="159" t="s">
        <v>445</v>
      </c>
      <c r="D258" s="158" t="s">
        <v>278</v>
      </c>
      <c r="E258" s="164">
        <v>44456.725694444445</v>
      </c>
      <c r="F258" s="6"/>
      <c r="H258" s="6"/>
    </row>
    <row r="259" spans="1:8">
      <c r="A259" s="6"/>
      <c r="B259" s="163" t="s">
        <v>439</v>
      </c>
      <c r="C259" s="159" t="s">
        <v>446</v>
      </c>
      <c r="D259" s="158" t="s">
        <v>278</v>
      </c>
      <c r="E259" s="164">
        <v>44456.729166666664</v>
      </c>
      <c r="F259" s="6"/>
      <c r="H259" s="6"/>
    </row>
    <row r="260" spans="1:8">
      <c r="A260" s="6"/>
      <c r="B260" s="163" t="s">
        <v>439</v>
      </c>
      <c r="C260" s="159" t="s">
        <v>447</v>
      </c>
      <c r="D260" s="158" t="s">
        <v>278</v>
      </c>
      <c r="E260" s="164">
        <v>44456.730555555558</v>
      </c>
      <c r="F260" s="6"/>
      <c r="H260" s="6"/>
    </row>
    <row r="261" spans="1:8">
      <c r="A261" s="6"/>
      <c r="B261" s="163" t="s">
        <v>439</v>
      </c>
      <c r="C261" s="159" t="s">
        <v>313</v>
      </c>
      <c r="D261" s="158" t="s">
        <v>278</v>
      </c>
      <c r="E261" s="164">
        <v>44456.730555555558</v>
      </c>
      <c r="F261" s="6"/>
      <c r="H261" s="6"/>
    </row>
    <row r="262" spans="1:8">
      <c r="A262" s="6"/>
      <c r="B262" s="54" t="s">
        <v>507</v>
      </c>
      <c r="C262" s="55" t="s">
        <v>511</v>
      </c>
      <c r="D262" s="158" t="s">
        <v>278</v>
      </c>
      <c r="E262" s="166">
        <v>44456.645833333328</v>
      </c>
      <c r="F262" s="6"/>
      <c r="H262" s="6"/>
    </row>
    <row r="263" spans="1:8">
      <c r="A263" s="6"/>
      <c r="B263" s="54" t="s">
        <v>507</v>
      </c>
      <c r="C263" s="55" t="s">
        <v>510</v>
      </c>
      <c r="D263" s="158" t="s">
        <v>514</v>
      </c>
      <c r="E263" s="166">
        <v>44456.645833333328</v>
      </c>
      <c r="F263" s="6"/>
      <c r="H263" s="6"/>
    </row>
    <row r="264" spans="1:8">
      <c r="A264" s="6"/>
      <c r="B264" s="54" t="s">
        <v>507</v>
      </c>
      <c r="C264" s="55" t="s">
        <v>509</v>
      </c>
      <c r="D264" s="158" t="s">
        <v>514</v>
      </c>
      <c r="E264" s="166">
        <v>44456.645833333328</v>
      </c>
      <c r="F264" s="6"/>
      <c r="H264" s="6"/>
    </row>
    <row r="265" spans="1:8">
      <c r="A265" s="6"/>
      <c r="B265" s="54" t="s">
        <v>507</v>
      </c>
      <c r="C265" s="55" t="s">
        <v>513</v>
      </c>
      <c r="D265" s="158" t="s">
        <v>514</v>
      </c>
      <c r="E265" s="166">
        <v>44456.645833333328</v>
      </c>
      <c r="F265" s="6"/>
      <c r="H265" s="6"/>
    </row>
    <row r="266" spans="1:8">
      <c r="A266" s="6"/>
      <c r="B266" s="54" t="s">
        <v>507</v>
      </c>
      <c r="C266" s="55" t="s">
        <v>512</v>
      </c>
      <c r="D266" s="158" t="s">
        <v>514</v>
      </c>
      <c r="E266" s="166">
        <v>44456.645833333328</v>
      </c>
      <c r="F266" s="6"/>
      <c r="H266" s="6"/>
    </row>
    <row r="267" spans="1:8">
      <c r="A267" s="6"/>
      <c r="B267" s="54" t="s">
        <v>507</v>
      </c>
      <c r="C267" s="55" t="s">
        <v>508</v>
      </c>
      <c r="D267" s="158" t="s">
        <v>514</v>
      </c>
      <c r="E267" s="166">
        <v>44456.645833333328</v>
      </c>
      <c r="F267" s="6"/>
      <c r="H267" s="6"/>
    </row>
    <row r="268" spans="1:8">
      <c r="A268" s="6"/>
      <c r="B268" s="54" t="s">
        <v>515</v>
      </c>
      <c r="C268" s="55" t="s">
        <v>516</v>
      </c>
      <c r="D268" s="158" t="s">
        <v>514</v>
      </c>
      <c r="E268" s="166">
        <v>44456.645833333328</v>
      </c>
      <c r="F268" s="6"/>
      <c r="H268" s="6"/>
    </row>
    <row r="269" spans="1:8">
      <c r="A269" s="6"/>
      <c r="B269" s="54" t="s">
        <v>517</v>
      </c>
      <c r="C269" s="55" t="s">
        <v>518</v>
      </c>
      <c r="D269" s="158" t="s">
        <v>514</v>
      </c>
      <c r="E269" s="166">
        <v>44456.645833333328</v>
      </c>
      <c r="F269" s="6"/>
      <c r="H269" s="6"/>
    </row>
    <row r="270" spans="1:8">
      <c r="A270" s="6"/>
      <c r="B270" s="54" t="s">
        <v>519</v>
      </c>
      <c r="C270" s="55" t="s">
        <v>523</v>
      </c>
      <c r="D270" s="158" t="s">
        <v>278</v>
      </c>
      <c r="E270" s="166">
        <v>44455.740277777775</v>
      </c>
      <c r="F270" s="6"/>
      <c r="H270" s="6"/>
    </row>
    <row r="271" spans="1:8">
      <c r="A271" s="6"/>
      <c r="B271" s="54" t="s">
        <v>519</v>
      </c>
      <c r="C271" s="55" t="s">
        <v>509</v>
      </c>
      <c r="D271" s="158" t="s">
        <v>278</v>
      </c>
      <c r="E271" s="166">
        <v>44455.740277777775</v>
      </c>
      <c r="F271" s="6"/>
      <c r="H271" s="6"/>
    </row>
    <row r="272" spans="1:8">
      <c r="A272" s="6"/>
      <c r="B272" s="54" t="s">
        <v>519</v>
      </c>
      <c r="C272" s="55" t="s">
        <v>524</v>
      </c>
      <c r="D272" s="158" t="s">
        <v>278</v>
      </c>
      <c r="E272" s="166">
        <v>44455.740277777775</v>
      </c>
      <c r="F272" s="6"/>
      <c r="H272" s="6"/>
    </row>
    <row r="273" spans="1:8">
      <c r="A273" s="6"/>
      <c r="B273" s="54" t="s">
        <v>519</v>
      </c>
      <c r="C273" s="55" t="s">
        <v>521</v>
      </c>
      <c r="D273" s="158" t="s">
        <v>278</v>
      </c>
      <c r="E273" s="166">
        <v>44455.740277777775</v>
      </c>
      <c r="F273" s="6"/>
      <c r="H273" s="6"/>
    </row>
    <row r="274" spans="1:8">
      <c r="A274" s="6"/>
      <c r="B274" s="54" t="s">
        <v>519</v>
      </c>
      <c r="C274" s="55" t="s">
        <v>520</v>
      </c>
      <c r="D274" s="158" t="s">
        <v>20</v>
      </c>
      <c r="E274" s="166">
        <v>44455.740277777775</v>
      </c>
      <c r="H274" s="6"/>
    </row>
    <row r="275" spans="1:8">
      <c r="A275" s="6"/>
      <c r="B275" s="54" t="s">
        <v>519</v>
      </c>
      <c r="C275" s="55" t="s">
        <v>522</v>
      </c>
      <c r="D275" s="158" t="s">
        <v>278</v>
      </c>
      <c r="E275" s="166">
        <v>44455.740277777775</v>
      </c>
      <c r="H275" s="6"/>
    </row>
    <row r="276" spans="1:8">
      <c r="A276" s="6"/>
      <c r="B276" s="54" t="s">
        <v>525</v>
      </c>
      <c r="C276" s="55" t="s">
        <v>527</v>
      </c>
      <c r="D276" s="55" t="s">
        <v>20</v>
      </c>
      <c r="E276" s="166">
        <v>44455.740277777775</v>
      </c>
      <c r="H276" s="6"/>
    </row>
    <row r="277" spans="1:8">
      <c r="A277" s="6"/>
      <c r="B277" s="54" t="s">
        <v>526</v>
      </c>
      <c r="C277" s="55" t="s">
        <v>528</v>
      </c>
      <c r="D277" s="55" t="s">
        <v>278</v>
      </c>
      <c r="E277" s="166">
        <v>44455.740277777775</v>
      </c>
      <c r="H277" s="6"/>
    </row>
    <row r="278" spans="1:8">
      <c r="A278" s="6"/>
      <c r="B278" s="54" t="s">
        <v>529</v>
      </c>
      <c r="C278" s="55" t="s">
        <v>518</v>
      </c>
      <c r="D278" s="55" t="s">
        <v>278</v>
      </c>
      <c r="E278" s="166">
        <v>44455.740277777775</v>
      </c>
      <c r="H278" s="6"/>
    </row>
    <row r="279" spans="1:8">
      <c r="A279" s="6"/>
      <c r="B279" s="54" t="s">
        <v>530</v>
      </c>
      <c r="C279" s="55" t="s">
        <v>527</v>
      </c>
      <c r="D279" s="55" t="s">
        <v>278</v>
      </c>
      <c r="E279" s="166">
        <v>44455.740277777775</v>
      </c>
      <c r="H279" s="6"/>
    </row>
    <row r="280" spans="1:8">
      <c r="A280" s="6"/>
      <c r="B280" s="54" t="s">
        <v>531</v>
      </c>
      <c r="C280" s="55" t="s">
        <v>532</v>
      </c>
      <c r="D280" s="55" t="s">
        <v>278</v>
      </c>
      <c r="E280" s="166">
        <v>44455.740277777775</v>
      </c>
      <c r="H280" s="6"/>
    </row>
    <row r="281" spans="1:8">
      <c r="A281" s="6"/>
      <c r="B281" s="54" t="s">
        <v>531</v>
      </c>
      <c r="C281" s="55" t="s">
        <v>508</v>
      </c>
      <c r="D281" s="55" t="s">
        <v>278</v>
      </c>
      <c r="E281" s="166">
        <v>44455.740277777775</v>
      </c>
      <c r="H281" s="6"/>
    </row>
    <row r="282" spans="1:8">
      <c r="A282" s="6"/>
      <c r="B282" s="54" t="s">
        <v>531</v>
      </c>
      <c r="C282" s="55" t="s">
        <v>533</v>
      </c>
      <c r="D282" s="55" t="s">
        <v>278</v>
      </c>
      <c r="E282" s="166">
        <v>44455.740277777775</v>
      </c>
      <c r="H282" s="6"/>
    </row>
    <row r="283" spans="1:8">
      <c r="A283" s="6"/>
      <c r="B283" s="54" t="s">
        <v>531</v>
      </c>
      <c r="C283" s="55" t="s">
        <v>509</v>
      </c>
      <c r="D283" s="55" t="s">
        <v>278</v>
      </c>
      <c r="E283" s="166">
        <v>44455.740277777775</v>
      </c>
      <c r="H283" s="6"/>
    </row>
    <row r="284" spans="1:8">
      <c r="A284" s="6"/>
      <c r="B284" s="54" t="s">
        <v>534</v>
      </c>
      <c r="C284" s="55" t="s">
        <v>535</v>
      </c>
      <c r="D284" s="55" t="s">
        <v>278</v>
      </c>
      <c r="E284" s="166">
        <v>44455.740277777775</v>
      </c>
      <c r="H284" s="6"/>
    </row>
    <row r="285" spans="1:8">
      <c r="A285" s="6"/>
      <c r="B285" s="54" t="s">
        <v>534</v>
      </c>
      <c r="C285" s="55" t="s">
        <v>536</v>
      </c>
      <c r="D285" s="55" t="s">
        <v>278</v>
      </c>
      <c r="E285" s="166">
        <v>44455.740277777775</v>
      </c>
      <c r="H285" s="6"/>
    </row>
    <row r="286" spans="1:8">
      <c r="A286" s="6"/>
      <c r="B286" s="54" t="s">
        <v>537</v>
      </c>
      <c r="C286" s="55" t="s">
        <v>538</v>
      </c>
      <c r="D286" s="55" t="s">
        <v>278</v>
      </c>
      <c r="E286" s="166">
        <v>44455.740277777775</v>
      </c>
      <c r="H286" s="6"/>
    </row>
    <row r="287" spans="1:8">
      <c r="A287" s="6"/>
      <c r="B287" s="54" t="s">
        <v>539</v>
      </c>
      <c r="C287" s="55" t="s">
        <v>510</v>
      </c>
      <c r="D287" s="55" t="s">
        <v>278</v>
      </c>
      <c r="E287" s="166">
        <v>44456.645833333328</v>
      </c>
      <c r="H287" s="6"/>
    </row>
    <row r="288" spans="1:8">
      <c r="A288" s="6"/>
      <c r="B288" s="54" t="s">
        <v>539</v>
      </c>
      <c r="C288" s="55" t="s">
        <v>509</v>
      </c>
      <c r="D288" s="55" t="s">
        <v>278</v>
      </c>
      <c r="E288" s="166">
        <v>44456.645833333328</v>
      </c>
      <c r="H288" s="6"/>
    </row>
    <row r="289" spans="1:8">
      <c r="A289" s="6"/>
      <c r="B289" s="54" t="s">
        <v>539</v>
      </c>
      <c r="C289" s="55" t="s">
        <v>521</v>
      </c>
      <c r="D289" s="55" t="s">
        <v>278</v>
      </c>
      <c r="E289" s="166">
        <v>44456.645833333328</v>
      </c>
      <c r="H289" s="6"/>
    </row>
    <row r="290" spans="1:8">
      <c r="A290" s="6"/>
      <c r="B290" s="54" t="s">
        <v>539</v>
      </c>
      <c r="C290" s="55" t="s">
        <v>512</v>
      </c>
      <c r="D290" s="55" t="s">
        <v>278</v>
      </c>
      <c r="E290" s="166">
        <v>44456.645833333328</v>
      </c>
      <c r="H290" s="6"/>
    </row>
    <row r="291" spans="1:8">
      <c r="A291" s="6"/>
      <c r="B291" s="54" t="s">
        <v>539</v>
      </c>
      <c r="C291" s="55" t="s">
        <v>511</v>
      </c>
      <c r="D291" s="55" t="s">
        <v>278</v>
      </c>
      <c r="E291" s="166">
        <v>44456.645833333328</v>
      </c>
      <c r="H291" s="6"/>
    </row>
    <row r="292" spans="1:8">
      <c r="A292" s="6"/>
      <c r="B292" s="54" t="s">
        <v>539</v>
      </c>
      <c r="C292" s="55" t="s">
        <v>513</v>
      </c>
      <c r="D292" s="55" t="s">
        <v>278</v>
      </c>
      <c r="E292" s="166">
        <v>44456.645833333328</v>
      </c>
      <c r="H292" s="6"/>
    </row>
    <row r="293" spans="1:8">
      <c r="A293" s="6"/>
      <c r="B293" s="54" t="s">
        <v>539</v>
      </c>
      <c r="C293" s="55" t="s">
        <v>533</v>
      </c>
      <c r="D293" s="55" t="s">
        <v>278</v>
      </c>
      <c r="E293" s="166">
        <v>44456.645833333328</v>
      </c>
      <c r="H293" s="6"/>
    </row>
    <row r="294" spans="1:8">
      <c r="A294" s="6"/>
      <c r="B294" s="54" t="s">
        <v>539</v>
      </c>
      <c r="C294" s="55" t="s">
        <v>540</v>
      </c>
      <c r="D294" s="55" t="s">
        <v>20</v>
      </c>
      <c r="E294" s="166">
        <v>44456.645833333328</v>
      </c>
      <c r="H294" s="6"/>
    </row>
    <row r="295" spans="1:8">
      <c r="A295" s="6"/>
      <c r="B295" s="54" t="s">
        <v>541</v>
      </c>
      <c r="C295" s="55" t="s">
        <v>542</v>
      </c>
      <c r="D295" s="55" t="s">
        <v>278</v>
      </c>
      <c r="E295" s="166">
        <v>44456.645833333328</v>
      </c>
      <c r="H295" s="6"/>
    </row>
    <row r="296" spans="1:8">
      <c r="A296" s="6"/>
      <c r="B296" s="54" t="s">
        <v>541</v>
      </c>
      <c r="C296" s="55" t="s">
        <v>543</v>
      </c>
      <c r="D296" s="55" t="s">
        <v>278</v>
      </c>
      <c r="E296" s="166">
        <v>44456.645833333328</v>
      </c>
      <c r="H296" s="6"/>
    </row>
    <row r="297" spans="1:8">
      <c r="A297" s="6"/>
      <c r="B297" s="54" t="s">
        <v>544</v>
      </c>
      <c r="C297" s="55" t="s">
        <v>545</v>
      </c>
      <c r="D297" s="55" t="s">
        <v>20</v>
      </c>
      <c r="E297" s="166">
        <v>44456.538194444445</v>
      </c>
      <c r="H297" s="6"/>
    </row>
    <row r="298" spans="1:8">
      <c r="A298" s="6"/>
      <c r="B298" s="54" t="s">
        <v>544</v>
      </c>
      <c r="C298" s="55" t="s">
        <v>426</v>
      </c>
      <c r="D298" s="55" t="s">
        <v>20</v>
      </c>
      <c r="E298" s="166">
        <v>44456.538194444445</v>
      </c>
      <c r="H298" s="6"/>
    </row>
    <row r="299" spans="1:8">
      <c r="A299" s="6"/>
      <c r="B299" s="54" t="s">
        <v>544</v>
      </c>
      <c r="C299" s="55" t="s">
        <v>427</v>
      </c>
      <c r="D299" s="55" t="s">
        <v>20</v>
      </c>
      <c r="E299" s="166">
        <v>44456.538194444445</v>
      </c>
      <c r="H299" s="6"/>
    </row>
    <row r="300" spans="1:8">
      <c r="A300" s="6"/>
      <c r="B300" s="54" t="s">
        <v>546</v>
      </c>
      <c r="C300" s="55" t="s">
        <v>547</v>
      </c>
      <c r="D300" s="55" t="s">
        <v>278</v>
      </c>
      <c r="E300" s="166">
        <v>44456.645833333328</v>
      </c>
      <c r="H300" s="6"/>
    </row>
    <row r="301" spans="1:8">
      <c r="A301" s="6"/>
      <c r="B301" s="54" t="s">
        <v>548</v>
      </c>
      <c r="C301" s="55" t="s">
        <v>509</v>
      </c>
      <c r="D301" s="55" t="s">
        <v>514</v>
      </c>
      <c r="E301" s="166">
        <v>44455.740277777775</v>
      </c>
      <c r="H301" s="6"/>
    </row>
    <row r="302" spans="1:8">
      <c r="A302" s="6"/>
      <c r="B302" s="54" t="s">
        <v>548</v>
      </c>
      <c r="C302" s="55" t="s">
        <v>524</v>
      </c>
      <c r="D302" s="55" t="s">
        <v>20</v>
      </c>
      <c r="E302" s="166">
        <v>44456.645833333328</v>
      </c>
      <c r="H302" s="6"/>
    </row>
    <row r="303" spans="1:8">
      <c r="A303" s="6"/>
      <c r="B303" s="54" t="s">
        <v>548</v>
      </c>
      <c r="C303" s="55" t="s">
        <v>549</v>
      </c>
      <c r="D303" s="55" t="s">
        <v>20</v>
      </c>
      <c r="E303" s="166">
        <v>44455.740277777775</v>
      </c>
      <c r="H303" s="6"/>
    </row>
    <row r="304" spans="1:8">
      <c r="A304" s="6"/>
      <c r="B304" s="54" t="s">
        <v>548</v>
      </c>
      <c r="C304" s="55" t="s">
        <v>521</v>
      </c>
      <c r="D304" s="55" t="s">
        <v>278</v>
      </c>
      <c r="E304" s="166">
        <v>44455.740277777775</v>
      </c>
      <c r="H304" s="6"/>
    </row>
    <row r="305" spans="1:8">
      <c r="A305" s="6"/>
      <c r="B305" s="54" t="s">
        <v>550</v>
      </c>
      <c r="C305" s="55" t="s">
        <v>551</v>
      </c>
      <c r="D305" s="55" t="s">
        <v>514</v>
      </c>
      <c r="E305" s="166">
        <v>44455.740277777775</v>
      </c>
      <c r="H305" s="6"/>
    </row>
    <row r="306" spans="1:8">
      <c r="A306" s="6"/>
      <c r="B306" s="54" t="s">
        <v>550</v>
      </c>
      <c r="C306" s="55" t="s">
        <v>510</v>
      </c>
      <c r="D306" s="55" t="s">
        <v>20</v>
      </c>
      <c r="E306" s="166">
        <v>44455.740277777775</v>
      </c>
      <c r="H306" s="6"/>
    </row>
    <row r="307" spans="1:8">
      <c r="A307" s="6"/>
      <c r="B307" s="54" t="s">
        <v>550</v>
      </c>
      <c r="C307" s="55" t="s">
        <v>543</v>
      </c>
      <c r="D307" s="55" t="s">
        <v>278</v>
      </c>
      <c r="E307" s="166">
        <v>44455.740277777775</v>
      </c>
      <c r="H307" s="6"/>
    </row>
    <row r="308" spans="1:8">
      <c r="A308" s="6"/>
      <c r="B308" s="54" t="s">
        <v>550</v>
      </c>
      <c r="C308" s="55" t="s">
        <v>552</v>
      </c>
      <c r="D308" s="55" t="s">
        <v>514</v>
      </c>
      <c r="E308" s="166">
        <v>44455.740277777775</v>
      </c>
      <c r="H308" s="6"/>
    </row>
    <row r="309" spans="1:8">
      <c r="A309" s="6"/>
      <c r="B309" s="54" t="s">
        <v>550</v>
      </c>
      <c r="C309" s="55" t="s">
        <v>521</v>
      </c>
      <c r="D309" s="55" t="s">
        <v>514</v>
      </c>
      <c r="E309" s="166">
        <v>44455.740277777775</v>
      </c>
      <c r="H309" s="6"/>
    </row>
    <row r="310" spans="1:8">
      <c r="A310" s="6"/>
      <c r="B310" s="54" t="s">
        <v>550</v>
      </c>
      <c r="C310" s="55" t="s">
        <v>509</v>
      </c>
      <c r="D310" s="55" t="s">
        <v>514</v>
      </c>
      <c r="E310" s="166">
        <v>44455.740277777775</v>
      </c>
      <c r="H310" s="6"/>
    </row>
    <row r="311" spans="1:8">
      <c r="A311" s="6"/>
      <c r="B311" s="54" t="s">
        <v>553</v>
      </c>
      <c r="C311" s="55" t="s">
        <v>554</v>
      </c>
      <c r="D311" s="55" t="s">
        <v>514</v>
      </c>
      <c r="E311" s="166">
        <v>44455.740277777775</v>
      </c>
      <c r="H311" s="6"/>
    </row>
    <row r="312" spans="1:8">
      <c r="A312" s="6"/>
      <c r="B312" s="54" t="s">
        <v>553</v>
      </c>
      <c r="C312" s="55" t="s">
        <v>518</v>
      </c>
      <c r="D312" s="55" t="s">
        <v>514</v>
      </c>
      <c r="E312" s="166">
        <v>44455.740277777775</v>
      </c>
      <c r="H312" s="6"/>
    </row>
    <row r="313" spans="1:8">
      <c r="A313" s="6"/>
      <c r="B313" s="54" t="s">
        <v>555</v>
      </c>
      <c r="C313" s="55" t="s">
        <v>518</v>
      </c>
      <c r="D313" s="55" t="s">
        <v>514</v>
      </c>
      <c r="E313" s="166">
        <v>44455.740277777775</v>
      </c>
      <c r="H313" s="6"/>
    </row>
    <row r="314" spans="1:8">
      <c r="A314" s="6"/>
      <c r="B314" s="54" t="s">
        <v>556</v>
      </c>
      <c r="C314" s="55" t="s">
        <v>557</v>
      </c>
      <c r="D314" s="55" t="s">
        <v>278</v>
      </c>
      <c r="E314" s="166">
        <v>44455.740277777775</v>
      </c>
      <c r="H314" s="6"/>
    </row>
    <row r="315" spans="1:8">
      <c r="A315" s="6"/>
      <c r="B315" s="54" t="s">
        <v>556</v>
      </c>
      <c r="C315" s="55" t="s">
        <v>512</v>
      </c>
      <c r="D315" s="55" t="s">
        <v>278</v>
      </c>
      <c r="E315" s="166">
        <v>44457.479166666672</v>
      </c>
      <c r="H315" s="6"/>
    </row>
    <row r="316" spans="1:8">
      <c r="A316" s="6"/>
      <c r="B316" s="54" t="s">
        <v>556</v>
      </c>
      <c r="C316" s="55" t="s">
        <v>558</v>
      </c>
      <c r="D316" s="55" t="s">
        <v>278</v>
      </c>
      <c r="E316" s="166">
        <v>44455.740277777775</v>
      </c>
      <c r="H316" s="6"/>
    </row>
    <row r="317" spans="1:8">
      <c r="A317" s="6"/>
      <c r="B317" s="54" t="s">
        <v>556</v>
      </c>
      <c r="C317" s="55" t="s">
        <v>511</v>
      </c>
      <c r="D317" s="55" t="s">
        <v>514</v>
      </c>
      <c r="E317" s="166">
        <v>44457.479166666672</v>
      </c>
      <c r="H317" s="6"/>
    </row>
    <row r="318" spans="1:8">
      <c r="A318" s="6"/>
      <c r="B318" s="54" t="s">
        <v>556</v>
      </c>
      <c r="C318" s="55" t="s">
        <v>559</v>
      </c>
      <c r="D318" s="55" t="s">
        <v>278</v>
      </c>
      <c r="E318" s="166">
        <v>44457.479166666672</v>
      </c>
      <c r="H318" s="6"/>
    </row>
    <row r="319" spans="1:8">
      <c r="A319" s="6"/>
      <c r="B319" s="54" t="s">
        <v>556</v>
      </c>
      <c r="C319" s="55" t="s">
        <v>560</v>
      </c>
      <c r="D319" s="55" t="s">
        <v>278</v>
      </c>
      <c r="E319" s="166">
        <v>44457.479166666672</v>
      </c>
      <c r="H319" s="6"/>
    </row>
    <row r="320" spans="1:8">
      <c r="A320" s="6"/>
      <c r="B320" s="54" t="s">
        <v>556</v>
      </c>
      <c r="C320" s="55" t="s">
        <v>540</v>
      </c>
      <c r="D320" s="55" t="s">
        <v>278</v>
      </c>
      <c r="E320" s="166">
        <v>44457.479166666672</v>
      </c>
      <c r="H320" s="6"/>
    </row>
    <row r="321" spans="1:8">
      <c r="A321" s="6"/>
      <c r="B321" s="54" t="s">
        <v>556</v>
      </c>
      <c r="C321" s="55" t="s">
        <v>561</v>
      </c>
      <c r="D321" s="55" t="s">
        <v>20</v>
      </c>
      <c r="E321" s="166">
        <v>44455.740277777775</v>
      </c>
      <c r="H321" s="6"/>
    </row>
    <row r="322" spans="1:8">
      <c r="A322" s="6"/>
      <c r="B322" s="54" t="s">
        <v>556</v>
      </c>
      <c r="C322" s="55" t="s">
        <v>509</v>
      </c>
      <c r="D322" s="55" t="s">
        <v>514</v>
      </c>
      <c r="E322" s="166">
        <v>44455.740277777775</v>
      </c>
      <c r="H322" s="6"/>
    </row>
    <row r="323" spans="1:8">
      <c r="A323" s="6"/>
      <c r="B323" s="54" t="s">
        <v>556</v>
      </c>
      <c r="C323" s="55" t="s">
        <v>510</v>
      </c>
      <c r="D323" s="55" t="s">
        <v>278</v>
      </c>
      <c r="E323" s="166">
        <v>44456.82430555555</v>
      </c>
      <c r="H323" s="6"/>
    </row>
    <row r="324" spans="1:8">
      <c r="A324" s="6"/>
      <c r="B324" s="54" t="s">
        <v>556</v>
      </c>
      <c r="C324" s="55" t="s">
        <v>524</v>
      </c>
      <c r="D324" s="55" t="s">
        <v>278</v>
      </c>
      <c r="E324" s="166">
        <v>44455.740277777775</v>
      </c>
      <c r="H324" s="6"/>
    </row>
    <row r="325" spans="1:8">
      <c r="A325" s="6"/>
      <c r="B325" s="54" t="s">
        <v>562</v>
      </c>
      <c r="C325" s="55" t="s">
        <v>563</v>
      </c>
      <c r="D325" s="55" t="s">
        <v>278</v>
      </c>
      <c r="E325" s="166">
        <v>44455.740277777775</v>
      </c>
      <c r="H325" s="6"/>
    </row>
    <row r="326" spans="1:8">
      <c r="A326" s="6"/>
      <c r="B326" s="54" t="s">
        <v>564</v>
      </c>
      <c r="C326" s="55" t="s">
        <v>518</v>
      </c>
      <c r="D326" s="55" t="s">
        <v>278</v>
      </c>
      <c r="E326" s="166">
        <v>44455.740277777775</v>
      </c>
      <c r="H326" s="6"/>
    </row>
    <row r="327" spans="1:8">
      <c r="A327" s="6"/>
      <c r="B327" s="54" t="s">
        <v>564</v>
      </c>
      <c r="C327" s="55" t="s">
        <v>557</v>
      </c>
      <c r="D327" s="55" t="s">
        <v>20</v>
      </c>
      <c r="E327" s="166">
        <v>44455.740277777775</v>
      </c>
      <c r="H327" s="6"/>
    </row>
    <row r="328" spans="1:8">
      <c r="A328" s="6"/>
      <c r="B328" s="54" t="s">
        <v>565</v>
      </c>
      <c r="C328" s="55" t="s">
        <v>510</v>
      </c>
      <c r="D328" s="55" t="s">
        <v>278</v>
      </c>
      <c r="E328" s="166">
        <v>44455.740277777775</v>
      </c>
      <c r="H328" s="6"/>
    </row>
    <row r="329" spans="1:8">
      <c r="A329" s="6"/>
      <c r="B329" s="54" t="s">
        <v>565</v>
      </c>
      <c r="C329" s="55" t="s">
        <v>513</v>
      </c>
      <c r="D329" s="55" t="s">
        <v>278</v>
      </c>
      <c r="E329" s="166">
        <v>44455.740277777775</v>
      </c>
      <c r="H329" s="6"/>
    </row>
    <row r="330" spans="1:8">
      <c r="A330" s="6"/>
      <c r="B330" s="54" t="s">
        <v>565</v>
      </c>
      <c r="C330" s="55" t="s">
        <v>509</v>
      </c>
      <c r="D330" s="55" t="s">
        <v>278</v>
      </c>
      <c r="E330" s="166">
        <v>44455.740277777775</v>
      </c>
      <c r="H330" s="6"/>
    </row>
    <row r="331" spans="1:8">
      <c r="A331" s="6"/>
      <c r="B331" s="54" t="s">
        <v>565</v>
      </c>
      <c r="C331" s="55" t="s">
        <v>566</v>
      </c>
      <c r="D331" s="55" t="s">
        <v>278</v>
      </c>
      <c r="E331" s="166">
        <v>44455.740277777775</v>
      </c>
      <c r="H331" s="6"/>
    </row>
    <row r="332" spans="1:8">
      <c r="A332" s="6"/>
      <c r="B332" s="54" t="s">
        <v>567</v>
      </c>
      <c r="C332" s="55" t="s">
        <v>568</v>
      </c>
      <c r="D332" s="55" t="s">
        <v>20</v>
      </c>
      <c r="E332" s="166">
        <v>44455.740277777775</v>
      </c>
      <c r="H332" s="6"/>
    </row>
    <row r="333" spans="1:8">
      <c r="A333" s="6"/>
      <c r="B333" s="54" t="s">
        <v>569</v>
      </c>
      <c r="C333" s="55" t="s">
        <v>521</v>
      </c>
      <c r="D333" s="55" t="s">
        <v>514</v>
      </c>
      <c r="E333" s="166">
        <v>44455.740277777775</v>
      </c>
      <c r="H333" s="6"/>
    </row>
    <row r="334" spans="1:8">
      <c r="A334" s="6"/>
      <c r="B334" s="54" t="s">
        <v>569</v>
      </c>
      <c r="C334" s="55" t="s">
        <v>510</v>
      </c>
      <c r="D334" s="55" t="s">
        <v>20</v>
      </c>
      <c r="E334" s="166">
        <v>44455.740277777775</v>
      </c>
      <c r="H334" s="6"/>
    </row>
    <row r="335" spans="1:8">
      <c r="A335" s="6"/>
      <c r="B335" s="54" t="s">
        <v>569</v>
      </c>
      <c r="C335" s="55" t="s">
        <v>543</v>
      </c>
      <c r="D335" s="55" t="s">
        <v>278</v>
      </c>
      <c r="E335" s="166">
        <v>44455.740277777775</v>
      </c>
      <c r="H335" s="6"/>
    </row>
    <row r="336" spans="1:8">
      <c r="A336" s="6"/>
      <c r="B336" s="54" t="s">
        <v>569</v>
      </c>
      <c r="C336" s="55" t="s">
        <v>511</v>
      </c>
      <c r="D336" s="55" t="s">
        <v>514</v>
      </c>
      <c r="E336" s="166">
        <v>44455.740277777775</v>
      </c>
      <c r="H336" s="6"/>
    </row>
    <row r="337" spans="1:8">
      <c r="A337" s="6"/>
      <c r="B337" s="54" t="s">
        <v>569</v>
      </c>
      <c r="C337" s="55" t="s">
        <v>523</v>
      </c>
      <c r="D337" s="55" t="s">
        <v>514</v>
      </c>
      <c r="E337" s="166">
        <v>44455.740277777775</v>
      </c>
      <c r="H337" s="6"/>
    </row>
    <row r="338" spans="1:8">
      <c r="A338" s="6"/>
      <c r="B338" s="54" t="s">
        <v>569</v>
      </c>
      <c r="C338" s="55" t="s">
        <v>509</v>
      </c>
      <c r="D338" s="55" t="s">
        <v>514</v>
      </c>
      <c r="E338" s="166">
        <v>44455.740277777775</v>
      </c>
      <c r="H338" s="6"/>
    </row>
    <row r="339" spans="1:8">
      <c r="A339" s="6"/>
      <c r="B339" s="54" t="s">
        <v>570</v>
      </c>
      <c r="C339" s="55" t="s">
        <v>571</v>
      </c>
      <c r="D339" s="55" t="s">
        <v>514</v>
      </c>
      <c r="E339" s="166">
        <v>44455.740277777775</v>
      </c>
      <c r="H339" s="6"/>
    </row>
    <row r="340" spans="1:8">
      <c r="A340" s="6"/>
      <c r="B340" s="54" t="s">
        <v>572</v>
      </c>
      <c r="C340" s="55" t="s">
        <v>573</v>
      </c>
      <c r="D340" s="55" t="s">
        <v>20</v>
      </c>
      <c r="E340" s="166">
        <v>44455.740277777775</v>
      </c>
      <c r="H340" s="6"/>
    </row>
    <row r="341" spans="1:8">
      <c r="A341" s="6"/>
      <c r="B341" s="54" t="s">
        <v>572</v>
      </c>
      <c r="C341" s="55" t="s">
        <v>574</v>
      </c>
      <c r="D341" s="55" t="s">
        <v>20</v>
      </c>
      <c r="E341" s="166">
        <v>44455.740277777775</v>
      </c>
      <c r="H341" s="6"/>
    </row>
    <row r="342" spans="1:8">
      <c r="A342" s="6"/>
      <c r="B342" s="54" t="s">
        <v>575</v>
      </c>
      <c r="C342" s="55" t="s">
        <v>524</v>
      </c>
      <c r="D342" s="55" t="s">
        <v>278</v>
      </c>
      <c r="E342" s="166">
        <v>44456.645833333328</v>
      </c>
      <c r="H342" s="6"/>
    </row>
    <row r="343" spans="1:8">
      <c r="A343" s="6"/>
      <c r="B343" s="54" t="s">
        <v>575</v>
      </c>
      <c r="C343" s="55" t="s">
        <v>509</v>
      </c>
      <c r="D343" s="55" t="s">
        <v>278</v>
      </c>
      <c r="E343" s="166">
        <v>44455.740277777775</v>
      </c>
      <c r="H343" s="6"/>
    </row>
    <row r="344" spans="1:8">
      <c r="A344" s="6"/>
      <c r="B344" s="54" t="s">
        <v>575</v>
      </c>
      <c r="C344" s="55" t="s">
        <v>521</v>
      </c>
      <c r="D344" s="55" t="s">
        <v>278</v>
      </c>
      <c r="E344" s="166">
        <v>44456.645833333328</v>
      </c>
      <c r="H344" s="6"/>
    </row>
    <row r="345" spans="1:8">
      <c r="A345" s="6"/>
      <c r="B345" s="54" t="s">
        <v>575</v>
      </c>
      <c r="C345" s="55" t="s">
        <v>508</v>
      </c>
      <c r="D345" s="55" t="s">
        <v>278</v>
      </c>
      <c r="E345" s="166">
        <v>44455.740277777775</v>
      </c>
      <c r="H345" s="6"/>
    </row>
    <row r="346" spans="1:8">
      <c r="A346" s="6"/>
      <c r="B346" s="54" t="s">
        <v>575</v>
      </c>
      <c r="C346" s="55" t="s">
        <v>523</v>
      </c>
      <c r="D346" s="55" t="s">
        <v>278</v>
      </c>
      <c r="E346" s="166">
        <v>44456.645833333328</v>
      </c>
      <c r="H346" s="6"/>
    </row>
    <row r="347" spans="1:8">
      <c r="A347" s="6"/>
      <c r="B347" s="54" t="s">
        <v>576</v>
      </c>
      <c r="C347" s="55" t="s">
        <v>577</v>
      </c>
      <c r="D347" s="55" t="s">
        <v>278</v>
      </c>
      <c r="E347" s="166">
        <v>44455.740277777775</v>
      </c>
      <c r="H347" s="6"/>
    </row>
    <row r="348" spans="1:8">
      <c r="A348" s="6"/>
      <c r="B348" s="54" t="s">
        <v>576</v>
      </c>
      <c r="C348" s="55" t="s">
        <v>518</v>
      </c>
      <c r="D348" s="55" t="s">
        <v>278</v>
      </c>
      <c r="E348" s="166">
        <v>44455.740277777775</v>
      </c>
      <c r="H348" s="6"/>
    </row>
    <row r="349" spans="1:8">
      <c r="A349" s="6"/>
      <c r="B349" s="54" t="s">
        <v>578</v>
      </c>
      <c r="C349" s="55" t="s">
        <v>579</v>
      </c>
      <c r="D349" s="55" t="s">
        <v>278</v>
      </c>
      <c r="E349" s="166">
        <v>44455.740277777775</v>
      </c>
      <c r="H349" s="6"/>
    </row>
    <row r="350" spans="1:8">
      <c r="A350" s="6"/>
      <c r="B350" s="54" t="s">
        <v>580</v>
      </c>
      <c r="C350" s="55" t="s">
        <v>581</v>
      </c>
      <c r="D350" s="55" t="s">
        <v>278</v>
      </c>
      <c r="E350" s="166">
        <v>44456.645833333328</v>
      </c>
      <c r="H350" s="6"/>
    </row>
    <row r="351" spans="1:8">
      <c r="A351" s="6"/>
      <c r="B351" s="54" t="s">
        <v>580</v>
      </c>
      <c r="C351" s="55" t="s">
        <v>518</v>
      </c>
      <c r="D351" s="55" t="s">
        <v>278</v>
      </c>
      <c r="E351" s="166">
        <v>44455.740277777775</v>
      </c>
      <c r="H351" s="6"/>
    </row>
    <row r="352" spans="1:8">
      <c r="A352" s="6"/>
      <c r="B352" s="54" t="s">
        <v>582</v>
      </c>
      <c r="C352" s="55" t="s">
        <v>521</v>
      </c>
      <c r="D352" s="55" t="s">
        <v>278</v>
      </c>
      <c r="E352" s="166">
        <v>44455.740277777775</v>
      </c>
      <c r="H352" s="6"/>
    </row>
    <row r="353" spans="1:8">
      <c r="A353" s="6"/>
      <c r="B353" s="54" t="s">
        <v>582</v>
      </c>
      <c r="C353" s="55" t="s">
        <v>511</v>
      </c>
      <c r="D353" s="55" t="s">
        <v>278</v>
      </c>
      <c r="E353" s="166">
        <v>44455.740277777775</v>
      </c>
      <c r="H353" s="6"/>
    </row>
    <row r="354" spans="1:8" ht="15.75" thickBot="1">
      <c r="A354" s="6"/>
      <c r="B354" s="56" t="s">
        <v>582</v>
      </c>
      <c r="C354" s="57" t="s">
        <v>524</v>
      </c>
      <c r="D354" s="57" t="s">
        <v>278</v>
      </c>
      <c r="E354" s="167">
        <v>44455.740277777775</v>
      </c>
      <c r="H354" s="6"/>
    </row>
    <row r="355" spans="1:8">
      <c r="A355" s="6"/>
    </row>
    <row r="356" spans="1:8">
      <c r="A356" s="6"/>
    </row>
    <row r="357" spans="1:8">
      <c r="A357" s="6"/>
    </row>
    <row r="358" spans="1:8">
      <c r="A358" s="6"/>
    </row>
    <row r="359" spans="1:8">
      <c r="A359" s="6"/>
    </row>
    <row r="360" spans="1:8">
      <c r="A360" s="6"/>
    </row>
    <row r="361" spans="1:8">
      <c r="A361" s="6"/>
    </row>
    <row r="362" spans="1:8">
      <c r="A362" s="6"/>
    </row>
    <row r="363" spans="1:8">
      <c r="A363" s="6"/>
    </row>
    <row r="364" spans="1:8">
      <c r="A364" s="6"/>
    </row>
    <row r="365" spans="1:8">
      <c r="A365" s="6"/>
    </row>
    <row r="366" spans="1:8">
      <c r="A366" s="6"/>
    </row>
    <row r="367" spans="1:8">
      <c r="A367" s="6"/>
    </row>
    <row r="368" spans="1:8">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4" spans="1:1">
      <c r="A484" s="6"/>
    </row>
    <row r="485" spans="1:1">
      <c r="A485" s="6"/>
    </row>
    <row r="486" spans="1:1">
      <c r="A486" s="6"/>
    </row>
    <row r="487" spans="1:1">
      <c r="A487" s="6"/>
    </row>
    <row r="488" spans="1:1">
      <c r="A488" s="6"/>
    </row>
    <row r="489" spans="1:1">
      <c r="A489" s="6"/>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c r="A530" s="6"/>
    </row>
    <row r="531" spans="1:1">
      <c r="A531" s="6"/>
    </row>
    <row r="532" spans="1:1">
      <c r="A532" s="6"/>
    </row>
    <row r="533" spans="1:1">
      <c r="A533" s="6"/>
    </row>
    <row r="534" spans="1:1">
      <c r="A534" s="6"/>
    </row>
    <row r="535" spans="1:1">
      <c r="A535" s="6"/>
    </row>
    <row r="536" spans="1:1">
      <c r="A536" s="6"/>
    </row>
    <row r="537" spans="1:1">
      <c r="A537" s="6"/>
    </row>
    <row r="538" spans="1:1">
      <c r="A538"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c r="A561" s="6"/>
    </row>
    <row r="562" spans="1:1">
      <c r="A562" s="6"/>
    </row>
    <row r="563" spans="1: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row r="601" spans="1:1">
      <c r="A601" s="6"/>
    </row>
    <row r="602" spans="1:1">
      <c r="A602" s="6"/>
    </row>
    <row r="603" spans="1:1">
      <c r="A603" s="6"/>
    </row>
    <row r="604" spans="1:1">
      <c r="A604" s="6"/>
    </row>
    <row r="605" spans="1:1">
      <c r="A605" s="6"/>
    </row>
    <row r="606" spans="1:1">
      <c r="A606" s="6"/>
    </row>
    <row r="607" spans="1:1">
      <c r="A607" s="6"/>
    </row>
    <row r="608" spans="1:1">
      <c r="A608" s="6"/>
    </row>
    <row r="609" spans="1:1">
      <c r="A609" s="6"/>
    </row>
    <row r="610" spans="1:1">
      <c r="A610" s="6"/>
    </row>
    <row r="611" spans="1:1">
      <c r="A611" s="6"/>
    </row>
    <row r="612" spans="1:1">
      <c r="A612" s="6"/>
    </row>
    <row r="613" spans="1:1">
      <c r="A613" s="6"/>
    </row>
    <row r="614" spans="1:1">
      <c r="A614" s="6"/>
    </row>
    <row r="615" spans="1:1">
      <c r="A615" s="6"/>
    </row>
    <row r="616" spans="1:1">
      <c r="A616" s="6"/>
    </row>
    <row r="617" spans="1:1">
      <c r="A617" s="6"/>
    </row>
    <row r="618" spans="1:1">
      <c r="A618" s="6"/>
    </row>
    <row r="619" spans="1:1">
      <c r="A619" s="6"/>
    </row>
    <row r="620" spans="1:1">
      <c r="A620" s="6"/>
    </row>
    <row r="621" spans="1:1">
      <c r="A621" s="6"/>
    </row>
    <row r="622" spans="1:1">
      <c r="A622" s="6"/>
    </row>
    <row r="623" spans="1:1">
      <c r="A623" s="6"/>
    </row>
    <row r="624" spans="1:1">
      <c r="A624" s="6"/>
    </row>
    <row r="625" spans="1:1">
      <c r="A625" s="6"/>
    </row>
    <row r="626" spans="1:1">
      <c r="A626" s="6"/>
    </row>
    <row r="627" spans="1:1">
      <c r="A627" s="6"/>
    </row>
    <row r="628" spans="1:1">
      <c r="A628" s="6"/>
    </row>
    <row r="629" spans="1:1">
      <c r="A629" s="6"/>
    </row>
    <row r="630" spans="1:1">
      <c r="A630" s="6"/>
    </row>
    <row r="631" spans="1:1">
      <c r="A631" s="6"/>
    </row>
    <row r="632" spans="1:1">
      <c r="A632" s="6"/>
    </row>
    <row r="633" spans="1:1">
      <c r="A633" s="6"/>
    </row>
    <row r="634" spans="1:1">
      <c r="A634" s="6"/>
    </row>
    <row r="635" spans="1:1">
      <c r="A635" s="6"/>
    </row>
    <row r="636" spans="1:1">
      <c r="A636" s="6"/>
    </row>
    <row r="637" spans="1:1">
      <c r="A637" s="6"/>
    </row>
    <row r="638" spans="1:1">
      <c r="A638" s="6"/>
    </row>
    <row r="639" spans="1:1">
      <c r="A639" s="6"/>
    </row>
    <row r="640" spans="1:1">
      <c r="A640" s="6"/>
    </row>
    <row r="641" spans="1:1">
      <c r="A641" s="6"/>
    </row>
    <row r="642" spans="1:1">
      <c r="A642" s="6"/>
    </row>
    <row r="643" spans="1:1">
      <c r="A643" s="6"/>
    </row>
    <row r="644" spans="1:1">
      <c r="A644" s="6"/>
    </row>
    <row r="645" spans="1:1">
      <c r="A645" s="6"/>
    </row>
    <row r="646" spans="1:1">
      <c r="A646" s="6"/>
    </row>
    <row r="647" spans="1:1">
      <c r="A647" s="6"/>
    </row>
    <row r="648" spans="1:1">
      <c r="A648" s="6"/>
    </row>
    <row r="649" spans="1:1">
      <c r="A649" s="6"/>
    </row>
    <row r="650" spans="1:1">
      <c r="A650" s="6"/>
    </row>
    <row r="651" spans="1:1">
      <c r="A651" s="6"/>
    </row>
    <row r="652" spans="1:1">
      <c r="A652" s="6"/>
    </row>
    <row r="653" spans="1:1">
      <c r="A653" s="6"/>
    </row>
    <row r="654" spans="1:1">
      <c r="A654" s="6"/>
    </row>
    <row r="655" spans="1:1">
      <c r="A655" s="6"/>
    </row>
    <row r="656" spans="1:1">
      <c r="A656" s="6"/>
    </row>
    <row r="657" spans="1:1">
      <c r="A657" s="6"/>
    </row>
    <row r="658" spans="1:1">
      <c r="A658" s="6"/>
    </row>
    <row r="659" spans="1:1">
      <c r="A659" s="6"/>
    </row>
    <row r="660" spans="1:1">
      <c r="A660" s="6"/>
    </row>
    <row r="661" spans="1:1">
      <c r="A661" s="6"/>
    </row>
    <row r="662" spans="1:1">
      <c r="A662" s="6"/>
    </row>
    <row r="663" spans="1:1">
      <c r="A663" s="6"/>
    </row>
    <row r="664" spans="1:1">
      <c r="A664" s="6"/>
    </row>
    <row r="665" spans="1:1">
      <c r="A665" s="6"/>
    </row>
    <row r="666" spans="1:1">
      <c r="A666" s="6"/>
    </row>
    <row r="667" spans="1:1">
      <c r="A667" s="6"/>
    </row>
    <row r="668" spans="1:1">
      <c r="A668" s="6"/>
    </row>
    <row r="669" spans="1:1">
      <c r="A669" s="6"/>
    </row>
    <row r="670" spans="1:1">
      <c r="A670" s="6"/>
    </row>
    <row r="671" spans="1:1">
      <c r="A671" s="6"/>
    </row>
    <row r="672" spans="1:1">
      <c r="A672" s="6"/>
    </row>
    <row r="673" spans="1:1">
      <c r="A673" s="6"/>
    </row>
    <row r="674" spans="1:1">
      <c r="A674" s="6"/>
    </row>
    <row r="675" spans="1:1">
      <c r="A675" s="6"/>
    </row>
    <row r="676" spans="1:1">
      <c r="A676" s="6"/>
    </row>
    <row r="677" spans="1:1">
      <c r="A677" s="6"/>
    </row>
    <row r="678" spans="1:1">
      <c r="A678" s="6"/>
    </row>
    <row r="679" spans="1:1">
      <c r="A679" s="6"/>
    </row>
    <row r="680" spans="1:1">
      <c r="A680" s="6"/>
    </row>
    <row r="681" spans="1:1">
      <c r="A681" s="6"/>
    </row>
    <row r="682" spans="1:1">
      <c r="A682" s="6"/>
    </row>
    <row r="683" spans="1:1">
      <c r="A683" s="6"/>
    </row>
    <row r="684" spans="1:1">
      <c r="A684" s="6"/>
    </row>
    <row r="685" spans="1:1">
      <c r="A685" s="6"/>
    </row>
    <row r="686" spans="1:1">
      <c r="A686" s="6"/>
    </row>
    <row r="687" spans="1:1">
      <c r="A687" s="6"/>
    </row>
    <row r="688" spans="1:1">
      <c r="A688" s="6"/>
    </row>
    <row r="689" spans="1:1">
      <c r="A689" s="6"/>
    </row>
    <row r="690" spans="1:1">
      <c r="A690" s="6"/>
    </row>
    <row r="691" spans="1:1">
      <c r="A691" s="6"/>
    </row>
    <row r="692" spans="1:1">
      <c r="A692" s="6"/>
    </row>
    <row r="693" spans="1:1">
      <c r="A693" s="6"/>
    </row>
    <row r="694" spans="1:1">
      <c r="A694" s="6"/>
    </row>
    <row r="695" spans="1:1">
      <c r="A695" s="6"/>
    </row>
    <row r="696" spans="1:1">
      <c r="A696" s="6"/>
    </row>
    <row r="697" spans="1:1">
      <c r="A697" s="6"/>
    </row>
    <row r="698" spans="1:1">
      <c r="A698" s="6"/>
    </row>
    <row r="699" spans="1:1">
      <c r="A699" s="6"/>
    </row>
    <row r="700" spans="1:1">
      <c r="A700" s="6"/>
    </row>
    <row r="701" spans="1:1">
      <c r="A701" s="6"/>
    </row>
    <row r="702" spans="1:1">
      <c r="A702" s="6"/>
    </row>
    <row r="703" spans="1:1">
      <c r="A703" s="6"/>
    </row>
    <row r="704" spans="1:1">
      <c r="A704" s="6"/>
    </row>
    <row r="705" spans="1:1">
      <c r="A705" s="6"/>
    </row>
    <row r="706" spans="1:1">
      <c r="A706" s="6"/>
    </row>
    <row r="707" spans="1:1">
      <c r="A707" s="6"/>
    </row>
    <row r="708" spans="1:1">
      <c r="A708" s="6"/>
    </row>
    <row r="709" spans="1:1">
      <c r="A709" s="6"/>
    </row>
    <row r="710" spans="1:1">
      <c r="A710" s="6"/>
    </row>
    <row r="711" spans="1:1">
      <c r="A711" s="6"/>
    </row>
    <row r="712" spans="1:1">
      <c r="A712" s="6"/>
    </row>
    <row r="713" spans="1:1">
      <c r="A713" s="6"/>
    </row>
    <row r="714" spans="1:1">
      <c r="A714" s="6"/>
    </row>
    <row r="715" spans="1:1">
      <c r="A715" s="6"/>
    </row>
    <row r="716" spans="1:1">
      <c r="A716" s="6"/>
    </row>
    <row r="717" spans="1:1">
      <c r="A717" s="6"/>
    </row>
    <row r="718" spans="1:1">
      <c r="A718" s="6"/>
    </row>
    <row r="719" spans="1:1">
      <c r="A719" s="6"/>
    </row>
    <row r="720" spans="1:1">
      <c r="A720" s="6"/>
    </row>
    <row r="721" spans="1:1">
      <c r="A721" s="6"/>
    </row>
    <row r="722" spans="1:1">
      <c r="A722" s="6"/>
    </row>
    <row r="723" spans="1:1">
      <c r="A723" s="6"/>
    </row>
    <row r="724" spans="1:1">
      <c r="A724" s="6"/>
    </row>
    <row r="725" spans="1:1">
      <c r="A725" s="6"/>
    </row>
    <row r="726" spans="1:1">
      <c r="A726" s="6"/>
    </row>
    <row r="727" spans="1:1">
      <c r="A727" s="6"/>
    </row>
    <row r="728" spans="1:1">
      <c r="A728" s="6"/>
    </row>
    <row r="729" spans="1:1">
      <c r="A729" s="6"/>
    </row>
    <row r="730" spans="1:1">
      <c r="A730" s="6"/>
    </row>
    <row r="731" spans="1:1">
      <c r="A731" s="6"/>
    </row>
    <row r="732" spans="1:1">
      <c r="A732" s="6"/>
    </row>
    <row r="733" spans="1:1">
      <c r="A733" s="6"/>
    </row>
    <row r="734" spans="1:1">
      <c r="A734" s="6"/>
    </row>
    <row r="735" spans="1:1">
      <c r="A735" s="6"/>
    </row>
    <row r="736" spans="1:1">
      <c r="A736" s="6"/>
    </row>
    <row r="737" spans="1:1">
      <c r="A737" s="6"/>
    </row>
    <row r="738" spans="1:1">
      <c r="A738" s="6"/>
    </row>
    <row r="739" spans="1:1">
      <c r="A739" s="6"/>
    </row>
    <row r="740" spans="1:1">
      <c r="A740" s="6"/>
    </row>
    <row r="741" spans="1:1">
      <c r="A741" s="6"/>
    </row>
    <row r="742" spans="1:1">
      <c r="A742" s="6"/>
    </row>
    <row r="743" spans="1:1">
      <c r="A743" s="6"/>
    </row>
    <row r="744" spans="1:1">
      <c r="A744" s="6"/>
    </row>
    <row r="745" spans="1:1">
      <c r="A745" s="6"/>
    </row>
    <row r="746" spans="1:1">
      <c r="A746" s="6"/>
    </row>
    <row r="747" spans="1:1">
      <c r="A747" s="6"/>
    </row>
    <row r="748" spans="1:1">
      <c r="A748" s="6"/>
    </row>
    <row r="749" spans="1:1">
      <c r="A749" s="6"/>
    </row>
    <row r="750" spans="1:1">
      <c r="A750" s="6"/>
    </row>
    <row r="751" spans="1:1">
      <c r="A751" s="6"/>
    </row>
    <row r="752" spans="1:1">
      <c r="A752" s="6"/>
    </row>
    <row r="753" spans="1:1">
      <c r="A753" s="6"/>
    </row>
    <row r="754" spans="1:1">
      <c r="A754" s="6"/>
    </row>
    <row r="755" spans="1:1">
      <c r="A755" s="6"/>
    </row>
    <row r="756" spans="1:1">
      <c r="A756" s="6"/>
    </row>
    <row r="757" spans="1:1">
      <c r="A757" s="6"/>
    </row>
    <row r="758" spans="1:1">
      <c r="A758" s="6"/>
    </row>
    <row r="759" spans="1:1">
      <c r="A759" s="6"/>
    </row>
    <row r="760" spans="1:1">
      <c r="A760" s="6"/>
    </row>
    <row r="761" spans="1:1">
      <c r="A761" s="6"/>
    </row>
    <row r="762" spans="1:1">
      <c r="A762" s="6"/>
    </row>
    <row r="763" spans="1:1">
      <c r="A763" s="6"/>
    </row>
    <row r="764" spans="1:1">
      <c r="A764" s="6"/>
    </row>
    <row r="765" spans="1:1">
      <c r="A765" s="6"/>
    </row>
    <row r="766" spans="1:1">
      <c r="A766" s="6"/>
    </row>
    <row r="767" spans="1:1">
      <c r="A767" s="6"/>
    </row>
    <row r="768" spans="1:1">
      <c r="A768" s="6"/>
    </row>
    <row r="769" spans="1:1">
      <c r="A769" s="6"/>
    </row>
    <row r="770" spans="1:1">
      <c r="A770" s="6"/>
    </row>
    <row r="771" spans="1:1">
      <c r="A771" s="6"/>
    </row>
    <row r="772" spans="1:1">
      <c r="A772" s="6"/>
    </row>
    <row r="773" spans="1:1">
      <c r="A773" s="6"/>
    </row>
    <row r="774" spans="1:1">
      <c r="A774" s="6"/>
    </row>
    <row r="775" spans="1:1">
      <c r="A775" s="6"/>
    </row>
    <row r="776" spans="1:1">
      <c r="A776" s="6"/>
    </row>
    <row r="777" spans="1:1">
      <c r="A777" s="6"/>
    </row>
    <row r="778" spans="1:1">
      <c r="A778" s="6"/>
    </row>
    <row r="779" spans="1:1">
      <c r="A779" s="6"/>
    </row>
    <row r="780" spans="1:1">
      <c r="A780" s="6"/>
    </row>
    <row r="781" spans="1:1">
      <c r="A781" s="6"/>
    </row>
    <row r="782" spans="1:1">
      <c r="A782" s="6"/>
    </row>
    <row r="783" spans="1:1">
      <c r="A783" s="6"/>
    </row>
    <row r="784" spans="1:1">
      <c r="A784" s="6"/>
    </row>
    <row r="785" spans="1:1">
      <c r="A785" s="6"/>
    </row>
    <row r="786" spans="1:1">
      <c r="A786" s="6"/>
    </row>
    <row r="787" spans="1:1">
      <c r="A787" s="6"/>
    </row>
    <row r="788" spans="1:1">
      <c r="A788" s="6"/>
    </row>
    <row r="789" spans="1:1">
      <c r="A789" s="6"/>
    </row>
    <row r="790" spans="1:1">
      <c r="A790" s="6"/>
    </row>
    <row r="791" spans="1:1">
      <c r="A791" s="6"/>
    </row>
    <row r="792" spans="1:1">
      <c r="A792" s="6"/>
    </row>
    <row r="793" spans="1:1">
      <c r="A793" s="6"/>
    </row>
    <row r="794" spans="1:1">
      <c r="A794" s="6"/>
    </row>
    <row r="795" spans="1:1">
      <c r="A795" s="6"/>
    </row>
    <row r="796" spans="1:1">
      <c r="A796" s="6"/>
    </row>
    <row r="797" spans="1:1">
      <c r="A797" s="6"/>
    </row>
    <row r="798" spans="1:1">
      <c r="A798" s="6"/>
    </row>
    <row r="799" spans="1:1">
      <c r="A799" s="6"/>
    </row>
    <row r="800" spans="1:1">
      <c r="A800" s="6"/>
    </row>
    <row r="801" spans="1:1">
      <c r="A801" s="6"/>
    </row>
    <row r="802" spans="1:1">
      <c r="A802" s="6"/>
    </row>
    <row r="803" spans="1:1">
      <c r="A803" s="6"/>
    </row>
    <row r="804" spans="1:1">
      <c r="A804" s="6"/>
    </row>
    <row r="805" spans="1:1">
      <c r="A805" s="6"/>
    </row>
    <row r="806" spans="1:1">
      <c r="A806" s="6"/>
    </row>
    <row r="807" spans="1:1">
      <c r="A807" s="6"/>
    </row>
    <row r="808" spans="1:1">
      <c r="A808" s="6"/>
    </row>
    <row r="809" spans="1:1">
      <c r="A809" s="6"/>
    </row>
    <row r="810" spans="1:1">
      <c r="A810" s="6"/>
    </row>
    <row r="811" spans="1:1">
      <c r="A811" s="6"/>
    </row>
    <row r="812" spans="1:1">
      <c r="A812" s="6"/>
    </row>
    <row r="813" spans="1:1">
      <c r="A813" s="6"/>
    </row>
    <row r="814" spans="1:1">
      <c r="A814" s="6"/>
    </row>
    <row r="815" spans="1:1">
      <c r="A815" s="6"/>
    </row>
    <row r="816" spans="1:1">
      <c r="A816" s="6"/>
    </row>
    <row r="817" spans="1:1">
      <c r="A817" s="6"/>
    </row>
    <row r="818" spans="1:1">
      <c r="A818" s="6"/>
    </row>
    <row r="819" spans="1:1">
      <c r="A819" s="6"/>
    </row>
    <row r="820" spans="1:1">
      <c r="A820" s="6"/>
    </row>
    <row r="821" spans="1:1">
      <c r="A821" s="6"/>
    </row>
    <row r="822" spans="1:1">
      <c r="A822" s="6"/>
    </row>
    <row r="823" spans="1:1">
      <c r="A823" s="6"/>
    </row>
    <row r="824" spans="1:1">
      <c r="A824" s="6"/>
    </row>
    <row r="825" spans="1:1">
      <c r="A825" s="6"/>
    </row>
    <row r="826" spans="1:1">
      <c r="A826" s="6"/>
    </row>
    <row r="827" spans="1:1">
      <c r="A827" s="6"/>
    </row>
    <row r="828" spans="1:1">
      <c r="A828" s="6"/>
    </row>
    <row r="829" spans="1:1">
      <c r="A829" s="6"/>
    </row>
    <row r="830" spans="1:1">
      <c r="A830" s="6"/>
    </row>
    <row r="831" spans="1:1">
      <c r="A831" s="6"/>
    </row>
    <row r="832" spans="1:1">
      <c r="A832" s="6"/>
    </row>
    <row r="833" spans="1:1">
      <c r="A833" s="6"/>
    </row>
    <row r="834" spans="1:1">
      <c r="A834" s="6"/>
    </row>
    <row r="835" spans="1:1">
      <c r="A835" s="6"/>
    </row>
    <row r="836" spans="1:1">
      <c r="A836" s="6"/>
    </row>
    <row r="837" spans="1:1">
      <c r="A837" s="6"/>
    </row>
    <row r="838" spans="1:1">
      <c r="A838" s="6"/>
    </row>
    <row r="839" spans="1:1">
      <c r="A839" s="6"/>
    </row>
    <row r="840" spans="1:1">
      <c r="A840" s="6"/>
    </row>
    <row r="841" spans="1:1">
      <c r="A841" s="6"/>
    </row>
    <row r="842" spans="1:1">
      <c r="A842" s="6"/>
    </row>
    <row r="843" spans="1:1">
      <c r="A843" s="6"/>
    </row>
    <row r="844" spans="1:1">
      <c r="A844" s="6"/>
    </row>
    <row r="845" spans="1:1">
      <c r="A845" s="6"/>
    </row>
    <row r="846" spans="1:1">
      <c r="A846" s="6"/>
    </row>
    <row r="847" spans="1:1">
      <c r="A847" s="6"/>
    </row>
    <row r="848" spans="1:1">
      <c r="A848" s="6"/>
    </row>
    <row r="849" spans="1:1">
      <c r="A849" s="6"/>
    </row>
    <row r="850" spans="1:1">
      <c r="A850" s="6"/>
    </row>
    <row r="851" spans="1:1">
      <c r="A851" s="6"/>
    </row>
    <row r="852" spans="1:1">
      <c r="A852" s="6"/>
    </row>
    <row r="853" spans="1:1">
      <c r="A853" s="6"/>
    </row>
    <row r="854" spans="1:1">
      <c r="A854" s="6"/>
    </row>
    <row r="855" spans="1:1">
      <c r="A855" s="6"/>
    </row>
    <row r="856" spans="1:1">
      <c r="A856" s="6"/>
    </row>
    <row r="857" spans="1:1">
      <c r="A857" s="6"/>
    </row>
    <row r="858" spans="1:1">
      <c r="A858" s="6"/>
    </row>
    <row r="859" spans="1:1">
      <c r="A859" s="6"/>
    </row>
    <row r="860" spans="1:1">
      <c r="A860" s="6"/>
    </row>
    <row r="861" spans="1:1">
      <c r="A861" s="6"/>
    </row>
    <row r="862" spans="1:1">
      <c r="A862" s="6"/>
    </row>
    <row r="863" spans="1:1">
      <c r="A863" s="6"/>
    </row>
    <row r="864" spans="1:1">
      <c r="A864" s="6"/>
    </row>
    <row r="865" spans="1:1">
      <c r="A865" s="6"/>
    </row>
    <row r="866" spans="1:1">
      <c r="A866" s="6"/>
    </row>
    <row r="867" spans="1:1">
      <c r="A867" s="6"/>
    </row>
    <row r="868" spans="1:1">
      <c r="A868" s="6"/>
    </row>
    <row r="869" spans="1:1">
      <c r="A869" s="6"/>
    </row>
    <row r="870" spans="1:1">
      <c r="A870" s="6"/>
    </row>
    <row r="871" spans="1:1">
      <c r="A871" s="6"/>
    </row>
    <row r="872" spans="1:1">
      <c r="A872" s="6"/>
    </row>
    <row r="873" spans="1:1">
      <c r="A873" s="6"/>
    </row>
    <row r="874" spans="1:1">
      <c r="A874" s="6"/>
    </row>
    <row r="875" spans="1:1">
      <c r="A875" s="6"/>
    </row>
    <row r="876" spans="1:1">
      <c r="A876" s="6"/>
    </row>
    <row r="877" spans="1:1">
      <c r="A877" s="6"/>
    </row>
    <row r="878" spans="1:1">
      <c r="A878" s="6"/>
    </row>
    <row r="879" spans="1:1">
      <c r="A879" s="6"/>
    </row>
    <row r="880" spans="1:1">
      <c r="A880" s="6"/>
    </row>
    <row r="881" spans="1:1">
      <c r="A881" s="6"/>
    </row>
    <row r="882" spans="1:1">
      <c r="A882" s="6"/>
    </row>
    <row r="883" spans="1:1">
      <c r="A883" s="6"/>
    </row>
    <row r="884" spans="1:1">
      <c r="A884" s="6"/>
    </row>
    <row r="885" spans="1:1">
      <c r="A885" s="6"/>
    </row>
    <row r="886" spans="1:1">
      <c r="A886" s="6"/>
    </row>
    <row r="887" spans="1:1">
      <c r="A887" s="6"/>
    </row>
    <row r="888" spans="1:1">
      <c r="A888" s="6"/>
    </row>
    <row r="889" spans="1:1">
      <c r="A889" s="6"/>
    </row>
    <row r="890" spans="1:1">
      <c r="A890" s="6"/>
    </row>
    <row r="891" spans="1:1">
      <c r="A891" s="6"/>
    </row>
    <row r="892" spans="1:1">
      <c r="A892" s="6"/>
    </row>
    <row r="893" spans="1:1">
      <c r="A893" s="6"/>
    </row>
    <row r="894" spans="1:1">
      <c r="A894" s="6"/>
    </row>
    <row r="895" spans="1:1">
      <c r="A895" s="6"/>
    </row>
    <row r="896" spans="1:1">
      <c r="A896" s="6"/>
    </row>
    <row r="897" spans="1:1">
      <c r="A897" s="6"/>
    </row>
    <row r="898" spans="1:1">
      <c r="A898" s="6"/>
    </row>
    <row r="899" spans="1:1">
      <c r="A899" s="6"/>
    </row>
    <row r="900" spans="1:1">
      <c r="A900" s="6"/>
    </row>
    <row r="901" spans="1:1">
      <c r="A901" s="6"/>
    </row>
    <row r="902" spans="1:1">
      <c r="A902" s="6"/>
    </row>
    <row r="903" spans="1:1">
      <c r="A903" s="6"/>
    </row>
    <row r="904" spans="1:1">
      <c r="A904" s="6"/>
    </row>
    <row r="905" spans="1:1">
      <c r="A905" s="6"/>
    </row>
    <row r="906" spans="1:1">
      <c r="A906" s="6"/>
    </row>
    <row r="907" spans="1:1">
      <c r="A907" s="6"/>
    </row>
    <row r="908" spans="1:1">
      <c r="A908" s="6"/>
    </row>
    <row r="909" spans="1:1">
      <c r="A909" s="6"/>
    </row>
    <row r="910" spans="1:1">
      <c r="A910" s="6"/>
    </row>
    <row r="911" spans="1:1">
      <c r="A911" s="6"/>
    </row>
    <row r="912" spans="1:1">
      <c r="A912" s="6"/>
    </row>
    <row r="913" spans="1:1">
      <c r="A913" s="6"/>
    </row>
    <row r="914" spans="1:1">
      <c r="A914" s="6"/>
    </row>
    <row r="915" spans="1:1">
      <c r="A915" s="6"/>
    </row>
    <row r="916" spans="1:1">
      <c r="A916" s="6"/>
    </row>
    <row r="917" spans="1:1">
      <c r="A917" s="6"/>
    </row>
    <row r="918" spans="1:1">
      <c r="A918" s="6"/>
    </row>
    <row r="919" spans="1:1">
      <c r="A919" s="6"/>
    </row>
    <row r="920" spans="1:1">
      <c r="A920" s="6"/>
    </row>
    <row r="921" spans="1:1">
      <c r="A921" s="6"/>
    </row>
    <row r="922" spans="1:1">
      <c r="A922" s="6"/>
    </row>
    <row r="923" spans="1:1">
      <c r="A923" s="6"/>
    </row>
    <row r="924" spans="1:1">
      <c r="A924" s="6"/>
    </row>
    <row r="925" spans="1:1">
      <c r="A925" s="6"/>
    </row>
    <row r="926" spans="1:1">
      <c r="A926" s="6"/>
    </row>
    <row r="927" spans="1:1">
      <c r="A927" s="6"/>
    </row>
    <row r="928" spans="1:1">
      <c r="A928" s="6"/>
    </row>
    <row r="929" spans="1:1">
      <c r="A929" s="6"/>
    </row>
    <row r="930" spans="1:1">
      <c r="A930" s="6"/>
    </row>
    <row r="931" spans="1:1">
      <c r="A931" s="6"/>
    </row>
    <row r="932" spans="1:1">
      <c r="A932" s="6"/>
    </row>
    <row r="933" spans="1:1">
      <c r="A933" s="6"/>
    </row>
    <row r="934" spans="1:1">
      <c r="A934" s="6"/>
    </row>
    <row r="935" spans="1:1">
      <c r="A935" s="6"/>
    </row>
    <row r="936" spans="1:1">
      <c r="A936" s="6"/>
    </row>
    <row r="937" spans="1:1">
      <c r="A937" s="6"/>
    </row>
    <row r="938" spans="1:1">
      <c r="A938" s="6"/>
    </row>
    <row r="939" spans="1:1">
      <c r="A939" s="6"/>
    </row>
    <row r="940" spans="1:1">
      <c r="A940" s="6"/>
    </row>
    <row r="941" spans="1:1">
      <c r="A941" s="6"/>
    </row>
    <row r="942" spans="1:1">
      <c r="A942" s="6"/>
    </row>
    <row r="943" spans="1:1">
      <c r="A943" s="6"/>
    </row>
    <row r="944" spans="1:1">
      <c r="A944" s="6"/>
    </row>
    <row r="945" spans="1:1">
      <c r="A945" s="6"/>
    </row>
    <row r="946" spans="1:1">
      <c r="A946" s="6"/>
    </row>
    <row r="947" spans="1:1">
      <c r="A947" s="6"/>
    </row>
    <row r="948" spans="1:1">
      <c r="A948" s="6"/>
    </row>
    <row r="949" spans="1:1">
      <c r="A949" s="6"/>
    </row>
    <row r="950" spans="1:1">
      <c r="A950" s="6"/>
    </row>
    <row r="951" spans="1:1">
      <c r="A951" s="6"/>
    </row>
    <row r="952" spans="1:1">
      <c r="A952" s="6"/>
    </row>
    <row r="953" spans="1:1">
      <c r="A953" s="6"/>
    </row>
    <row r="954" spans="1:1">
      <c r="A954" s="6"/>
    </row>
    <row r="955" spans="1:1">
      <c r="A955" s="6"/>
    </row>
    <row r="956" spans="1:1">
      <c r="A956" s="6"/>
    </row>
    <row r="957" spans="1:1">
      <c r="A957" s="6"/>
    </row>
    <row r="958" spans="1:1">
      <c r="A958" s="6"/>
    </row>
    <row r="959" spans="1:1">
      <c r="A959" s="6"/>
    </row>
    <row r="960" spans="1:1">
      <c r="A960" s="6"/>
    </row>
    <row r="961" spans="1:1">
      <c r="A961" s="6"/>
    </row>
    <row r="962" spans="1:1">
      <c r="A962" s="6"/>
    </row>
    <row r="963" spans="1:1">
      <c r="A963" s="6"/>
    </row>
    <row r="964" spans="1:1">
      <c r="A964" s="6"/>
    </row>
    <row r="965" spans="1:1">
      <c r="A965" s="6"/>
    </row>
    <row r="966" spans="1:1">
      <c r="A966" s="6"/>
    </row>
    <row r="967" spans="1:1">
      <c r="A967" s="6"/>
    </row>
    <row r="968" spans="1:1">
      <c r="A968" s="6"/>
    </row>
    <row r="969" spans="1:1">
      <c r="A969" s="6"/>
    </row>
    <row r="970" spans="1:1">
      <c r="A970" s="6"/>
    </row>
    <row r="971" spans="1:1">
      <c r="A971" s="6"/>
    </row>
    <row r="972" spans="1:1">
      <c r="A972" s="6"/>
    </row>
    <row r="973" spans="1:1">
      <c r="A973" s="6"/>
    </row>
    <row r="974" spans="1:1">
      <c r="A974" s="6"/>
    </row>
    <row r="975" spans="1:1">
      <c r="A975" s="6"/>
    </row>
    <row r="976" spans="1:1">
      <c r="A976" s="6"/>
    </row>
    <row r="977" spans="1:1">
      <c r="A977" s="6"/>
    </row>
    <row r="978" spans="1:1">
      <c r="A978" s="6"/>
    </row>
    <row r="979" spans="1:1">
      <c r="A979" s="6"/>
    </row>
    <row r="980" spans="1:1">
      <c r="A980" s="6"/>
    </row>
    <row r="981" spans="1:1">
      <c r="A981" s="6"/>
    </row>
    <row r="982" spans="1:1">
      <c r="A982" s="6"/>
    </row>
    <row r="983" spans="1:1">
      <c r="A983" s="6"/>
    </row>
    <row r="984" spans="1:1">
      <c r="A984" s="6"/>
    </row>
    <row r="985" spans="1:1">
      <c r="A985" s="6"/>
    </row>
    <row r="986" spans="1:1">
      <c r="A986" s="6"/>
    </row>
    <row r="987" spans="1:1">
      <c r="A987" s="6"/>
    </row>
    <row r="988" spans="1:1">
      <c r="A988" s="6"/>
    </row>
    <row r="989" spans="1:1">
      <c r="A989" s="6"/>
    </row>
    <row r="990" spans="1:1">
      <c r="A990" s="6"/>
    </row>
    <row r="991" spans="1:1">
      <c r="A991" s="6"/>
    </row>
    <row r="992" spans="1:1">
      <c r="A992" s="6"/>
    </row>
    <row r="993" spans="1:1">
      <c r="A993" s="6"/>
    </row>
    <row r="994" spans="1:1">
      <c r="A994" s="6"/>
    </row>
    <row r="995" spans="1:1">
      <c r="A995" s="6"/>
    </row>
    <row r="996" spans="1:1">
      <c r="A996" s="6"/>
    </row>
    <row r="997" spans="1:1">
      <c r="A997" s="6"/>
    </row>
    <row r="998" spans="1:1">
      <c r="A998" s="6"/>
    </row>
    <row r="999" spans="1:1">
      <c r="A999" s="6"/>
    </row>
    <row r="1000" spans="1:1">
      <c r="A1000" s="6"/>
    </row>
    <row r="1001" spans="1:1">
      <c r="A1001" s="6"/>
    </row>
    <row r="1002" spans="1:1">
      <c r="A1002" s="6"/>
    </row>
    <row r="1003" spans="1:1">
      <c r="A1003" s="6"/>
    </row>
    <row r="1004" spans="1:1">
      <c r="A1004" s="6"/>
    </row>
    <row r="1005" spans="1:1">
      <c r="A1005" s="6"/>
    </row>
    <row r="1006" spans="1:1">
      <c r="A1006" s="6"/>
    </row>
    <row r="1007" spans="1:1">
      <c r="A1007" s="6"/>
    </row>
    <row r="1008" spans="1:1">
      <c r="A1008" s="6"/>
    </row>
    <row r="1009" spans="1:1">
      <c r="A1009" s="6"/>
    </row>
    <row r="1010" spans="1:1">
      <c r="A1010" s="6"/>
    </row>
    <row r="1011" spans="1:1">
      <c r="A1011" s="6"/>
    </row>
    <row r="1012" spans="1:1">
      <c r="A1012" s="6"/>
    </row>
    <row r="1013" spans="1:1">
      <c r="A1013" s="6"/>
    </row>
    <row r="1014" spans="1:1">
      <c r="A1014" s="6"/>
    </row>
    <row r="1015" spans="1:1">
      <c r="A1015" s="6"/>
    </row>
    <row r="1016" spans="1:1">
      <c r="A1016" s="6"/>
    </row>
    <row r="1017" spans="1:1">
      <c r="A1017" s="6"/>
    </row>
    <row r="1018" spans="1:1">
      <c r="A1018" s="6"/>
    </row>
    <row r="1019" spans="1:1">
      <c r="A1019" s="6"/>
    </row>
    <row r="1020" spans="1:1">
      <c r="A1020" s="6"/>
    </row>
    <row r="1021" spans="1:1">
      <c r="A1021" s="6"/>
    </row>
    <row r="1022" spans="1:1">
      <c r="A1022" s="6"/>
    </row>
    <row r="1023" spans="1:1">
      <c r="A1023" s="6"/>
    </row>
    <row r="1024" spans="1:1">
      <c r="A1024" s="6"/>
    </row>
    <row r="1025" spans="1:1">
      <c r="A1025" s="6"/>
    </row>
    <row r="1026" spans="1:1">
      <c r="A1026" s="6"/>
    </row>
    <row r="1027" spans="1:1">
      <c r="A1027" s="6"/>
    </row>
    <row r="1028" spans="1:1">
      <c r="A1028" s="6"/>
    </row>
    <row r="1029" spans="1:1">
      <c r="A1029" s="6"/>
    </row>
    <row r="1030" spans="1:1">
      <c r="A1030" s="6"/>
    </row>
    <row r="1031" spans="1:1">
      <c r="A1031" s="6"/>
    </row>
    <row r="1032" spans="1:1">
      <c r="A1032" s="6"/>
    </row>
    <row r="1033" spans="1:1">
      <c r="A1033" s="6"/>
    </row>
    <row r="1034" spans="1:1">
      <c r="A1034" s="6"/>
    </row>
    <row r="1035" spans="1:1">
      <c r="A1035" s="6"/>
    </row>
    <row r="1036" spans="1:1">
      <c r="A1036" s="6"/>
    </row>
    <row r="1037" spans="1:1">
      <c r="A1037" s="6"/>
    </row>
    <row r="1038" spans="1:1">
      <c r="A1038" s="6"/>
    </row>
    <row r="1039" spans="1:1">
      <c r="A1039" s="6"/>
    </row>
    <row r="1040" spans="1:1">
      <c r="A1040" s="6"/>
    </row>
    <row r="1041" spans="1:1">
      <c r="A1041" s="6"/>
    </row>
    <row r="1042" spans="1:1">
      <c r="A1042" s="6"/>
    </row>
    <row r="1043" spans="1:1">
      <c r="A1043" s="6"/>
    </row>
    <row r="1044" spans="1:1">
      <c r="A1044" s="6"/>
    </row>
    <row r="1045" spans="1:1">
      <c r="A1045" s="6"/>
    </row>
    <row r="1046" spans="1:1">
      <c r="A1046" s="6"/>
    </row>
    <row r="1047" spans="1:1">
      <c r="A1047" s="6"/>
    </row>
    <row r="1048" spans="1:1">
      <c r="A1048" s="6"/>
    </row>
    <row r="1049" spans="1:1">
      <c r="A1049" s="6"/>
    </row>
    <row r="1050" spans="1:1">
      <c r="A1050" s="6"/>
    </row>
    <row r="1051" spans="1:1">
      <c r="A1051" s="6"/>
    </row>
  </sheetData>
  <phoneticPr fontId="28" type="noConversion"/>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56FA0-D856-4386-9BDF-B3D560D651BE}">
  <dimension ref="A1:J1502"/>
  <sheetViews>
    <sheetView showGridLines="0" zoomScaleNormal="100" workbookViewId="0"/>
  </sheetViews>
  <sheetFormatPr defaultRowHeight="15"/>
  <cols>
    <col min="1" max="1" width="9.140625" customWidth="1"/>
    <col min="2" max="2" width="3.42578125" customWidth="1"/>
    <col min="3" max="3" width="7.7109375" bestFit="1" customWidth="1"/>
    <col min="4" max="4" width="11.85546875" bestFit="1" customWidth="1"/>
    <col min="5" max="5" width="30.140625" customWidth="1"/>
    <col min="6" max="7" width="9.7109375" customWidth="1"/>
    <col min="8" max="8" width="13.85546875" bestFit="1" customWidth="1"/>
    <col min="9" max="9" width="15.7109375" bestFit="1" customWidth="1"/>
    <col min="10" max="10" width="43.140625" customWidth="1"/>
  </cols>
  <sheetData>
    <row r="1" spans="1:10" s="7" customFormat="1" ht="48.2" customHeight="1">
      <c r="B1" s="24" t="str">
        <f>'Table of Contents'!B1</f>
        <v>Post-Event Report Data: PG&amp;E September 20 - 21, 2021 De-energization Event</v>
      </c>
    </row>
    <row r="2" spans="1:10" ht="15.75" thickBot="1">
      <c r="A2" s="6"/>
      <c r="B2" s="3" t="s">
        <v>448</v>
      </c>
      <c r="C2" s="6"/>
      <c r="D2" s="6"/>
      <c r="E2" s="6"/>
      <c r="F2" s="6"/>
      <c r="G2" s="6"/>
      <c r="H2" s="6"/>
      <c r="I2" s="6"/>
      <c r="J2" s="6"/>
    </row>
    <row r="3" spans="1:10" s="8" customFormat="1">
      <c r="B3" s="218" t="s">
        <v>449</v>
      </c>
      <c r="C3" s="219" t="s">
        <v>165</v>
      </c>
      <c r="D3" s="219" t="s">
        <v>450</v>
      </c>
      <c r="E3" s="219" t="s">
        <v>451</v>
      </c>
      <c r="F3" s="219" t="s">
        <v>452</v>
      </c>
      <c r="G3" s="219"/>
      <c r="H3" s="219" t="s">
        <v>453</v>
      </c>
      <c r="I3" s="64" t="s">
        <v>166</v>
      </c>
      <c r="J3" s="221" t="s">
        <v>454</v>
      </c>
    </row>
    <row r="4" spans="1:10" s="8" customFormat="1">
      <c r="B4" s="223"/>
      <c r="C4" s="220"/>
      <c r="D4" s="220"/>
      <c r="E4" s="220"/>
      <c r="F4" s="65" t="s">
        <v>455</v>
      </c>
      <c r="G4" s="65" t="s">
        <v>456</v>
      </c>
      <c r="H4" s="220"/>
      <c r="I4" s="220" t="s">
        <v>457</v>
      </c>
      <c r="J4" s="222"/>
    </row>
    <row r="5" spans="1:10" s="8" customFormat="1">
      <c r="B5" s="223"/>
      <c r="C5" s="220"/>
      <c r="D5" s="220"/>
      <c r="E5" s="220"/>
      <c r="F5" s="11">
        <v>44459</v>
      </c>
      <c r="G5" s="11">
        <f>F5+1</f>
        <v>44460</v>
      </c>
      <c r="H5" s="220"/>
      <c r="I5" s="220"/>
      <c r="J5" s="222"/>
    </row>
    <row r="6" spans="1:10" ht="30.2" customHeight="1">
      <c r="A6" s="6"/>
      <c r="B6" s="54">
        <v>1</v>
      </c>
      <c r="C6" s="55" t="s">
        <v>458</v>
      </c>
      <c r="D6" s="55" t="s">
        <v>459</v>
      </c>
      <c r="E6" s="58" t="s">
        <v>460</v>
      </c>
      <c r="F6" s="55" t="s">
        <v>461</v>
      </c>
      <c r="G6" s="55" t="s">
        <v>20</v>
      </c>
      <c r="H6" s="55">
        <v>9</v>
      </c>
      <c r="I6" s="55" t="s">
        <v>462</v>
      </c>
      <c r="J6" s="60" t="s">
        <v>463</v>
      </c>
    </row>
    <row r="7" spans="1:10" ht="30.2" customHeight="1">
      <c r="A7" s="6"/>
      <c r="B7" s="54">
        <v>2</v>
      </c>
      <c r="C7" s="55" t="s">
        <v>464</v>
      </c>
      <c r="D7" s="55" t="s">
        <v>465</v>
      </c>
      <c r="E7" s="58" t="s">
        <v>466</v>
      </c>
      <c r="F7" s="55" t="s">
        <v>461</v>
      </c>
      <c r="G7" s="55" t="s">
        <v>20</v>
      </c>
      <c r="H7" s="55">
        <v>2</v>
      </c>
      <c r="I7" s="55" t="s">
        <v>467</v>
      </c>
      <c r="J7" s="60" t="s">
        <v>468</v>
      </c>
    </row>
    <row r="8" spans="1:10" ht="30.2" customHeight="1">
      <c r="A8" s="6"/>
      <c r="B8" s="54">
        <v>3</v>
      </c>
      <c r="C8" s="55" t="s">
        <v>469</v>
      </c>
      <c r="D8" s="55" t="s">
        <v>470</v>
      </c>
      <c r="E8" s="58" t="s">
        <v>471</v>
      </c>
      <c r="F8" s="55" t="s">
        <v>20</v>
      </c>
      <c r="G8" s="55" t="s">
        <v>472</v>
      </c>
      <c r="H8" s="55">
        <v>34</v>
      </c>
      <c r="I8" s="55" t="s">
        <v>462</v>
      </c>
      <c r="J8" s="60" t="s">
        <v>463</v>
      </c>
    </row>
    <row r="9" spans="1:10" ht="30.2" customHeight="1">
      <c r="A9" s="6"/>
      <c r="B9" s="54">
        <v>4</v>
      </c>
      <c r="C9" s="55" t="s">
        <v>473</v>
      </c>
      <c r="D9" s="55" t="s">
        <v>473</v>
      </c>
      <c r="E9" s="58" t="s">
        <v>474</v>
      </c>
      <c r="F9" s="55" t="s">
        <v>475</v>
      </c>
      <c r="G9" s="55" t="s">
        <v>20</v>
      </c>
      <c r="H9" s="55">
        <v>11</v>
      </c>
      <c r="I9" s="55" t="s">
        <v>476</v>
      </c>
      <c r="J9" s="60" t="s">
        <v>468</v>
      </c>
    </row>
    <row r="10" spans="1:10" ht="30.2" customHeight="1">
      <c r="A10" s="6"/>
      <c r="B10" s="54">
        <v>5</v>
      </c>
      <c r="C10" s="55" t="s">
        <v>473</v>
      </c>
      <c r="D10" s="55" t="s">
        <v>477</v>
      </c>
      <c r="E10" s="58" t="s">
        <v>478</v>
      </c>
      <c r="F10" s="55" t="s">
        <v>475</v>
      </c>
      <c r="G10" s="55" t="s">
        <v>20</v>
      </c>
      <c r="H10" s="55">
        <v>20</v>
      </c>
      <c r="I10" s="55" t="s">
        <v>476</v>
      </c>
      <c r="J10" s="60" t="s">
        <v>468</v>
      </c>
    </row>
    <row r="11" spans="1:10" ht="30.2" customHeight="1">
      <c r="A11" s="6"/>
      <c r="B11" s="54">
        <v>6</v>
      </c>
      <c r="C11" s="55" t="s">
        <v>479</v>
      </c>
      <c r="D11" s="55" t="s">
        <v>480</v>
      </c>
      <c r="E11" s="58" t="s">
        <v>481</v>
      </c>
      <c r="F11" s="55" t="s">
        <v>482</v>
      </c>
      <c r="G11" s="55" t="s">
        <v>20</v>
      </c>
      <c r="H11" s="55">
        <v>0</v>
      </c>
      <c r="I11" s="55" t="s">
        <v>462</v>
      </c>
      <c r="J11" s="60" t="s">
        <v>463</v>
      </c>
    </row>
    <row r="12" spans="1:10" ht="30.2" customHeight="1">
      <c r="A12" s="6"/>
      <c r="B12" s="54">
        <v>7</v>
      </c>
      <c r="C12" s="55" t="s">
        <v>479</v>
      </c>
      <c r="D12" s="55" t="s">
        <v>483</v>
      </c>
      <c r="E12" s="58" t="s">
        <v>484</v>
      </c>
      <c r="F12" s="55" t="s">
        <v>482</v>
      </c>
      <c r="G12" s="55" t="s">
        <v>20</v>
      </c>
      <c r="H12" s="55">
        <v>0</v>
      </c>
      <c r="I12" s="55" t="s">
        <v>462</v>
      </c>
      <c r="J12" s="60" t="s">
        <v>463</v>
      </c>
    </row>
    <row r="13" spans="1:10" ht="30.2" customHeight="1">
      <c r="A13" s="6"/>
      <c r="B13" s="54">
        <v>8</v>
      </c>
      <c r="C13" s="55" t="s">
        <v>485</v>
      </c>
      <c r="D13" s="55" t="s">
        <v>486</v>
      </c>
      <c r="E13" s="58" t="s">
        <v>487</v>
      </c>
      <c r="F13" s="55" t="s">
        <v>475</v>
      </c>
      <c r="G13" s="55" t="s">
        <v>20</v>
      </c>
      <c r="H13" s="55">
        <v>8</v>
      </c>
      <c r="I13" s="55" t="s">
        <v>476</v>
      </c>
      <c r="J13" s="60" t="s">
        <v>468</v>
      </c>
    </row>
    <row r="14" spans="1:10" ht="30.2" customHeight="1" thickBot="1">
      <c r="A14" s="6"/>
      <c r="B14" s="56">
        <v>9</v>
      </c>
      <c r="C14" s="57" t="s">
        <v>488</v>
      </c>
      <c r="D14" s="57" t="s">
        <v>489</v>
      </c>
      <c r="E14" s="59" t="s">
        <v>490</v>
      </c>
      <c r="F14" s="57" t="s">
        <v>491</v>
      </c>
      <c r="G14" s="57" t="s">
        <v>20</v>
      </c>
      <c r="H14" s="57">
        <v>181</v>
      </c>
      <c r="I14" s="57" t="s">
        <v>467</v>
      </c>
      <c r="J14" s="61" t="s">
        <v>468</v>
      </c>
    </row>
    <row r="15" spans="1:10">
      <c r="A15" s="6"/>
      <c r="B15" s="6"/>
      <c r="C15" s="6"/>
      <c r="D15" s="6"/>
      <c r="E15" s="6"/>
      <c r="F15" s="6"/>
      <c r="G15" s="6"/>
      <c r="H15" s="6"/>
      <c r="I15" s="6"/>
      <c r="J15" s="6"/>
    </row>
    <row r="16" spans="1:10">
      <c r="A16" s="6"/>
      <c r="B16" s="6"/>
      <c r="C16" s="6"/>
      <c r="D16" s="6"/>
      <c r="E16" s="6"/>
      <c r="F16" s="6"/>
      <c r="G16" s="6"/>
      <c r="H16" s="6"/>
      <c r="I16" s="6"/>
      <c r="J16" s="6"/>
    </row>
    <row r="17" spans="1:1">
      <c r="A17" s="6"/>
    </row>
    <row r="18" spans="1:1">
      <c r="A18" s="6"/>
    </row>
    <row r="19" spans="1:1">
      <c r="A19" s="6"/>
    </row>
    <row r="20" spans="1:1">
      <c r="A20" s="6"/>
    </row>
    <row r="21" spans="1:1">
      <c r="A21" s="6"/>
    </row>
    <row r="22" spans="1:1">
      <c r="A22" s="6"/>
    </row>
    <row r="23" spans="1:1">
      <c r="A23" s="6"/>
    </row>
    <row r="24" spans="1:1">
      <c r="A24" s="6"/>
    </row>
    <row r="25" spans="1:1">
      <c r="A25" s="6"/>
    </row>
    <row r="26" spans="1:1">
      <c r="A26" s="6"/>
    </row>
    <row r="27" spans="1:1">
      <c r="A27" s="6"/>
    </row>
    <row r="28" spans="1:1">
      <c r="A28" s="6"/>
    </row>
    <row r="29" spans="1:1">
      <c r="A29" s="6"/>
    </row>
    <row r="30" spans="1:1">
      <c r="A30" s="6"/>
    </row>
    <row r="31" spans="1:1">
      <c r="A31" s="6"/>
    </row>
    <row r="32" spans="1:1">
      <c r="A32" s="6"/>
    </row>
    <row r="33" spans="1:1">
      <c r="A33" s="6"/>
    </row>
    <row r="34" spans="1:1">
      <c r="A34" s="6"/>
    </row>
    <row r="35" spans="1:1">
      <c r="A35" s="6"/>
    </row>
    <row r="36" spans="1:1">
      <c r="A36" s="6"/>
    </row>
    <row r="37" spans="1:1">
      <c r="A37" s="6"/>
    </row>
    <row r="38" spans="1:1">
      <c r="A38" s="6"/>
    </row>
    <row r="39" spans="1:1">
      <c r="A39" s="6"/>
    </row>
    <row r="40" spans="1:1">
      <c r="A40" s="6"/>
    </row>
    <row r="41" spans="1:1">
      <c r="A41" s="6"/>
    </row>
    <row r="42" spans="1:1">
      <c r="A42" s="6"/>
    </row>
    <row r="43" spans="1:1">
      <c r="A43" s="6"/>
    </row>
    <row r="44" spans="1:1">
      <c r="A44" s="6"/>
    </row>
    <row r="45" spans="1:1">
      <c r="A45" s="6"/>
    </row>
    <row r="46" spans="1:1">
      <c r="A46" s="6"/>
    </row>
    <row r="47" spans="1:1">
      <c r="A47" s="6"/>
    </row>
    <row r="48" spans="1:1">
      <c r="A48" s="6"/>
    </row>
    <row r="49" spans="1:1">
      <c r="A49" s="6"/>
    </row>
    <row r="50" spans="1:1">
      <c r="A50" s="6"/>
    </row>
    <row r="51" spans="1:1">
      <c r="A51" s="6"/>
    </row>
    <row r="52" spans="1:1">
      <c r="A52" s="6"/>
    </row>
    <row r="53" spans="1:1">
      <c r="A53" s="6"/>
    </row>
    <row r="54" spans="1:1">
      <c r="A54" s="6"/>
    </row>
    <row r="55" spans="1:1">
      <c r="A55" s="6"/>
    </row>
    <row r="56" spans="1:1">
      <c r="A56" s="6"/>
    </row>
    <row r="57" spans="1:1">
      <c r="A57" s="6"/>
    </row>
    <row r="58" spans="1:1">
      <c r="A58" s="6"/>
    </row>
    <row r="59" spans="1:1">
      <c r="A59" s="6"/>
    </row>
    <row r="60" spans="1:1">
      <c r="A60" s="6"/>
    </row>
    <row r="61" spans="1:1">
      <c r="A61" s="6"/>
    </row>
    <row r="62" spans="1:1">
      <c r="A62" s="6"/>
    </row>
    <row r="63" spans="1:1">
      <c r="A63" s="6"/>
    </row>
    <row r="64" spans="1:1">
      <c r="A64" s="6"/>
    </row>
    <row r="65" spans="1:1">
      <c r="A65" s="6"/>
    </row>
    <row r="66" spans="1:1">
      <c r="A66" s="6"/>
    </row>
    <row r="67" spans="1:1">
      <c r="A67" s="6"/>
    </row>
    <row r="68" spans="1:1">
      <c r="A68" s="6"/>
    </row>
    <row r="69" spans="1:1">
      <c r="A69" s="6"/>
    </row>
    <row r="70" spans="1:1">
      <c r="A70" s="6"/>
    </row>
    <row r="71" spans="1:1">
      <c r="A71" s="6"/>
    </row>
    <row r="72" spans="1:1">
      <c r="A72" s="6"/>
    </row>
    <row r="73" spans="1:1">
      <c r="A73" s="6"/>
    </row>
    <row r="74" spans="1:1">
      <c r="A74" s="6"/>
    </row>
    <row r="75" spans="1:1">
      <c r="A75" s="6"/>
    </row>
    <row r="76" spans="1:1">
      <c r="A76" s="6"/>
    </row>
    <row r="77" spans="1:1">
      <c r="A77" s="6"/>
    </row>
    <row r="78" spans="1:1">
      <c r="A78" s="6"/>
    </row>
    <row r="79" spans="1:1">
      <c r="A79" s="6"/>
    </row>
    <row r="80" spans="1:1">
      <c r="A80" s="6"/>
    </row>
    <row r="81" spans="1:1">
      <c r="A81" s="6"/>
    </row>
    <row r="82" spans="1:1">
      <c r="A82" s="6"/>
    </row>
    <row r="83" spans="1:1">
      <c r="A83" s="6"/>
    </row>
    <row r="84" spans="1:1">
      <c r="A84" s="6"/>
    </row>
    <row r="85" spans="1:1">
      <c r="A85" s="6"/>
    </row>
    <row r="86" spans="1:1">
      <c r="A86" s="6"/>
    </row>
    <row r="87" spans="1:1">
      <c r="A87" s="6"/>
    </row>
    <row r="88" spans="1:1">
      <c r="A88" s="6"/>
    </row>
    <row r="89" spans="1:1">
      <c r="A89" s="6"/>
    </row>
    <row r="90" spans="1:1">
      <c r="A90" s="6"/>
    </row>
    <row r="91" spans="1:1">
      <c r="A91" s="6"/>
    </row>
    <row r="92" spans="1:1">
      <c r="A92" s="6"/>
    </row>
    <row r="93" spans="1:1">
      <c r="A93" s="6"/>
    </row>
    <row r="94" spans="1:1">
      <c r="A94" s="6"/>
    </row>
    <row r="95" spans="1:1">
      <c r="A95" s="6"/>
    </row>
    <row r="96" spans="1:1">
      <c r="A96" s="6"/>
    </row>
    <row r="97" spans="1:1">
      <c r="A97" s="6"/>
    </row>
    <row r="98" spans="1:1">
      <c r="A98" s="6"/>
    </row>
    <row r="99" spans="1:1">
      <c r="A99" s="6"/>
    </row>
    <row r="100" spans="1:1">
      <c r="A100" s="6"/>
    </row>
    <row r="101" spans="1:1">
      <c r="A101" s="6"/>
    </row>
    <row r="102" spans="1:1">
      <c r="A102" s="6"/>
    </row>
    <row r="103" spans="1:1">
      <c r="A103" s="6"/>
    </row>
    <row r="104" spans="1:1">
      <c r="A104" s="6"/>
    </row>
    <row r="105" spans="1:1">
      <c r="A105" s="6"/>
    </row>
    <row r="106" spans="1:1">
      <c r="A106" s="6"/>
    </row>
    <row r="107" spans="1:1">
      <c r="A107" s="6"/>
    </row>
    <row r="108" spans="1:1">
      <c r="A108" s="6"/>
    </row>
    <row r="109" spans="1:1">
      <c r="A109" s="6"/>
    </row>
    <row r="110" spans="1:1">
      <c r="A110" s="6"/>
    </row>
    <row r="111" spans="1:1">
      <c r="A111" s="6"/>
    </row>
    <row r="112" spans="1:1">
      <c r="A112" s="6"/>
    </row>
    <row r="113" spans="1:1">
      <c r="A113" s="6"/>
    </row>
    <row r="114" spans="1:1">
      <c r="A114" s="6"/>
    </row>
    <row r="115" spans="1:1">
      <c r="A115" s="6"/>
    </row>
    <row r="116" spans="1:1">
      <c r="A116" s="6"/>
    </row>
    <row r="117" spans="1:1">
      <c r="A117" s="6"/>
    </row>
    <row r="118" spans="1:1">
      <c r="A118" s="6"/>
    </row>
    <row r="119" spans="1:1">
      <c r="A119" s="6"/>
    </row>
    <row r="120" spans="1: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53" spans="1:1">
      <c r="A153" s="6"/>
    </row>
    <row r="154" spans="1:1">
      <c r="A154" s="6"/>
    </row>
    <row r="155" spans="1:1">
      <c r="A155" s="6"/>
    </row>
    <row r="156" spans="1:1">
      <c r="A156" s="6"/>
    </row>
    <row r="157" spans="1:1">
      <c r="A157" s="6"/>
    </row>
    <row r="158" spans="1:1">
      <c r="A158" s="6"/>
    </row>
    <row r="159" spans="1:1">
      <c r="A159" s="6"/>
    </row>
    <row r="160" spans="1: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4" spans="1:1">
      <c r="A194" s="6"/>
    </row>
    <row r="195" spans="1:1">
      <c r="A195"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c r="A238" s="6"/>
    </row>
    <row r="239" spans="1:1">
      <c r="A239" s="6"/>
    </row>
    <row r="240" spans="1:1">
      <c r="A240" s="6"/>
    </row>
    <row r="241" spans="1:1">
      <c r="A241" s="6"/>
    </row>
    <row r="242" spans="1: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c r="A270" s="6"/>
    </row>
    <row r="271" spans="1:1">
      <c r="A271" s="6"/>
    </row>
    <row r="272" spans="1:1">
      <c r="A272" s="6"/>
    </row>
    <row r="273" spans="1:1">
      <c r="A273" s="6"/>
    </row>
    <row r="274" spans="1:1">
      <c r="A274" s="6"/>
    </row>
    <row r="275" spans="1:1">
      <c r="A275" s="6"/>
    </row>
    <row r="276" spans="1:1">
      <c r="A276" s="6"/>
    </row>
    <row r="277" spans="1:1">
      <c r="A277" s="6"/>
    </row>
    <row r="278" spans="1: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2" spans="1:1">
      <c r="A292" s="6"/>
    </row>
    <row r="293" spans="1:1">
      <c r="A293" s="6"/>
    </row>
    <row r="294" spans="1:1">
      <c r="A294" s="6"/>
    </row>
    <row r="295" spans="1:1">
      <c r="A295" s="6"/>
    </row>
    <row r="296" spans="1:1">
      <c r="A296" s="6"/>
    </row>
    <row r="297" spans="1:1">
      <c r="A297" s="6"/>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c r="A336" s="6"/>
    </row>
    <row r="337" spans="1:1">
      <c r="A337" s="6"/>
    </row>
    <row r="338" spans="1:1">
      <c r="A338" s="6"/>
    </row>
    <row r="339" spans="1:1">
      <c r="A339" s="6"/>
    </row>
    <row r="340" spans="1: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4" spans="1:1">
      <c r="A484" s="6"/>
    </row>
    <row r="485" spans="1:1">
      <c r="A485" s="6"/>
    </row>
    <row r="486" spans="1:1">
      <c r="A486" s="6"/>
    </row>
    <row r="487" spans="1:1">
      <c r="A487" s="6"/>
    </row>
    <row r="488" spans="1:1">
      <c r="A488" s="6"/>
    </row>
    <row r="489" spans="1:1">
      <c r="A489" s="6"/>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c r="A530" s="6"/>
    </row>
    <row r="531" spans="1:1">
      <c r="A531" s="6"/>
    </row>
    <row r="532" spans="1:1">
      <c r="A532" s="6"/>
    </row>
    <row r="533" spans="1:1">
      <c r="A533" s="6"/>
    </row>
    <row r="534" spans="1:1">
      <c r="A534" s="6"/>
    </row>
    <row r="535" spans="1:1">
      <c r="A535" s="6"/>
    </row>
    <row r="536" spans="1:1">
      <c r="A536" s="6"/>
    </row>
    <row r="537" spans="1:1">
      <c r="A537" s="6"/>
    </row>
    <row r="538" spans="1:1">
      <c r="A538"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c r="A561" s="6"/>
    </row>
    <row r="562" spans="1:1">
      <c r="A562" s="6"/>
    </row>
    <row r="563" spans="1: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row r="601" spans="1:1">
      <c r="A601" s="6"/>
    </row>
    <row r="602" spans="1:1">
      <c r="A602" s="6"/>
    </row>
    <row r="603" spans="1:1">
      <c r="A603" s="6"/>
    </row>
    <row r="604" spans="1:1">
      <c r="A604" s="6"/>
    </row>
    <row r="605" spans="1:1">
      <c r="A605" s="6"/>
    </row>
    <row r="606" spans="1:1">
      <c r="A606" s="6"/>
    </row>
    <row r="607" spans="1:1">
      <c r="A607" s="6"/>
    </row>
    <row r="608" spans="1:1">
      <c r="A608" s="6"/>
    </row>
    <row r="609" spans="1:1">
      <c r="A609" s="6"/>
    </row>
    <row r="610" spans="1:1">
      <c r="A610" s="6"/>
    </row>
    <row r="611" spans="1:1">
      <c r="A611" s="6"/>
    </row>
    <row r="612" spans="1:1">
      <c r="A612" s="6"/>
    </row>
    <row r="613" spans="1:1">
      <c r="A613" s="6"/>
    </row>
    <row r="614" spans="1:1">
      <c r="A614" s="6"/>
    </row>
    <row r="615" spans="1:1">
      <c r="A615" s="6"/>
    </row>
    <row r="616" spans="1:1">
      <c r="A616" s="6"/>
    </row>
    <row r="617" spans="1:1">
      <c r="A617" s="6"/>
    </row>
    <row r="618" spans="1:1">
      <c r="A618" s="6"/>
    </row>
    <row r="619" spans="1:1">
      <c r="A619" s="6"/>
    </row>
    <row r="620" spans="1:1">
      <c r="A620" s="6"/>
    </row>
    <row r="621" spans="1:1">
      <c r="A621" s="6"/>
    </row>
    <row r="622" spans="1:1">
      <c r="A622" s="6"/>
    </row>
    <row r="623" spans="1:1">
      <c r="A623" s="6"/>
    </row>
    <row r="624" spans="1:1">
      <c r="A624" s="6"/>
    </row>
    <row r="625" spans="1:1">
      <c r="A625" s="6"/>
    </row>
    <row r="626" spans="1:1">
      <c r="A626" s="6"/>
    </row>
    <row r="627" spans="1:1">
      <c r="A627" s="6"/>
    </row>
    <row r="628" spans="1:1">
      <c r="A628" s="6"/>
    </row>
    <row r="629" spans="1:1">
      <c r="A629" s="6"/>
    </row>
    <row r="630" spans="1:1">
      <c r="A630" s="6"/>
    </row>
    <row r="631" spans="1:1">
      <c r="A631" s="6"/>
    </row>
    <row r="632" spans="1:1">
      <c r="A632" s="6"/>
    </row>
    <row r="633" spans="1:1">
      <c r="A633" s="6"/>
    </row>
    <row r="634" spans="1:1">
      <c r="A634" s="6"/>
    </row>
    <row r="635" spans="1:1">
      <c r="A635" s="6"/>
    </row>
    <row r="636" spans="1:1">
      <c r="A636" s="6"/>
    </row>
    <row r="637" spans="1:1">
      <c r="A637" s="6"/>
    </row>
    <row r="638" spans="1:1">
      <c r="A638" s="6"/>
    </row>
    <row r="639" spans="1:1">
      <c r="A639" s="6"/>
    </row>
    <row r="640" spans="1:1">
      <c r="A640" s="6"/>
    </row>
    <row r="641" spans="1:1">
      <c r="A641" s="6"/>
    </row>
    <row r="642" spans="1:1">
      <c r="A642" s="6"/>
    </row>
    <row r="643" spans="1:1">
      <c r="A643" s="6"/>
    </row>
    <row r="644" spans="1:1">
      <c r="A644" s="6"/>
    </row>
    <row r="645" spans="1:1">
      <c r="A645" s="6"/>
    </row>
    <row r="646" spans="1:1">
      <c r="A646" s="6"/>
    </row>
    <row r="647" spans="1:1">
      <c r="A647" s="6"/>
    </row>
    <row r="648" spans="1:1">
      <c r="A648" s="6"/>
    </row>
    <row r="649" spans="1:1">
      <c r="A649" s="6"/>
    </row>
    <row r="650" spans="1:1">
      <c r="A650" s="6"/>
    </row>
    <row r="651" spans="1:1">
      <c r="A651" s="6"/>
    </row>
    <row r="652" spans="1:1">
      <c r="A652" s="6"/>
    </row>
    <row r="653" spans="1:1">
      <c r="A653" s="6"/>
    </row>
    <row r="654" spans="1:1">
      <c r="A654" s="6"/>
    </row>
    <row r="655" spans="1:1">
      <c r="A655" s="6"/>
    </row>
    <row r="656" spans="1:1">
      <c r="A656" s="6"/>
    </row>
    <row r="657" spans="1:1">
      <c r="A657" s="6"/>
    </row>
    <row r="658" spans="1:1">
      <c r="A658" s="6"/>
    </row>
    <row r="659" spans="1:1">
      <c r="A659" s="6"/>
    </row>
    <row r="660" spans="1:1">
      <c r="A660" s="6"/>
    </row>
    <row r="661" spans="1:1">
      <c r="A661" s="6"/>
    </row>
    <row r="662" spans="1:1">
      <c r="A662" s="6"/>
    </row>
    <row r="663" spans="1:1">
      <c r="A663" s="6"/>
    </row>
    <row r="664" spans="1:1">
      <c r="A664" s="6"/>
    </row>
    <row r="665" spans="1:1">
      <c r="A665" s="6"/>
    </row>
    <row r="666" spans="1:1">
      <c r="A666" s="6"/>
    </row>
    <row r="667" spans="1:1">
      <c r="A667" s="6"/>
    </row>
    <row r="668" spans="1:1">
      <c r="A668" s="6"/>
    </row>
    <row r="669" spans="1:1">
      <c r="A669" s="6"/>
    </row>
    <row r="670" spans="1:1">
      <c r="A670" s="6"/>
    </row>
    <row r="671" spans="1:1">
      <c r="A671" s="6"/>
    </row>
    <row r="672" spans="1:1">
      <c r="A672" s="6"/>
    </row>
    <row r="673" spans="1:1">
      <c r="A673" s="6"/>
    </row>
    <row r="674" spans="1:1">
      <c r="A674" s="6"/>
    </row>
    <row r="675" spans="1:1">
      <c r="A675" s="6"/>
    </row>
    <row r="676" spans="1:1">
      <c r="A676" s="6"/>
    </row>
    <row r="677" spans="1:1">
      <c r="A677" s="6"/>
    </row>
    <row r="678" spans="1:1">
      <c r="A678" s="6"/>
    </row>
    <row r="679" spans="1:1">
      <c r="A679" s="6"/>
    </row>
    <row r="680" spans="1:1">
      <c r="A680" s="6"/>
    </row>
    <row r="681" spans="1:1">
      <c r="A681" s="6"/>
    </row>
    <row r="682" spans="1:1">
      <c r="A682" s="6"/>
    </row>
    <row r="683" spans="1:1">
      <c r="A683" s="6"/>
    </row>
    <row r="684" spans="1:1">
      <c r="A684" s="6"/>
    </row>
    <row r="685" spans="1:1">
      <c r="A685" s="6"/>
    </row>
    <row r="686" spans="1:1">
      <c r="A686" s="6"/>
    </row>
    <row r="687" spans="1:1">
      <c r="A687" s="6"/>
    </row>
    <row r="688" spans="1:1">
      <c r="A688" s="6"/>
    </row>
    <row r="689" spans="1:1">
      <c r="A689" s="6"/>
    </row>
    <row r="690" spans="1:1">
      <c r="A690" s="6"/>
    </row>
    <row r="691" spans="1:1">
      <c r="A691" s="6"/>
    </row>
    <row r="692" spans="1:1">
      <c r="A692" s="6"/>
    </row>
    <row r="693" spans="1:1">
      <c r="A693" s="6"/>
    </row>
    <row r="694" spans="1:1">
      <c r="A694" s="6"/>
    </row>
    <row r="695" spans="1:1">
      <c r="A695" s="6"/>
    </row>
    <row r="696" spans="1:1">
      <c r="A696" s="6"/>
    </row>
    <row r="697" spans="1:1">
      <c r="A697" s="6"/>
    </row>
    <row r="698" spans="1:1">
      <c r="A698" s="6"/>
    </row>
    <row r="699" spans="1:1">
      <c r="A699" s="6"/>
    </row>
    <row r="700" spans="1:1">
      <c r="A700" s="6"/>
    </row>
    <row r="701" spans="1:1">
      <c r="A701" s="6"/>
    </row>
    <row r="702" spans="1:1">
      <c r="A702" s="6"/>
    </row>
    <row r="703" spans="1:1">
      <c r="A703" s="6"/>
    </row>
    <row r="704" spans="1:1">
      <c r="A704" s="6"/>
    </row>
    <row r="705" spans="1:1">
      <c r="A705" s="6"/>
    </row>
    <row r="706" spans="1:1">
      <c r="A706" s="6"/>
    </row>
    <row r="707" spans="1:1">
      <c r="A707" s="6"/>
    </row>
    <row r="708" spans="1:1">
      <c r="A708" s="6"/>
    </row>
    <row r="709" spans="1:1">
      <c r="A709" s="6"/>
    </row>
    <row r="710" spans="1:1">
      <c r="A710" s="6"/>
    </row>
    <row r="711" spans="1:1">
      <c r="A711" s="6"/>
    </row>
    <row r="712" spans="1:1">
      <c r="A712" s="6"/>
    </row>
    <row r="713" spans="1:1">
      <c r="A713" s="6"/>
    </row>
    <row r="714" spans="1:1">
      <c r="A714" s="6"/>
    </row>
    <row r="715" spans="1:1">
      <c r="A715" s="6"/>
    </row>
    <row r="716" spans="1:1">
      <c r="A716" s="6"/>
    </row>
    <row r="717" spans="1:1">
      <c r="A717" s="6"/>
    </row>
    <row r="718" spans="1:1">
      <c r="A718" s="6"/>
    </row>
    <row r="719" spans="1:1">
      <c r="A719" s="6"/>
    </row>
    <row r="720" spans="1:1">
      <c r="A720" s="6"/>
    </row>
    <row r="721" spans="1:1">
      <c r="A721" s="6"/>
    </row>
    <row r="722" spans="1:1">
      <c r="A722" s="6"/>
    </row>
    <row r="723" spans="1:1">
      <c r="A723" s="6"/>
    </row>
    <row r="724" spans="1:1">
      <c r="A724" s="6"/>
    </row>
    <row r="725" spans="1:1">
      <c r="A725" s="6"/>
    </row>
    <row r="726" spans="1:1">
      <c r="A726" s="6"/>
    </row>
    <row r="727" spans="1:1">
      <c r="A727" s="6"/>
    </row>
    <row r="728" spans="1:1">
      <c r="A728" s="6"/>
    </row>
    <row r="729" spans="1:1">
      <c r="A729" s="6"/>
    </row>
    <row r="730" spans="1:1">
      <c r="A730" s="6"/>
    </row>
    <row r="731" spans="1:1">
      <c r="A731" s="6"/>
    </row>
    <row r="732" spans="1:1">
      <c r="A732" s="6"/>
    </row>
    <row r="733" spans="1:1">
      <c r="A733" s="6"/>
    </row>
    <row r="734" spans="1:1">
      <c r="A734" s="6"/>
    </row>
    <row r="735" spans="1:1">
      <c r="A735" s="6"/>
    </row>
    <row r="736" spans="1:1">
      <c r="A736" s="6"/>
    </row>
    <row r="737" spans="1:1">
      <c r="A737" s="6"/>
    </row>
    <row r="738" spans="1:1">
      <c r="A738" s="6"/>
    </row>
    <row r="739" spans="1:1">
      <c r="A739" s="6"/>
    </row>
    <row r="740" spans="1:1">
      <c r="A740" s="6"/>
    </row>
    <row r="741" spans="1:1">
      <c r="A741" s="6"/>
    </row>
    <row r="742" spans="1:1">
      <c r="A742" s="6"/>
    </row>
    <row r="743" spans="1:1">
      <c r="A743" s="6"/>
    </row>
    <row r="744" spans="1:1">
      <c r="A744" s="6"/>
    </row>
    <row r="745" spans="1:1">
      <c r="A745" s="6"/>
    </row>
    <row r="746" spans="1:1">
      <c r="A746" s="6"/>
    </row>
    <row r="747" spans="1:1">
      <c r="A747" s="6"/>
    </row>
    <row r="748" spans="1:1">
      <c r="A748" s="6"/>
    </row>
    <row r="749" spans="1:1">
      <c r="A749" s="6"/>
    </row>
    <row r="750" spans="1:1">
      <c r="A750" s="6"/>
    </row>
    <row r="751" spans="1:1">
      <c r="A751" s="6"/>
    </row>
    <row r="752" spans="1:1">
      <c r="A752" s="6"/>
    </row>
    <row r="753" spans="1:1">
      <c r="A753" s="6"/>
    </row>
    <row r="754" spans="1:1">
      <c r="A754" s="6"/>
    </row>
    <row r="755" spans="1:1">
      <c r="A755" s="6"/>
    </row>
    <row r="756" spans="1:1">
      <c r="A756" s="6"/>
    </row>
    <row r="757" spans="1:1">
      <c r="A757" s="6"/>
    </row>
    <row r="758" spans="1:1">
      <c r="A758" s="6"/>
    </row>
    <row r="759" spans="1:1">
      <c r="A759" s="6"/>
    </row>
    <row r="760" spans="1:1">
      <c r="A760" s="6"/>
    </row>
    <row r="761" spans="1:1">
      <c r="A761" s="6"/>
    </row>
    <row r="762" spans="1:1">
      <c r="A762" s="6"/>
    </row>
    <row r="763" spans="1:1">
      <c r="A763" s="6"/>
    </row>
    <row r="764" spans="1:1">
      <c r="A764" s="6"/>
    </row>
    <row r="765" spans="1:1">
      <c r="A765" s="6"/>
    </row>
    <row r="766" spans="1:1">
      <c r="A766" s="6"/>
    </row>
    <row r="767" spans="1:1">
      <c r="A767" s="6"/>
    </row>
    <row r="768" spans="1:1">
      <c r="A768" s="6"/>
    </row>
    <row r="769" spans="1:1">
      <c r="A769" s="6"/>
    </row>
    <row r="770" spans="1:1">
      <c r="A770" s="6"/>
    </row>
    <row r="771" spans="1:1">
      <c r="A771" s="6"/>
    </row>
    <row r="772" spans="1:1">
      <c r="A772" s="6"/>
    </row>
    <row r="773" spans="1:1">
      <c r="A773" s="6"/>
    </row>
    <row r="774" spans="1:1">
      <c r="A774" s="6"/>
    </row>
    <row r="775" spans="1:1">
      <c r="A775" s="6"/>
    </row>
    <row r="776" spans="1:1">
      <c r="A776" s="6"/>
    </row>
    <row r="777" spans="1:1">
      <c r="A777" s="6"/>
    </row>
    <row r="778" spans="1:1">
      <c r="A778" s="6"/>
    </row>
    <row r="779" spans="1:1">
      <c r="A779" s="6"/>
    </row>
    <row r="780" spans="1:1">
      <c r="A780" s="6"/>
    </row>
    <row r="781" spans="1:1">
      <c r="A781" s="6"/>
    </row>
    <row r="782" spans="1:1">
      <c r="A782" s="6"/>
    </row>
    <row r="783" spans="1:1">
      <c r="A783" s="6"/>
    </row>
    <row r="784" spans="1:1">
      <c r="A784" s="6"/>
    </row>
    <row r="785" spans="1:1">
      <c r="A785" s="6"/>
    </row>
    <row r="786" spans="1:1">
      <c r="A786" s="6"/>
    </row>
    <row r="787" spans="1:1">
      <c r="A787" s="6"/>
    </row>
    <row r="788" spans="1:1">
      <c r="A788" s="6"/>
    </row>
    <row r="789" spans="1:1">
      <c r="A789" s="6"/>
    </row>
    <row r="790" spans="1:1">
      <c r="A790" s="6"/>
    </row>
    <row r="791" spans="1:1">
      <c r="A791" s="6"/>
    </row>
    <row r="792" spans="1:1">
      <c r="A792" s="6"/>
    </row>
    <row r="793" spans="1:1">
      <c r="A793" s="6"/>
    </row>
    <row r="794" spans="1:1">
      <c r="A794" s="6"/>
    </row>
    <row r="795" spans="1:1">
      <c r="A795" s="6"/>
    </row>
    <row r="796" spans="1:1">
      <c r="A796" s="6"/>
    </row>
    <row r="797" spans="1:1">
      <c r="A797" s="6"/>
    </row>
    <row r="798" spans="1:1">
      <c r="A798" s="6"/>
    </row>
    <row r="799" spans="1:1">
      <c r="A799" s="6"/>
    </row>
    <row r="800" spans="1:1">
      <c r="A800" s="6"/>
    </row>
    <row r="801" spans="1:1">
      <c r="A801" s="6"/>
    </row>
    <row r="802" spans="1:1">
      <c r="A802" s="6"/>
    </row>
    <row r="803" spans="1:1">
      <c r="A803" s="6"/>
    </row>
    <row r="804" spans="1:1">
      <c r="A804" s="6"/>
    </row>
    <row r="805" spans="1:1">
      <c r="A805" s="6"/>
    </row>
    <row r="806" spans="1:1">
      <c r="A806" s="6"/>
    </row>
    <row r="807" spans="1:1">
      <c r="A807" s="6"/>
    </row>
    <row r="808" spans="1:1">
      <c r="A808" s="6"/>
    </row>
    <row r="809" spans="1:1">
      <c r="A809" s="6"/>
    </row>
    <row r="810" spans="1:1">
      <c r="A810" s="6"/>
    </row>
    <row r="811" spans="1:1">
      <c r="A811" s="6"/>
    </row>
    <row r="812" spans="1:1">
      <c r="A812" s="6"/>
    </row>
    <row r="813" spans="1:1">
      <c r="A813" s="6"/>
    </row>
    <row r="814" spans="1:1">
      <c r="A814" s="6"/>
    </row>
    <row r="815" spans="1:1">
      <c r="A815" s="6"/>
    </row>
    <row r="816" spans="1:1">
      <c r="A816" s="6"/>
    </row>
    <row r="817" spans="1:1">
      <c r="A817" s="6"/>
    </row>
    <row r="818" spans="1:1">
      <c r="A818" s="6"/>
    </row>
    <row r="819" spans="1:1">
      <c r="A819" s="6"/>
    </row>
    <row r="820" spans="1:1">
      <c r="A820" s="6"/>
    </row>
    <row r="821" spans="1:1">
      <c r="A821" s="6"/>
    </row>
    <row r="822" spans="1:1">
      <c r="A822" s="6"/>
    </row>
    <row r="823" spans="1:1">
      <c r="A823" s="6"/>
    </row>
    <row r="824" spans="1:1">
      <c r="A824" s="6"/>
    </row>
    <row r="825" spans="1:1">
      <c r="A825" s="6"/>
    </row>
    <row r="826" spans="1:1">
      <c r="A826" s="6"/>
    </row>
    <row r="827" spans="1:1">
      <c r="A827" s="6"/>
    </row>
    <row r="828" spans="1:1">
      <c r="A828" s="6"/>
    </row>
    <row r="829" spans="1:1">
      <c r="A829" s="6"/>
    </row>
    <row r="830" spans="1:1">
      <c r="A830" s="6"/>
    </row>
    <row r="831" spans="1:1">
      <c r="A831" s="6"/>
    </row>
    <row r="832" spans="1:1">
      <c r="A832" s="6"/>
    </row>
    <row r="833" spans="1:1">
      <c r="A833" s="6"/>
    </row>
    <row r="834" spans="1:1">
      <c r="A834" s="6"/>
    </row>
    <row r="835" spans="1:1">
      <c r="A835" s="6"/>
    </row>
    <row r="836" spans="1:1">
      <c r="A836" s="6"/>
    </row>
    <row r="837" spans="1:1">
      <c r="A837" s="6"/>
    </row>
    <row r="838" spans="1:1">
      <c r="A838" s="6"/>
    </row>
    <row r="839" spans="1:1">
      <c r="A839" s="6"/>
    </row>
    <row r="840" spans="1:1">
      <c r="A840" s="6"/>
    </row>
    <row r="841" spans="1:1">
      <c r="A841" s="6"/>
    </row>
    <row r="842" spans="1:1">
      <c r="A842" s="6"/>
    </row>
    <row r="843" spans="1:1">
      <c r="A843" s="6"/>
    </row>
    <row r="844" spans="1:1">
      <c r="A844" s="6"/>
    </row>
    <row r="845" spans="1:1">
      <c r="A845" s="6"/>
    </row>
    <row r="846" spans="1:1">
      <c r="A846" s="6"/>
    </row>
    <row r="847" spans="1:1">
      <c r="A847" s="6"/>
    </row>
    <row r="848" spans="1:1">
      <c r="A848" s="6"/>
    </row>
    <row r="849" spans="1:1">
      <c r="A849" s="6"/>
    </row>
    <row r="850" spans="1:1">
      <c r="A850" s="6"/>
    </row>
    <row r="851" spans="1:1">
      <c r="A851" s="6"/>
    </row>
    <row r="852" spans="1:1">
      <c r="A852" s="6"/>
    </row>
    <row r="853" spans="1:1">
      <c r="A853" s="6"/>
    </row>
    <row r="854" spans="1:1">
      <c r="A854" s="6"/>
    </row>
    <row r="855" spans="1:1">
      <c r="A855" s="6"/>
    </row>
    <row r="856" spans="1:1">
      <c r="A856" s="6"/>
    </row>
    <row r="857" spans="1:1">
      <c r="A857" s="6"/>
    </row>
    <row r="858" spans="1:1">
      <c r="A858" s="6"/>
    </row>
    <row r="859" spans="1:1">
      <c r="A859" s="6"/>
    </row>
    <row r="860" spans="1:1">
      <c r="A860" s="6"/>
    </row>
    <row r="861" spans="1:1">
      <c r="A861" s="6"/>
    </row>
    <row r="862" spans="1:1">
      <c r="A862" s="6"/>
    </row>
    <row r="863" spans="1:1">
      <c r="A863" s="6"/>
    </row>
    <row r="864" spans="1:1">
      <c r="A864" s="6"/>
    </row>
    <row r="865" spans="1:1">
      <c r="A865" s="6"/>
    </row>
    <row r="866" spans="1:1">
      <c r="A866" s="6"/>
    </row>
    <row r="867" spans="1:1">
      <c r="A867" s="6"/>
    </row>
    <row r="868" spans="1:1">
      <c r="A868" s="6"/>
    </row>
    <row r="869" spans="1:1">
      <c r="A869" s="6"/>
    </row>
    <row r="870" spans="1:1">
      <c r="A870" s="6"/>
    </row>
    <row r="871" spans="1:1">
      <c r="A871" s="6"/>
    </row>
    <row r="872" spans="1:1">
      <c r="A872" s="6"/>
    </row>
    <row r="873" spans="1:1">
      <c r="A873" s="6"/>
    </row>
    <row r="874" spans="1:1">
      <c r="A874" s="6"/>
    </row>
    <row r="875" spans="1:1">
      <c r="A875" s="6"/>
    </row>
    <row r="876" spans="1:1">
      <c r="A876" s="6"/>
    </row>
    <row r="877" spans="1:1">
      <c r="A877" s="6"/>
    </row>
    <row r="878" spans="1:1">
      <c r="A878" s="6"/>
    </row>
    <row r="879" spans="1:1">
      <c r="A879" s="6"/>
    </row>
    <row r="880" spans="1:1">
      <c r="A880" s="6"/>
    </row>
    <row r="881" spans="1:1">
      <c r="A881" s="6"/>
    </row>
    <row r="882" spans="1:1">
      <c r="A882" s="6"/>
    </row>
    <row r="883" spans="1:1">
      <c r="A883" s="6"/>
    </row>
    <row r="884" spans="1:1">
      <c r="A884" s="6"/>
    </row>
    <row r="885" spans="1:1">
      <c r="A885" s="6"/>
    </row>
    <row r="886" spans="1:1">
      <c r="A886" s="6"/>
    </row>
    <row r="887" spans="1:1">
      <c r="A887" s="6"/>
    </row>
    <row r="888" spans="1:1">
      <c r="A888" s="6"/>
    </row>
    <row r="889" spans="1:1">
      <c r="A889" s="6"/>
    </row>
    <row r="890" spans="1:1">
      <c r="A890" s="6"/>
    </row>
    <row r="891" spans="1:1">
      <c r="A891" s="6"/>
    </row>
    <row r="892" spans="1:1">
      <c r="A892" s="6"/>
    </row>
    <row r="893" spans="1:1">
      <c r="A893" s="6"/>
    </row>
    <row r="894" spans="1:1">
      <c r="A894" s="6"/>
    </row>
    <row r="895" spans="1:1">
      <c r="A895" s="6"/>
    </row>
    <row r="896" spans="1:1">
      <c r="A896" s="6"/>
    </row>
    <row r="897" spans="1:1">
      <c r="A897" s="6"/>
    </row>
    <row r="898" spans="1:1">
      <c r="A898" s="6"/>
    </row>
    <row r="899" spans="1:1">
      <c r="A899" s="6"/>
    </row>
    <row r="900" spans="1:1">
      <c r="A900" s="6"/>
    </row>
    <row r="901" spans="1:1">
      <c r="A901" s="6"/>
    </row>
    <row r="902" spans="1:1">
      <c r="A902" s="6"/>
    </row>
    <row r="903" spans="1:1">
      <c r="A903" s="6"/>
    </row>
    <row r="904" spans="1:1">
      <c r="A904" s="6"/>
    </row>
    <row r="905" spans="1:1">
      <c r="A905" s="6"/>
    </row>
    <row r="906" spans="1:1">
      <c r="A906" s="6"/>
    </row>
    <row r="907" spans="1:1">
      <c r="A907" s="6"/>
    </row>
    <row r="908" spans="1:1">
      <c r="A908" s="6"/>
    </row>
    <row r="909" spans="1:1">
      <c r="A909" s="6"/>
    </row>
    <row r="910" spans="1:1">
      <c r="A910" s="6"/>
    </row>
    <row r="911" spans="1:1">
      <c r="A911" s="6"/>
    </row>
    <row r="912" spans="1:1">
      <c r="A912" s="6"/>
    </row>
    <row r="913" spans="1:1">
      <c r="A913" s="6"/>
    </row>
    <row r="914" spans="1:1">
      <c r="A914" s="6"/>
    </row>
    <row r="915" spans="1:1">
      <c r="A915" s="6"/>
    </row>
    <row r="916" spans="1:1">
      <c r="A916" s="6"/>
    </row>
    <row r="917" spans="1:1">
      <c r="A917" s="6"/>
    </row>
    <row r="918" spans="1:1">
      <c r="A918" s="6"/>
    </row>
    <row r="919" spans="1:1">
      <c r="A919" s="6"/>
    </row>
    <row r="920" spans="1:1">
      <c r="A920" s="6"/>
    </row>
    <row r="921" spans="1:1">
      <c r="A921" s="6"/>
    </row>
    <row r="922" spans="1:1">
      <c r="A922" s="6"/>
    </row>
    <row r="923" spans="1:1">
      <c r="A923" s="6"/>
    </row>
    <row r="924" spans="1:1">
      <c r="A924" s="6"/>
    </row>
    <row r="925" spans="1:1">
      <c r="A925" s="6"/>
    </row>
    <row r="926" spans="1:1">
      <c r="A926" s="6"/>
    </row>
    <row r="927" spans="1:1">
      <c r="A927" s="6"/>
    </row>
    <row r="928" spans="1:1">
      <c r="A928" s="6"/>
    </row>
    <row r="929" spans="1:1">
      <c r="A929" s="6"/>
    </row>
    <row r="930" spans="1:1">
      <c r="A930" s="6"/>
    </row>
    <row r="931" spans="1:1">
      <c r="A931" s="6"/>
    </row>
    <row r="932" spans="1:1">
      <c r="A932" s="6"/>
    </row>
    <row r="933" spans="1:1">
      <c r="A933" s="6"/>
    </row>
    <row r="934" spans="1:1">
      <c r="A934" s="6"/>
    </row>
    <row r="935" spans="1:1">
      <c r="A935" s="6"/>
    </row>
    <row r="936" spans="1:1">
      <c r="A936" s="6"/>
    </row>
    <row r="937" spans="1:1">
      <c r="A937" s="6"/>
    </row>
    <row r="938" spans="1:1">
      <c r="A938" s="6"/>
    </row>
    <row r="939" spans="1:1">
      <c r="A939" s="6"/>
    </row>
    <row r="940" spans="1:1">
      <c r="A940" s="6"/>
    </row>
    <row r="941" spans="1:1">
      <c r="A941" s="6"/>
    </row>
    <row r="942" spans="1:1">
      <c r="A942" s="6"/>
    </row>
    <row r="943" spans="1:1">
      <c r="A943" s="6"/>
    </row>
    <row r="944" spans="1:1">
      <c r="A944" s="6"/>
    </row>
    <row r="945" spans="1:1">
      <c r="A945" s="6"/>
    </row>
    <row r="946" spans="1:1">
      <c r="A946" s="6"/>
    </row>
    <row r="947" spans="1:1">
      <c r="A947" s="6"/>
    </row>
    <row r="948" spans="1:1">
      <c r="A948" s="6"/>
    </row>
    <row r="949" spans="1:1">
      <c r="A949" s="6"/>
    </row>
    <row r="950" spans="1:1">
      <c r="A950" s="6"/>
    </row>
    <row r="951" spans="1:1">
      <c r="A951" s="6"/>
    </row>
    <row r="952" spans="1:1">
      <c r="A952" s="6"/>
    </row>
    <row r="953" spans="1:1">
      <c r="A953" s="6"/>
    </row>
    <row r="954" spans="1:1">
      <c r="A954" s="6"/>
    </row>
    <row r="955" spans="1:1">
      <c r="A955" s="6"/>
    </row>
    <row r="956" spans="1:1">
      <c r="A956" s="6"/>
    </row>
    <row r="957" spans="1:1">
      <c r="A957" s="6"/>
    </row>
    <row r="958" spans="1:1">
      <c r="A958" s="6"/>
    </row>
    <row r="959" spans="1:1">
      <c r="A959" s="6"/>
    </row>
    <row r="960" spans="1:1">
      <c r="A960" s="6"/>
    </row>
    <row r="961" spans="1:1">
      <c r="A961" s="6"/>
    </row>
    <row r="962" spans="1:1">
      <c r="A962" s="6"/>
    </row>
    <row r="963" spans="1:1">
      <c r="A963" s="6"/>
    </row>
    <row r="964" spans="1:1">
      <c r="A964" s="6"/>
    </row>
    <row r="965" spans="1:1">
      <c r="A965" s="6"/>
    </row>
    <row r="966" spans="1:1">
      <c r="A966" s="6"/>
    </row>
    <row r="967" spans="1:1">
      <c r="A967" s="6"/>
    </row>
    <row r="968" spans="1:1">
      <c r="A968" s="6"/>
    </row>
    <row r="969" spans="1:1">
      <c r="A969" s="6"/>
    </row>
    <row r="970" spans="1:1">
      <c r="A970" s="6"/>
    </row>
    <row r="971" spans="1:1">
      <c r="A971" s="6"/>
    </row>
    <row r="972" spans="1:1">
      <c r="A972" s="6"/>
    </row>
    <row r="973" spans="1:1">
      <c r="A973" s="6"/>
    </row>
    <row r="974" spans="1:1">
      <c r="A974" s="6"/>
    </row>
    <row r="975" spans="1:1">
      <c r="A975" s="6"/>
    </row>
    <row r="976" spans="1:1">
      <c r="A976" s="6"/>
    </row>
    <row r="977" spans="1:1">
      <c r="A977" s="6"/>
    </row>
    <row r="978" spans="1:1">
      <c r="A978" s="6"/>
    </row>
    <row r="979" spans="1:1">
      <c r="A979" s="6"/>
    </row>
    <row r="980" spans="1:1">
      <c r="A980" s="6"/>
    </row>
    <row r="981" spans="1:1">
      <c r="A981" s="6"/>
    </row>
    <row r="982" spans="1:1">
      <c r="A982" s="6"/>
    </row>
    <row r="983" spans="1:1">
      <c r="A983" s="6"/>
    </row>
    <row r="984" spans="1:1">
      <c r="A984" s="6"/>
    </row>
    <row r="985" spans="1:1">
      <c r="A985" s="6"/>
    </row>
    <row r="986" spans="1:1">
      <c r="A986" s="6"/>
    </row>
    <row r="987" spans="1:1">
      <c r="A987" s="6"/>
    </row>
    <row r="988" spans="1:1">
      <c r="A988" s="6"/>
    </row>
    <row r="989" spans="1:1">
      <c r="A989" s="6"/>
    </row>
    <row r="990" spans="1:1">
      <c r="A990" s="6"/>
    </row>
    <row r="991" spans="1:1">
      <c r="A991" s="6"/>
    </row>
    <row r="992" spans="1:1">
      <c r="A992" s="6"/>
    </row>
    <row r="993" spans="1:1">
      <c r="A993" s="6"/>
    </row>
    <row r="994" spans="1:1">
      <c r="A994" s="6"/>
    </row>
    <row r="995" spans="1:1">
      <c r="A995" s="6"/>
    </row>
    <row r="996" spans="1:1">
      <c r="A996" s="6"/>
    </row>
    <row r="997" spans="1:1">
      <c r="A997" s="6"/>
    </row>
    <row r="998" spans="1:1">
      <c r="A998" s="6"/>
    </row>
    <row r="999" spans="1:1">
      <c r="A999" s="6"/>
    </row>
    <row r="1000" spans="1:1">
      <c r="A1000" s="6"/>
    </row>
    <row r="1001" spans="1:1">
      <c r="A1001" s="6"/>
    </row>
    <row r="1002" spans="1:1">
      <c r="A1002" s="6"/>
    </row>
    <row r="1003" spans="1:1">
      <c r="A1003" s="6"/>
    </row>
    <row r="1004" spans="1:1">
      <c r="A1004" s="6"/>
    </row>
    <row r="1005" spans="1:1">
      <c r="A1005" s="6"/>
    </row>
    <row r="1006" spans="1:1">
      <c r="A1006" s="6"/>
    </row>
    <row r="1007" spans="1:1">
      <c r="A1007" s="6"/>
    </row>
    <row r="1008" spans="1:1">
      <c r="A1008" s="6"/>
    </row>
    <row r="1009" spans="1:1">
      <c r="A1009" s="6"/>
    </row>
    <row r="1010" spans="1:1">
      <c r="A1010" s="6"/>
    </row>
    <row r="1011" spans="1:1">
      <c r="A1011" s="6"/>
    </row>
    <row r="1012" spans="1:1">
      <c r="A1012" s="6"/>
    </row>
    <row r="1013" spans="1:1">
      <c r="A1013" s="6"/>
    </row>
    <row r="1014" spans="1:1">
      <c r="A1014" s="6"/>
    </row>
    <row r="1015" spans="1:1">
      <c r="A1015" s="6"/>
    </row>
    <row r="1016" spans="1:1">
      <c r="A1016" s="6"/>
    </row>
    <row r="1017" spans="1:1">
      <c r="A1017" s="6"/>
    </row>
    <row r="1018" spans="1:1">
      <c r="A1018" s="6"/>
    </row>
    <row r="1019" spans="1:1">
      <c r="A1019" s="6"/>
    </row>
    <row r="1020" spans="1:1">
      <c r="A1020" s="6"/>
    </row>
    <row r="1021" spans="1:1">
      <c r="A1021" s="6"/>
    </row>
    <row r="1022" spans="1:1">
      <c r="A1022" s="6"/>
    </row>
    <row r="1023" spans="1:1">
      <c r="A1023" s="6"/>
    </row>
    <row r="1024" spans="1:1">
      <c r="A1024" s="6"/>
    </row>
    <row r="1025" spans="1:1">
      <c r="A1025" s="6"/>
    </row>
    <row r="1026" spans="1:1">
      <c r="A1026" s="6"/>
    </row>
    <row r="1027" spans="1:1">
      <c r="A1027" s="6"/>
    </row>
    <row r="1028" spans="1:1">
      <c r="A1028" s="6"/>
    </row>
    <row r="1029" spans="1:1">
      <c r="A1029" s="6"/>
    </row>
    <row r="1030" spans="1:1">
      <c r="A1030" s="6"/>
    </row>
    <row r="1031" spans="1:1">
      <c r="A1031" s="6"/>
    </row>
    <row r="1032" spans="1:1">
      <c r="A1032" s="6"/>
    </row>
    <row r="1033" spans="1:1">
      <c r="A1033" s="6"/>
    </row>
    <row r="1034" spans="1:1">
      <c r="A1034" s="6"/>
    </row>
    <row r="1035" spans="1:1">
      <c r="A1035" s="6"/>
    </row>
    <row r="1036" spans="1:1">
      <c r="A1036" s="6"/>
    </row>
    <row r="1037" spans="1:1">
      <c r="A1037" s="6"/>
    </row>
    <row r="1038" spans="1:1">
      <c r="A1038" s="6"/>
    </row>
    <row r="1039" spans="1:1">
      <c r="A1039" s="6"/>
    </row>
    <row r="1040" spans="1:1">
      <c r="A1040" s="6"/>
    </row>
    <row r="1041" spans="1:1">
      <c r="A1041" s="6"/>
    </row>
    <row r="1042" spans="1:1">
      <c r="A1042" s="6"/>
    </row>
    <row r="1043" spans="1:1">
      <c r="A1043" s="6"/>
    </row>
    <row r="1044" spans="1:1">
      <c r="A1044" s="6"/>
    </row>
    <row r="1045" spans="1:1">
      <c r="A1045" s="6"/>
    </row>
    <row r="1046" spans="1:1">
      <c r="A1046" s="6"/>
    </row>
    <row r="1047" spans="1:1">
      <c r="A1047" s="6"/>
    </row>
    <row r="1048" spans="1:1">
      <c r="A1048" s="6"/>
    </row>
    <row r="1049" spans="1:1">
      <c r="A1049" s="6"/>
    </row>
    <row r="1050" spans="1:1">
      <c r="A1050" s="6"/>
    </row>
    <row r="1051" spans="1:1">
      <c r="A1051" s="6"/>
    </row>
    <row r="1052" spans="1:1">
      <c r="A1052" s="6"/>
    </row>
    <row r="1053" spans="1:1">
      <c r="A1053" s="6"/>
    </row>
    <row r="1054" spans="1:1">
      <c r="A1054" s="6"/>
    </row>
    <row r="1055" spans="1:1">
      <c r="A1055" s="6"/>
    </row>
    <row r="1056" spans="1:1">
      <c r="A1056" s="6"/>
    </row>
    <row r="1057" spans="1:1">
      <c r="A1057" s="6"/>
    </row>
    <row r="1058" spans="1:1">
      <c r="A1058" s="6"/>
    </row>
    <row r="1059" spans="1:1">
      <c r="A1059" s="6"/>
    </row>
    <row r="1060" spans="1:1">
      <c r="A1060" s="6"/>
    </row>
    <row r="1061" spans="1:1">
      <c r="A1061" s="6"/>
    </row>
    <row r="1062" spans="1:1">
      <c r="A1062" s="6"/>
    </row>
    <row r="1063" spans="1:1">
      <c r="A1063" s="6"/>
    </row>
    <row r="1064" spans="1:1">
      <c r="A1064" s="6"/>
    </row>
    <row r="1065" spans="1:1">
      <c r="A1065" s="6"/>
    </row>
    <row r="1066" spans="1:1">
      <c r="A1066" s="6"/>
    </row>
    <row r="1067" spans="1:1">
      <c r="A1067" s="6"/>
    </row>
    <row r="1068" spans="1:1">
      <c r="A1068" s="6"/>
    </row>
    <row r="1069" spans="1:1">
      <c r="A1069" s="6"/>
    </row>
    <row r="1070" spans="1:1">
      <c r="A1070" s="6"/>
    </row>
    <row r="1071" spans="1:1">
      <c r="A1071" s="6"/>
    </row>
    <row r="1072" spans="1:1">
      <c r="A1072" s="6"/>
    </row>
    <row r="1073" spans="1:1">
      <c r="A1073" s="6"/>
    </row>
    <row r="1074" spans="1:1">
      <c r="A1074" s="6"/>
    </row>
    <row r="1075" spans="1:1">
      <c r="A1075" s="6"/>
    </row>
    <row r="1076" spans="1:1">
      <c r="A1076" s="6"/>
    </row>
    <row r="1077" spans="1:1">
      <c r="A1077" s="6"/>
    </row>
    <row r="1078" spans="1:1">
      <c r="A1078" s="6"/>
    </row>
    <row r="1079" spans="1:1">
      <c r="A1079" s="6"/>
    </row>
    <row r="1080" spans="1:1">
      <c r="A1080" s="6"/>
    </row>
    <row r="1081" spans="1:1">
      <c r="A1081" s="6"/>
    </row>
    <row r="1082" spans="1:1">
      <c r="A1082" s="6"/>
    </row>
    <row r="1083" spans="1:1">
      <c r="A1083" s="6"/>
    </row>
    <row r="1084" spans="1:1">
      <c r="A1084" s="6"/>
    </row>
    <row r="1085" spans="1:1">
      <c r="A1085" s="6"/>
    </row>
    <row r="1086" spans="1:1">
      <c r="A1086" s="6"/>
    </row>
    <row r="1087" spans="1:1">
      <c r="A1087" s="6"/>
    </row>
    <row r="1088" spans="1:1">
      <c r="A1088" s="6"/>
    </row>
    <row r="1089" spans="1:1">
      <c r="A1089" s="6"/>
    </row>
    <row r="1090" spans="1:1">
      <c r="A1090" s="6"/>
    </row>
    <row r="1091" spans="1:1">
      <c r="A1091" s="6"/>
    </row>
    <row r="1092" spans="1:1">
      <c r="A1092" s="6"/>
    </row>
    <row r="1093" spans="1:1">
      <c r="A1093" s="6"/>
    </row>
    <row r="1094" spans="1:1">
      <c r="A1094" s="6"/>
    </row>
    <row r="1095" spans="1:1">
      <c r="A1095" s="6"/>
    </row>
    <row r="1096" spans="1:1">
      <c r="A1096" s="6"/>
    </row>
    <row r="1097" spans="1:1">
      <c r="A1097" s="6"/>
    </row>
    <row r="1098" spans="1:1">
      <c r="A1098" s="6"/>
    </row>
    <row r="1099" spans="1:1">
      <c r="A1099" s="6"/>
    </row>
    <row r="1100" spans="1:1">
      <c r="A1100" s="6"/>
    </row>
    <row r="1101" spans="1:1">
      <c r="A1101" s="6"/>
    </row>
    <row r="1102" spans="1:1">
      <c r="A1102" s="6"/>
    </row>
    <row r="1103" spans="1:1">
      <c r="A1103" s="6"/>
    </row>
    <row r="1104" spans="1:1">
      <c r="A1104" s="6"/>
    </row>
    <row r="1105" spans="1:1">
      <c r="A1105" s="6"/>
    </row>
    <row r="1106" spans="1:1">
      <c r="A1106" s="6"/>
    </row>
    <row r="1107" spans="1:1">
      <c r="A1107" s="6"/>
    </row>
    <row r="1108" spans="1:1">
      <c r="A1108" s="6"/>
    </row>
    <row r="1109" spans="1:1">
      <c r="A1109" s="6"/>
    </row>
    <row r="1110" spans="1:1">
      <c r="A1110" s="6"/>
    </row>
    <row r="1111" spans="1:1">
      <c r="A1111" s="6"/>
    </row>
    <row r="1112" spans="1:1">
      <c r="A1112" s="6"/>
    </row>
    <row r="1113" spans="1:1">
      <c r="A1113" s="6"/>
    </row>
    <row r="1114" spans="1:1">
      <c r="A1114" s="6"/>
    </row>
    <row r="1115" spans="1:1">
      <c r="A1115" s="6"/>
    </row>
    <row r="1116" spans="1:1">
      <c r="A1116" s="6"/>
    </row>
    <row r="1117" spans="1:1">
      <c r="A1117" s="6"/>
    </row>
    <row r="1118" spans="1:1">
      <c r="A1118" s="6"/>
    </row>
    <row r="1119" spans="1:1">
      <c r="A1119" s="6"/>
    </row>
    <row r="1120" spans="1:1">
      <c r="A1120" s="6"/>
    </row>
    <row r="1121" spans="1:1">
      <c r="A1121" s="6"/>
    </row>
    <row r="1122" spans="1:1">
      <c r="A1122" s="6"/>
    </row>
    <row r="1123" spans="1:1">
      <c r="A1123" s="6"/>
    </row>
    <row r="1124" spans="1:1">
      <c r="A1124" s="6"/>
    </row>
    <row r="1125" spans="1:1">
      <c r="A1125" s="6"/>
    </row>
    <row r="1126" spans="1:1">
      <c r="A1126" s="6"/>
    </row>
    <row r="1127" spans="1:1">
      <c r="A1127" s="6"/>
    </row>
    <row r="1128" spans="1:1">
      <c r="A1128" s="6"/>
    </row>
    <row r="1129" spans="1:1">
      <c r="A1129" s="6"/>
    </row>
    <row r="1130" spans="1:1">
      <c r="A1130" s="6"/>
    </row>
    <row r="1131" spans="1:1">
      <c r="A1131" s="6"/>
    </row>
    <row r="1132" spans="1:1">
      <c r="A1132" s="6"/>
    </row>
    <row r="1133" spans="1:1">
      <c r="A1133" s="6"/>
    </row>
    <row r="1134" spans="1:1">
      <c r="A1134" s="6"/>
    </row>
    <row r="1135" spans="1:1">
      <c r="A1135" s="6"/>
    </row>
    <row r="1136" spans="1:1">
      <c r="A1136" s="6"/>
    </row>
    <row r="1137" spans="1:1">
      <c r="A1137" s="6"/>
    </row>
    <row r="1138" spans="1:1">
      <c r="A1138" s="6"/>
    </row>
    <row r="1139" spans="1:1">
      <c r="A1139" s="6"/>
    </row>
    <row r="1140" spans="1:1">
      <c r="A1140" s="6"/>
    </row>
    <row r="1141" spans="1:1">
      <c r="A1141" s="6"/>
    </row>
    <row r="1142" spans="1:1">
      <c r="A1142" s="6"/>
    </row>
    <row r="1143" spans="1:1">
      <c r="A1143" s="6"/>
    </row>
    <row r="1144" spans="1:1">
      <c r="A1144" s="6"/>
    </row>
    <row r="1145" spans="1:1">
      <c r="A1145" s="6"/>
    </row>
    <row r="1146" spans="1:1">
      <c r="A1146" s="6"/>
    </row>
    <row r="1147" spans="1:1">
      <c r="A1147" s="6"/>
    </row>
    <row r="1148" spans="1:1">
      <c r="A1148" s="6"/>
    </row>
    <row r="1149" spans="1:1">
      <c r="A1149" s="6"/>
    </row>
    <row r="1150" spans="1:1">
      <c r="A1150" s="6"/>
    </row>
    <row r="1151" spans="1:1">
      <c r="A1151" s="6"/>
    </row>
    <row r="1152" spans="1:1">
      <c r="A1152" s="6"/>
    </row>
    <row r="1153" spans="1:1">
      <c r="A1153" s="6"/>
    </row>
    <row r="1154" spans="1:1">
      <c r="A1154" s="6"/>
    </row>
    <row r="1155" spans="1:1">
      <c r="A1155" s="6"/>
    </row>
    <row r="1156" spans="1:1">
      <c r="A1156" s="6"/>
    </row>
    <row r="1157" spans="1:1">
      <c r="A1157" s="6"/>
    </row>
    <row r="1158" spans="1:1">
      <c r="A1158" s="6"/>
    </row>
    <row r="1159" spans="1:1">
      <c r="A1159" s="6"/>
    </row>
    <row r="1160" spans="1:1">
      <c r="A1160" s="6"/>
    </row>
    <row r="1161" spans="1:1">
      <c r="A1161" s="6"/>
    </row>
    <row r="1162" spans="1:1">
      <c r="A1162" s="6"/>
    </row>
    <row r="1163" spans="1:1">
      <c r="A1163" s="6"/>
    </row>
    <row r="1164" spans="1:1">
      <c r="A1164" s="6"/>
    </row>
    <row r="1165" spans="1:1">
      <c r="A1165" s="6"/>
    </row>
    <row r="1166" spans="1:1">
      <c r="A1166" s="6"/>
    </row>
    <row r="1167" spans="1:1">
      <c r="A1167" s="6"/>
    </row>
    <row r="1168" spans="1:1">
      <c r="A1168" s="6"/>
    </row>
    <row r="1169" spans="1:1">
      <c r="A1169" s="6"/>
    </row>
    <row r="1170" spans="1:1">
      <c r="A1170" s="6"/>
    </row>
    <row r="1171" spans="1:1">
      <c r="A1171" s="6"/>
    </row>
    <row r="1172" spans="1:1">
      <c r="A1172" s="6"/>
    </row>
    <row r="1173" spans="1:1">
      <c r="A1173" s="6"/>
    </row>
    <row r="1174" spans="1:1">
      <c r="A1174" s="6"/>
    </row>
    <row r="1175" spans="1:1">
      <c r="A1175" s="6"/>
    </row>
    <row r="1176" spans="1:1">
      <c r="A1176" s="6"/>
    </row>
    <row r="1177" spans="1:1">
      <c r="A1177" s="6"/>
    </row>
    <row r="1178" spans="1:1">
      <c r="A1178" s="6"/>
    </row>
    <row r="1179" spans="1:1">
      <c r="A1179" s="6"/>
    </row>
    <row r="1180" spans="1:1">
      <c r="A1180" s="6"/>
    </row>
    <row r="1181" spans="1:1">
      <c r="A1181" s="6"/>
    </row>
    <row r="1182" spans="1:1">
      <c r="A1182" s="6"/>
    </row>
    <row r="1183" spans="1:1">
      <c r="A1183" s="6"/>
    </row>
    <row r="1184" spans="1:1">
      <c r="A1184" s="6"/>
    </row>
    <row r="1185" spans="1:1">
      <c r="A1185" s="6"/>
    </row>
    <row r="1186" spans="1:1">
      <c r="A1186" s="6"/>
    </row>
    <row r="1187" spans="1:1">
      <c r="A1187" s="6"/>
    </row>
    <row r="1188" spans="1:1">
      <c r="A1188" s="6"/>
    </row>
    <row r="1189" spans="1:1">
      <c r="A1189" s="6"/>
    </row>
    <row r="1190" spans="1:1">
      <c r="A1190" s="6"/>
    </row>
    <row r="1191" spans="1:1">
      <c r="A1191" s="6"/>
    </row>
    <row r="1192" spans="1:1">
      <c r="A1192" s="6"/>
    </row>
    <row r="1193" spans="1:1">
      <c r="A1193" s="6"/>
    </row>
    <row r="1194" spans="1:1">
      <c r="A1194" s="6"/>
    </row>
    <row r="1195" spans="1:1">
      <c r="A1195" s="6"/>
    </row>
    <row r="1196" spans="1:1">
      <c r="A1196" s="6"/>
    </row>
    <row r="1197" spans="1:1">
      <c r="A1197" s="6"/>
    </row>
    <row r="1198" spans="1:1">
      <c r="A1198" s="6"/>
    </row>
    <row r="1199" spans="1:1">
      <c r="A1199" s="6"/>
    </row>
    <row r="1200" spans="1:1">
      <c r="A1200" s="6"/>
    </row>
    <row r="1201" spans="1:1">
      <c r="A1201" s="6"/>
    </row>
    <row r="1202" spans="1:1">
      <c r="A1202" s="6"/>
    </row>
    <row r="1203" spans="1:1">
      <c r="A1203" s="6"/>
    </row>
    <row r="1204" spans="1:1">
      <c r="A1204" s="6"/>
    </row>
    <row r="1205" spans="1:1">
      <c r="A1205" s="6"/>
    </row>
    <row r="1206" spans="1:1">
      <c r="A1206" s="6"/>
    </row>
    <row r="1207" spans="1:1">
      <c r="A1207" s="6"/>
    </row>
    <row r="1208" spans="1:1">
      <c r="A1208" s="6"/>
    </row>
    <row r="1209" spans="1:1">
      <c r="A1209" s="6"/>
    </row>
    <row r="1210" spans="1:1">
      <c r="A1210" s="6"/>
    </row>
    <row r="1211" spans="1:1">
      <c r="A1211" s="6"/>
    </row>
    <row r="1212" spans="1:1">
      <c r="A1212" s="6"/>
    </row>
    <row r="1213" spans="1:1">
      <c r="A1213" s="6"/>
    </row>
    <row r="1214" spans="1:1">
      <c r="A1214" s="6"/>
    </row>
    <row r="1215" spans="1:1">
      <c r="A1215" s="6"/>
    </row>
    <row r="1216" spans="1:1">
      <c r="A1216" s="6"/>
    </row>
    <row r="1217" spans="1:1">
      <c r="A1217" s="6"/>
    </row>
    <row r="1218" spans="1:1">
      <c r="A1218" s="6"/>
    </row>
    <row r="1219" spans="1:1">
      <c r="A1219" s="6"/>
    </row>
    <row r="1220" spans="1:1">
      <c r="A1220" s="6"/>
    </row>
    <row r="1221" spans="1:1">
      <c r="A1221" s="6"/>
    </row>
    <row r="1222" spans="1:1">
      <c r="A1222" s="6"/>
    </row>
    <row r="1223" spans="1:1">
      <c r="A1223" s="6"/>
    </row>
    <row r="1224" spans="1:1">
      <c r="A1224" s="6"/>
    </row>
    <row r="1225" spans="1:1">
      <c r="A1225" s="6"/>
    </row>
    <row r="1226" spans="1:1">
      <c r="A1226" s="6"/>
    </row>
    <row r="1227" spans="1:1">
      <c r="A1227" s="6"/>
    </row>
    <row r="1228" spans="1:1">
      <c r="A1228" s="6"/>
    </row>
    <row r="1229" spans="1:1">
      <c r="A1229" s="6"/>
    </row>
    <row r="1230" spans="1:1">
      <c r="A1230" s="6"/>
    </row>
    <row r="1231" spans="1:1">
      <c r="A1231" s="6"/>
    </row>
    <row r="1232" spans="1:1">
      <c r="A1232" s="6"/>
    </row>
    <row r="1233" spans="1:1">
      <c r="A1233" s="6"/>
    </row>
    <row r="1234" spans="1:1">
      <c r="A1234" s="6"/>
    </row>
    <row r="1235" spans="1:1">
      <c r="A1235" s="6"/>
    </row>
    <row r="1236" spans="1:1">
      <c r="A1236" s="6"/>
    </row>
    <row r="1237" spans="1:1">
      <c r="A1237" s="6"/>
    </row>
    <row r="1238" spans="1:1">
      <c r="A1238" s="6"/>
    </row>
    <row r="1239" spans="1:1">
      <c r="A1239" s="6"/>
    </row>
    <row r="1240" spans="1:1">
      <c r="A1240" s="6"/>
    </row>
    <row r="1241" spans="1:1">
      <c r="A1241" s="6"/>
    </row>
    <row r="1242" spans="1:1">
      <c r="A1242" s="6"/>
    </row>
    <row r="1243" spans="1:1">
      <c r="A1243" s="6"/>
    </row>
    <row r="1244" spans="1:1">
      <c r="A1244" s="6"/>
    </row>
    <row r="1245" spans="1:1">
      <c r="A1245" s="6"/>
    </row>
    <row r="1246" spans="1:1">
      <c r="A1246" s="6"/>
    </row>
    <row r="1247" spans="1:1">
      <c r="A1247" s="6"/>
    </row>
    <row r="1248" spans="1:1">
      <c r="A1248" s="6"/>
    </row>
    <row r="1249" spans="1:1">
      <c r="A1249" s="6"/>
    </row>
    <row r="1250" spans="1:1">
      <c r="A1250" s="6"/>
    </row>
    <row r="1251" spans="1:1">
      <c r="A1251" s="6"/>
    </row>
    <row r="1252" spans="1:1">
      <c r="A1252" s="6"/>
    </row>
    <row r="1253" spans="1:1">
      <c r="A1253" s="6"/>
    </row>
    <row r="1254" spans="1:1">
      <c r="A1254" s="6"/>
    </row>
    <row r="1255" spans="1:1">
      <c r="A1255" s="6"/>
    </row>
    <row r="1256" spans="1:1">
      <c r="A1256" s="6"/>
    </row>
    <row r="1257" spans="1:1">
      <c r="A1257" s="6"/>
    </row>
    <row r="1258" spans="1:1">
      <c r="A1258" s="6"/>
    </row>
    <row r="1259" spans="1:1">
      <c r="A1259" s="6"/>
    </row>
    <row r="1260" spans="1:1">
      <c r="A1260" s="6"/>
    </row>
    <row r="1261" spans="1:1">
      <c r="A1261" s="6"/>
    </row>
    <row r="1262" spans="1:1">
      <c r="A1262" s="6"/>
    </row>
    <row r="1263" spans="1:1">
      <c r="A1263" s="6"/>
    </row>
    <row r="1264" spans="1:1">
      <c r="A1264" s="6"/>
    </row>
    <row r="1265" spans="1:1">
      <c r="A1265" s="6"/>
    </row>
    <row r="1266" spans="1:1">
      <c r="A1266" s="6"/>
    </row>
    <row r="1267" spans="1:1">
      <c r="A1267" s="6"/>
    </row>
    <row r="1268" spans="1:1">
      <c r="A1268" s="6"/>
    </row>
    <row r="1269" spans="1:1">
      <c r="A1269" s="6"/>
    </row>
    <row r="1270" spans="1:1">
      <c r="A1270" s="6"/>
    </row>
    <row r="1271" spans="1:1">
      <c r="A1271" s="6"/>
    </row>
    <row r="1272" spans="1:1">
      <c r="A1272" s="6"/>
    </row>
    <row r="1273" spans="1:1">
      <c r="A1273" s="6"/>
    </row>
    <row r="1274" spans="1:1">
      <c r="A1274" s="6"/>
    </row>
    <row r="1275" spans="1:1">
      <c r="A1275" s="6"/>
    </row>
    <row r="1276" spans="1:1">
      <c r="A1276" s="6"/>
    </row>
    <row r="1277" spans="1:1">
      <c r="A1277" s="6"/>
    </row>
    <row r="1278" spans="1:1">
      <c r="A1278" s="6"/>
    </row>
    <row r="1279" spans="1:1">
      <c r="A1279" s="6"/>
    </row>
    <row r="1280" spans="1:1">
      <c r="A1280" s="6"/>
    </row>
    <row r="1281" spans="1:1">
      <c r="A1281" s="6"/>
    </row>
    <row r="1282" spans="1:1">
      <c r="A1282" s="6"/>
    </row>
    <row r="1283" spans="1:1">
      <c r="A1283" s="6"/>
    </row>
    <row r="1284" spans="1:1">
      <c r="A1284" s="6"/>
    </row>
    <row r="1285" spans="1:1">
      <c r="A1285" s="6"/>
    </row>
    <row r="1286" spans="1:1">
      <c r="A1286" s="6"/>
    </row>
    <row r="1287" spans="1:1">
      <c r="A1287" s="6"/>
    </row>
    <row r="1288" spans="1:1">
      <c r="A1288" s="6"/>
    </row>
    <row r="1289" spans="1:1">
      <c r="A1289" s="6"/>
    </row>
    <row r="1290" spans="1:1">
      <c r="A1290" s="6"/>
    </row>
    <row r="1291" spans="1:1">
      <c r="A1291" s="6"/>
    </row>
    <row r="1292" spans="1:1">
      <c r="A1292" s="6"/>
    </row>
    <row r="1293" spans="1:1">
      <c r="A1293" s="6"/>
    </row>
    <row r="1294" spans="1:1">
      <c r="A1294" s="6"/>
    </row>
    <row r="1295" spans="1:1">
      <c r="A1295" s="6"/>
    </row>
    <row r="1296" spans="1:1">
      <c r="A1296" s="6"/>
    </row>
    <row r="1297" spans="1:1">
      <c r="A1297" s="6"/>
    </row>
    <row r="1298" spans="1:1">
      <c r="A1298" s="6"/>
    </row>
    <row r="1299" spans="1:1">
      <c r="A1299" s="6"/>
    </row>
    <row r="1300" spans="1:1">
      <c r="A1300" s="6"/>
    </row>
    <row r="1301" spans="1:1">
      <c r="A1301" s="6"/>
    </row>
    <row r="1302" spans="1:1">
      <c r="A1302" s="6"/>
    </row>
    <row r="1303" spans="1:1">
      <c r="A1303" s="6"/>
    </row>
    <row r="1304" spans="1:1">
      <c r="A1304" s="6"/>
    </row>
    <row r="1305" spans="1:1">
      <c r="A1305" s="6"/>
    </row>
    <row r="1306" spans="1:1">
      <c r="A1306" s="6"/>
    </row>
    <row r="1307" spans="1:1">
      <c r="A1307" s="6"/>
    </row>
    <row r="1308" spans="1:1">
      <c r="A1308" s="6"/>
    </row>
    <row r="1309" spans="1:1">
      <c r="A1309" s="6"/>
    </row>
    <row r="1310" spans="1:1">
      <c r="A1310" s="6"/>
    </row>
    <row r="1311" spans="1:1">
      <c r="A1311" s="6"/>
    </row>
    <row r="1312" spans="1:1">
      <c r="A1312" s="6"/>
    </row>
    <row r="1313" spans="1:1">
      <c r="A1313" s="6"/>
    </row>
    <row r="1314" spans="1:1">
      <c r="A1314" s="6"/>
    </row>
    <row r="1315" spans="1:1">
      <c r="A1315" s="6"/>
    </row>
    <row r="1316" spans="1:1">
      <c r="A1316" s="6"/>
    </row>
    <row r="1317" spans="1:1">
      <c r="A1317" s="6"/>
    </row>
    <row r="1318" spans="1:1">
      <c r="A1318" s="6"/>
    </row>
    <row r="1319" spans="1:1">
      <c r="A1319" s="6"/>
    </row>
    <row r="1320" spans="1:1">
      <c r="A1320" s="6"/>
    </row>
    <row r="1321" spans="1:1">
      <c r="A1321" s="6"/>
    </row>
    <row r="1322" spans="1:1">
      <c r="A1322" s="6"/>
    </row>
    <row r="1323" spans="1:1">
      <c r="A1323" s="6"/>
    </row>
    <row r="1324" spans="1:1">
      <c r="A1324" s="6"/>
    </row>
    <row r="1325" spans="1:1">
      <c r="A1325" s="6"/>
    </row>
    <row r="1326" spans="1:1">
      <c r="A1326" s="6"/>
    </row>
    <row r="1327" spans="1:1">
      <c r="A1327" s="6"/>
    </row>
    <row r="1328" spans="1:1">
      <c r="A1328" s="6"/>
    </row>
    <row r="1329" spans="1:1">
      <c r="A1329" s="6"/>
    </row>
    <row r="1330" spans="1:1">
      <c r="A1330" s="6"/>
    </row>
    <row r="1331" spans="1:1">
      <c r="A1331" s="6"/>
    </row>
    <row r="1332" spans="1:1">
      <c r="A1332" s="6"/>
    </row>
    <row r="1333" spans="1:1">
      <c r="A1333" s="6"/>
    </row>
    <row r="1334" spans="1:1">
      <c r="A1334" s="6"/>
    </row>
    <row r="1335" spans="1:1">
      <c r="A1335" s="6"/>
    </row>
    <row r="1336" spans="1:1">
      <c r="A1336" s="6"/>
    </row>
    <row r="1337" spans="1:1">
      <c r="A1337" s="6"/>
    </row>
    <row r="1338" spans="1:1">
      <c r="A1338" s="6"/>
    </row>
    <row r="1339" spans="1:1">
      <c r="A1339" s="6"/>
    </row>
    <row r="1340" spans="1:1">
      <c r="A1340" s="6"/>
    </row>
    <row r="1341" spans="1:1">
      <c r="A1341" s="6"/>
    </row>
    <row r="1342" spans="1:1">
      <c r="A1342" s="6"/>
    </row>
    <row r="1343" spans="1:1">
      <c r="A1343" s="6"/>
    </row>
    <row r="1344" spans="1:1">
      <c r="A1344" s="6"/>
    </row>
    <row r="1345" spans="1:1">
      <c r="A1345" s="6"/>
    </row>
    <row r="1346" spans="1:1">
      <c r="A1346" s="6"/>
    </row>
    <row r="1347" spans="1:1">
      <c r="A1347" s="6"/>
    </row>
    <row r="1348" spans="1:1">
      <c r="A1348" s="6"/>
    </row>
    <row r="1349" spans="1:1">
      <c r="A1349" s="6"/>
    </row>
    <row r="1350" spans="1:1">
      <c r="A1350" s="6"/>
    </row>
    <row r="1351" spans="1:1">
      <c r="A1351" s="6"/>
    </row>
    <row r="1352" spans="1:1">
      <c r="A1352" s="6"/>
    </row>
    <row r="1353" spans="1:1">
      <c r="A1353" s="6"/>
    </row>
    <row r="1354" spans="1:1">
      <c r="A1354" s="6"/>
    </row>
    <row r="1355" spans="1:1">
      <c r="A1355" s="6"/>
    </row>
    <row r="1356" spans="1:1">
      <c r="A1356" s="6"/>
    </row>
    <row r="1357" spans="1:1">
      <c r="A1357" s="6"/>
    </row>
    <row r="1358" spans="1:1">
      <c r="A1358" s="6"/>
    </row>
    <row r="1359" spans="1:1">
      <c r="A1359" s="6"/>
    </row>
    <row r="1360" spans="1:1">
      <c r="A1360" s="6"/>
    </row>
    <row r="1361" spans="1:1">
      <c r="A1361" s="6"/>
    </row>
    <row r="1362" spans="1:1">
      <c r="A1362" s="6"/>
    </row>
    <row r="1363" spans="1:1">
      <c r="A1363" s="6"/>
    </row>
    <row r="1364" spans="1:1">
      <c r="A1364" s="6"/>
    </row>
    <row r="1365" spans="1:1">
      <c r="A1365" s="6"/>
    </row>
    <row r="1366" spans="1:1">
      <c r="A1366" s="6"/>
    </row>
    <row r="1367" spans="1:1">
      <c r="A1367" s="6"/>
    </row>
    <row r="1368" spans="1:1">
      <c r="A1368" s="6"/>
    </row>
    <row r="1369" spans="1:1">
      <c r="A1369" s="6"/>
    </row>
    <row r="1370" spans="1:1">
      <c r="A1370" s="6"/>
    </row>
    <row r="1371" spans="1:1">
      <c r="A1371" s="6"/>
    </row>
    <row r="1372" spans="1:1">
      <c r="A1372" s="6"/>
    </row>
    <row r="1373" spans="1:1">
      <c r="A1373" s="6"/>
    </row>
    <row r="1374" spans="1:1">
      <c r="A1374" s="6"/>
    </row>
    <row r="1375" spans="1:1">
      <c r="A1375" s="6"/>
    </row>
    <row r="1376" spans="1:1">
      <c r="A1376" s="6"/>
    </row>
    <row r="1377" spans="1:1">
      <c r="A1377" s="6"/>
    </row>
    <row r="1378" spans="1:1">
      <c r="A1378" s="6"/>
    </row>
    <row r="1379" spans="1:1">
      <c r="A1379" s="6"/>
    </row>
    <row r="1380" spans="1:1">
      <c r="A1380" s="6"/>
    </row>
    <row r="1381" spans="1:1">
      <c r="A1381" s="6"/>
    </row>
    <row r="1382" spans="1:1">
      <c r="A1382" s="6"/>
    </row>
    <row r="1383" spans="1:1">
      <c r="A1383" s="6"/>
    </row>
    <row r="1384" spans="1:1">
      <c r="A1384" s="6"/>
    </row>
    <row r="1385" spans="1:1">
      <c r="A1385" s="6"/>
    </row>
    <row r="1386" spans="1:1">
      <c r="A1386" s="6"/>
    </row>
    <row r="1387" spans="1:1">
      <c r="A1387" s="6"/>
    </row>
    <row r="1388" spans="1:1">
      <c r="A1388" s="6"/>
    </row>
    <row r="1389" spans="1:1">
      <c r="A1389" s="6"/>
    </row>
    <row r="1390" spans="1:1">
      <c r="A1390" s="6"/>
    </row>
    <row r="1391" spans="1:1">
      <c r="A1391" s="6"/>
    </row>
    <row r="1392" spans="1:1">
      <c r="A1392" s="6"/>
    </row>
    <row r="1393" spans="1:1">
      <c r="A1393" s="6"/>
    </row>
    <row r="1394" spans="1:1">
      <c r="A1394" s="6"/>
    </row>
    <row r="1395" spans="1:1">
      <c r="A1395" s="6"/>
    </row>
    <row r="1396" spans="1:1">
      <c r="A1396" s="6"/>
    </row>
    <row r="1397" spans="1:1">
      <c r="A1397" s="6"/>
    </row>
    <row r="1398" spans="1:1">
      <c r="A1398" s="6"/>
    </row>
    <row r="1399" spans="1:1">
      <c r="A1399" s="6"/>
    </row>
    <row r="1400" spans="1:1">
      <c r="A1400" s="6"/>
    </row>
    <row r="1401" spans="1:1">
      <c r="A1401" s="6"/>
    </row>
    <row r="1402" spans="1:1">
      <c r="A1402" s="6"/>
    </row>
    <row r="1403" spans="1:1">
      <c r="A1403" s="6"/>
    </row>
    <row r="1404" spans="1:1">
      <c r="A1404" s="6"/>
    </row>
    <row r="1405" spans="1:1">
      <c r="A1405" s="6"/>
    </row>
    <row r="1406" spans="1:1">
      <c r="A1406" s="6"/>
    </row>
    <row r="1407" spans="1:1">
      <c r="A1407" s="6"/>
    </row>
    <row r="1408" spans="1:1">
      <c r="A1408" s="6"/>
    </row>
    <row r="1409" spans="1:1">
      <c r="A1409" s="6"/>
    </row>
    <row r="1410" spans="1:1">
      <c r="A1410" s="6"/>
    </row>
    <row r="1411" spans="1:1">
      <c r="A1411" s="6"/>
    </row>
    <row r="1412" spans="1:1">
      <c r="A1412" s="6"/>
    </row>
    <row r="1413" spans="1:1">
      <c r="A1413" s="6"/>
    </row>
    <row r="1414" spans="1:1">
      <c r="A1414" s="6"/>
    </row>
    <row r="1415" spans="1:1">
      <c r="A1415" s="6"/>
    </row>
    <row r="1416" spans="1:1">
      <c r="A1416" s="6"/>
    </row>
    <row r="1417" spans="1:1">
      <c r="A1417" s="6"/>
    </row>
    <row r="1418" spans="1:1">
      <c r="A1418" s="6"/>
    </row>
    <row r="1419" spans="1:1">
      <c r="A1419" s="6"/>
    </row>
    <row r="1420" spans="1:1">
      <c r="A1420" s="6"/>
    </row>
    <row r="1421" spans="1:1">
      <c r="A1421" s="6"/>
    </row>
    <row r="1422" spans="1:1">
      <c r="A1422" s="6"/>
    </row>
    <row r="1423" spans="1:1">
      <c r="A1423" s="6"/>
    </row>
    <row r="1424" spans="1:1">
      <c r="A1424" s="6"/>
    </row>
    <row r="1425" spans="1:1">
      <c r="A1425" s="6"/>
    </row>
    <row r="1426" spans="1:1">
      <c r="A1426" s="6"/>
    </row>
    <row r="1427" spans="1:1">
      <c r="A1427" s="6"/>
    </row>
    <row r="1428" spans="1:1">
      <c r="A1428" s="6"/>
    </row>
    <row r="1429" spans="1:1">
      <c r="A1429" s="6"/>
    </row>
    <row r="1430" spans="1:1">
      <c r="A1430" s="6"/>
    </row>
    <row r="1431" spans="1:1">
      <c r="A1431" s="6"/>
    </row>
    <row r="1432" spans="1:1">
      <c r="A1432" s="6"/>
    </row>
    <row r="1433" spans="1:1">
      <c r="A1433" s="6"/>
    </row>
    <row r="1434" spans="1:1">
      <c r="A1434" s="6"/>
    </row>
    <row r="1435" spans="1:1">
      <c r="A1435" s="6"/>
    </row>
    <row r="1436" spans="1:1">
      <c r="A1436" s="6"/>
    </row>
    <row r="1437" spans="1:1">
      <c r="A1437" s="6"/>
    </row>
    <row r="1438" spans="1:1">
      <c r="A1438" s="6"/>
    </row>
    <row r="1439" spans="1:1">
      <c r="A1439" s="6"/>
    </row>
    <row r="1440" spans="1:1">
      <c r="A1440" s="6"/>
    </row>
    <row r="1441" spans="1:1">
      <c r="A1441" s="6"/>
    </row>
    <row r="1442" spans="1:1">
      <c r="A1442" s="6"/>
    </row>
    <row r="1443" spans="1:1">
      <c r="A1443" s="6"/>
    </row>
    <row r="1444" spans="1:1">
      <c r="A1444" s="6"/>
    </row>
    <row r="1445" spans="1:1">
      <c r="A1445" s="6"/>
    </row>
    <row r="1446" spans="1:1">
      <c r="A1446" s="6"/>
    </row>
    <row r="1447" spans="1:1">
      <c r="A1447" s="6"/>
    </row>
    <row r="1448" spans="1:1">
      <c r="A1448" s="6"/>
    </row>
    <row r="1449" spans="1:1">
      <c r="A1449" s="6"/>
    </row>
    <row r="1450" spans="1:1">
      <c r="A1450" s="6"/>
    </row>
    <row r="1451" spans="1:1">
      <c r="A1451" s="6"/>
    </row>
    <row r="1452" spans="1:1">
      <c r="A1452" s="6"/>
    </row>
    <row r="1453" spans="1:1">
      <c r="A1453" s="6"/>
    </row>
    <row r="1454" spans="1:1">
      <c r="A1454" s="6"/>
    </row>
    <row r="1455" spans="1:1">
      <c r="A1455" s="6"/>
    </row>
    <row r="1456" spans="1:1">
      <c r="A1456" s="6"/>
    </row>
    <row r="1457" spans="1:1">
      <c r="A1457" s="6"/>
    </row>
    <row r="1458" spans="1:1">
      <c r="A1458" s="6"/>
    </row>
    <row r="1459" spans="1:1">
      <c r="A1459" s="6"/>
    </row>
    <row r="1460" spans="1:1">
      <c r="A1460" s="6"/>
    </row>
    <row r="1461" spans="1:1">
      <c r="A1461" s="6"/>
    </row>
    <row r="1462" spans="1:1">
      <c r="A1462" s="6"/>
    </row>
    <row r="1463" spans="1:1">
      <c r="A1463" s="6"/>
    </row>
    <row r="1464" spans="1:1">
      <c r="A1464" s="6"/>
    </row>
    <row r="1465" spans="1:1">
      <c r="A1465" s="6"/>
    </row>
    <row r="1466" spans="1:1">
      <c r="A1466" s="6"/>
    </row>
    <row r="1467" spans="1:1">
      <c r="A1467" s="6"/>
    </row>
    <row r="1468" spans="1:1">
      <c r="A1468" s="6"/>
    </row>
    <row r="1469" spans="1:1">
      <c r="A1469" s="6"/>
    </row>
    <row r="1470" spans="1:1">
      <c r="A1470" s="6"/>
    </row>
    <row r="1471" spans="1:1">
      <c r="A1471" s="6"/>
    </row>
    <row r="1472" spans="1:1">
      <c r="A1472" s="6"/>
    </row>
    <row r="1473" spans="1:1">
      <c r="A1473" s="6"/>
    </row>
    <row r="1474" spans="1:1">
      <c r="A1474" s="6"/>
    </row>
    <row r="1475" spans="1:1">
      <c r="A1475" s="6"/>
    </row>
    <row r="1476" spans="1:1">
      <c r="A1476" s="6"/>
    </row>
    <row r="1477" spans="1:1">
      <c r="A1477" s="6"/>
    </row>
    <row r="1478" spans="1:1">
      <c r="A1478" s="6"/>
    </row>
    <row r="1479" spans="1:1">
      <c r="A1479" s="6"/>
    </row>
    <row r="1480" spans="1:1">
      <c r="A1480" s="6"/>
    </row>
    <row r="1481" spans="1:1">
      <c r="A1481" s="6"/>
    </row>
    <row r="1482" spans="1:1">
      <c r="A1482" s="6"/>
    </row>
    <row r="1483" spans="1:1">
      <c r="A1483" s="6"/>
    </row>
    <row r="1484" spans="1:1">
      <c r="A1484" s="6"/>
    </row>
    <row r="1485" spans="1:1">
      <c r="A1485" s="6"/>
    </row>
    <row r="1486" spans="1:1">
      <c r="A1486" s="6"/>
    </row>
    <row r="1487" spans="1:1">
      <c r="A1487" s="6"/>
    </row>
    <row r="1488" spans="1:1">
      <c r="A1488" s="6"/>
    </row>
    <row r="1489" spans="1:1">
      <c r="A1489" s="6"/>
    </row>
    <row r="1490" spans="1:1">
      <c r="A1490" s="6"/>
    </row>
    <row r="1491" spans="1:1">
      <c r="A1491" s="6"/>
    </row>
    <row r="1492" spans="1:1">
      <c r="A1492" s="6"/>
    </row>
    <row r="1493" spans="1:1">
      <c r="A1493" s="6"/>
    </row>
    <row r="1494" spans="1:1">
      <c r="A1494" s="6"/>
    </row>
    <row r="1495" spans="1:1">
      <c r="A1495" s="6"/>
    </row>
    <row r="1496" spans="1:1">
      <c r="A1496" s="6"/>
    </row>
    <row r="1497" spans="1:1">
      <c r="A1497" s="6"/>
    </row>
    <row r="1498" spans="1:1">
      <c r="A1498" s="6"/>
    </row>
    <row r="1499" spans="1:1">
      <c r="A1499" s="6"/>
    </row>
    <row r="1500" spans="1:1">
      <c r="A1500" s="6"/>
    </row>
    <row r="1501" spans="1:1">
      <c r="A1501" s="6"/>
    </row>
    <row r="1502" spans="1:1">
      <c r="A1502" s="6"/>
    </row>
  </sheetData>
  <mergeCells count="8">
    <mergeCell ref="J3:J5"/>
    <mergeCell ref="I4:I5"/>
    <mergeCell ref="B3:B5"/>
    <mergeCell ref="C3:C5"/>
    <mergeCell ref="D3:D5"/>
    <mergeCell ref="E3:E5"/>
    <mergeCell ref="F3:G3"/>
    <mergeCell ref="H3:H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89D40-2D70-4F04-BD28-DAB351FB6CFE}">
  <sheetPr>
    <tabColor theme="1"/>
  </sheetPr>
  <dimension ref="B1:B5"/>
  <sheetViews>
    <sheetView showGridLines="0" zoomScaleNormal="100" workbookViewId="0"/>
  </sheetViews>
  <sheetFormatPr defaultColWidth="9.140625" defaultRowHeight="15"/>
  <cols>
    <col min="1" max="1" width="9.140625" style="6" customWidth="1"/>
    <col min="2" max="16384" width="9.140625" style="6"/>
  </cols>
  <sheetData>
    <row r="1" spans="2:2" s="7" customFormat="1" ht="48.2" customHeight="1">
      <c r="B1" s="24" t="str">
        <f>'Table of Contents'!B1</f>
        <v>Post-Event Report Data: PG&amp;E September 20 - 21, 2021 De-energization Event</v>
      </c>
    </row>
    <row r="2" spans="2:2" ht="27">
      <c r="B2" s="25" t="s">
        <v>18</v>
      </c>
    </row>
    <row r="3" spans="2:2">
      <c r="B3" s="26" t="str">
        <f>'Table 2'!_Ref80199625</f>
        <v>Table 2: 2021 PSPS Risk-Benefit Consequence Modelling Considerations</v>
      </c>
    </row>
    <row r="4" spans="2:2">
      <c r="B4" s="27"/>
    </row>
    <row r="5" spans="2:2">
      <c r="B5" s="27"/>
    </row>
  </sheetData>
  <hyperlinks>
    <hyperlink ref="B3" location="'Table 2'!A1" display="'Table 2'!A1" xr:uid="{D82F43CA-C389-4A7E-8092-A311771A50FA}"/>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F66D4-2B5F-4399-BA54-5FA6892B394F}">
  <dimension ref="B1:H15"/>
  <sheetViews>
    <sheetView showGridLines="0" zoomScaleNormal="100" workbookViewId="0"/>
  </sheetViews>
  <sheetFormatPr defaultColWidth="9.140625" defaultRowHeight="15"/>
  <cols>
    <col min="1" max="1" width="9.140625" style="6"/>
    <col min="2" max="2" width="14.7109375" style="6" customWidth="1"/>
    <col min="3" max="3" width="34" style="6" customWidth="1"/>
    <col min="4" max="4" width="43.85546875" style="6" customWidth="1"/>
    <col min="5" max="12" width="14.7109375" style="6" customWidth="1"/>
    <col min="13" max="16384" width="9.140625" style="6"/>
  </cols>
  <sheetData>
    <row r="1" spans="2:8" s="7" customFormat="1" ht="48.2" customHeight="1">
      <c r="B1" s="24" t="str">
        <f>'Table of Contents'!B1</f>
        <v>Post-Event Report Data: PG&amp;E September 20 - 21, 2021 De-energization Event</v>
      </c>
    </row>
    <row r="2" spans="2:8" ht="15.75" thickBot="1">
      <c r="B2" s="3" t="s">
        <v>611</v>
      </c>
    </row>
    <row r="3" spans="2:8" ht="28.5">
      <c r="B3" s="32" t="s">
        <v>608</v>
      </c>
      <c r="C3" s="33" t="s">
        <v>609</v>
      </c>
      <c r="D3" s="34" t="s">
        <v>610</v>
      </c>
      <c r="F3" s="88"/>
      <c r="G3"/>
      <c r="H3"/>
    </row>
    <row r="4" spans="2:8" ht="56.25">
      <c r="B4" s="13" t="s">
        <v>19</v>
      </c>
      <c r="C4" s="173" t="s">
        <v>607</v>
      </c>
      <c r="D4" s="188" t="s">
        <v>808</v>
      </c>
    </row>
    <row r="5" spans="2:8" ht="33.75">
      <c r="B5" s="13" t="s">
        <v>603</v>
      </c>
      <c r="C5" s="173" t="s">
        <v>604</v>
      </c>
      <c r="D5" s="14" t="s">
        <v>605</v>
      </c>
    </row>
    <row r="6" spans="2:8" ht="45.75" thickBot="1">
      <c r="B6" s="15" t="s">
        <v>606</v>
      </c>
      <c r="C6" s="189" t="s">
        <v>809</v>
      </c>
      <c r="D6" s="190" t="s">
        <v>810</v>
      </c>
    </row>
    <row r="7" spans="2:8">
      <c r="B7" s="16"/>
      <c r="C7" s="16"/>
      <c r="D7" s="16"/>
    </row>
    <row r="8" spans="2:8">
      <c r="B8" s="21"/>
      <c r="C8" s="16"/>
      <c r="D8" s="16"/>
    </row>
    <row r="9" spans="2:8">
      <c r="B9" s="23" t="s">
        <v>21</v>
      </c>
      <c r="C9" s="22"/>
      <c r="D9" s="16"/>
    </row>
    <row r="10" spans="2:8">
      <c r="B10" s="23" t="s">
        <v>22</v>
      </c>
      <c r="C10" s="22"/>
      <c r="D10" s="16"/>
    </row>
    <row r="11" spans="2:8">
      <c r="B11" s="23" t="s">
        <v>811</v>
      </c>
      <c r="C11" s="22"/>
      <c r="D11" s="16"/>
    </row>
    <row r="12" spans="2:8">
      <c r="B12" s="16"/>
      <c r="C12" s="16"/>
      <c r="D12" s="16"/>
    </row>
    <row r="13" spans="2:8">
      <c r="B13" s="8"/>
    </row>
    <row r="14" spans="2:8">
      <c r="B14" s="8"/>
    </row>
    <row r="15" spans="2:8">
      <c r="B15" s="8"/>
    </row>
  </sheetData>
  <pageMargins left="0.7" right="0.7" top="0.75" bottom="0.75" header="0.3" footer="0.3"/>
  <pageSetup orientation="portrait" horizontalDpi="90" verticalDpi="9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13765-B77B-4246-B5D7-F4CC6AAB6B00}">
  <sheetPr>
    <tabColor theme="1"/>
  </sheetPr>
  <dimension ref="A1:B1536"/>
  <sheetViews>
    <sheetView showGridLines="0" zoomScaleNormal="100" workbookViewId="0"/>
  </sheetViews>
  <sheetFormatPr defaultRowHeight="15"/>
  <cols>
    <col min="1" max="1" width="9.140625" customWidth="1"/>
  </cols>
  <sheetData>
    <row r="1" spans="1:2" s="7" customFormat="1" ht="48.2" customHeight="1">
      <c r="B1" s="24" t="str">
        <f>'Table of Contents'!B1</f>
        <v>Post-Event Report Data: PG&amp;E September 20 - 21, 2021 De-energization Event</v>
      </c>
    </row>
    <row r="2" spans="1:2" ht="27">
      <c r="A2" s="6"/>
      <c r="B2" s="25" t="s">
        <v>23</v>
      </c>
    </row>
    <row r="3" spans="1:2">
      <c r="A3" s="6"/>
      <c r="B3" s="40" t="str">
        <f>'Table 3'!B2</f>
        <v>Table 3: Notification Descriptions</v>
      </c>
    </row>
    <row r="4" spans="1:2">
      <c r="A4" s="6"/>
      <c r="B4" s="27" t="str">
        <f>'Table 4'!B2</f>
        <v>Table 4: Customer Notification Timeline Summary Prior to De-energization for September 20, 2021 PSPS Event</v>
      </c>
    </row>
    <row r="5" spans="1:2">
      <c r="A5" s="6"/>
      <c r="B5" s="27" t="str">
        <f>'Table 5'!B2</f>
        <v>Table 5: Notifications to Customers where Positive or Affirmative Notification was Attempted</v>
      </c>
    </row>
    <row r="6" spans="1:2">
      <c r="A6" s="6"/>
      <c r="B6" s="27" t="str">
        <f>'Table 6'!B2</f>
        <v>Table 6: Outcomes of Notifications to De-energized Medical Baseline Program Customers</v>
      </c>
    </row>
    <row r="7" spans="1:2">
      <c r="A7" s="6"/>
      <c r="B7" s="27" t="str">
        <f>'Table 7'!B2</f>
        <v>Table 7: Count and Type of Additional Notifications to De-energized Medical Baseline Program Customers</v>
      </c>
    </row>
    <row r="8" spans="1:2">
      <c r="A8" s="6"/>
      <c r="B8" s="27" t="str">
        <f>'Table 8'!B2</f>
        <v>Table 8: Notification Failure Causes</v>
      </c>
    </row>
    <row r="9" spans="1:2">
      <c r="A9" s="6"/>
      <c r="B9" s="6"/>
    </row>
    <row r="10" spans="1:2">
      <c r="A10" s="6"/>
      <c r="B10" s="6"/>
    </row>
    <row r="11" spans="1:2">
      <c r="A11" s="6"/>
      <c r="B11" s="6"/>
    </row>
    <row r="12" spans="1:2">
      <c r="A12" s="6"/>
      <c r="B12" s="6"/>
    </row>
    <row r="13" spans="1:2">
      <c r="A13" s="6"/>
      <c r="B13" s="6"/>
    </row>
    <row r="14" spans="1:2">
      <c r="A14" s="6"/>
      <c r="B14" s="6"/>
    </row>
    <row r="15" spans="1:2">
      <c r="A15" s="6"/>
      <c r="B15" s="6"/>
    </row>
    <row r="16" spans="1:2">
      <c r="A16" s="6"/>
      <c r="B16" s="6"/>
    </row>
    <row r="17" spans="1:1">
      <c r="A17" s="6"/>
    </row>
    <row r="18" spans="1:1">
      <c r="A18" s="6"/>
    </row>
    <row r="19" spans="1:1">
      <c r="A19" s="6"/>
    </row>
    <row r="20" spans="1:1">
      <c r="A20" s="6"/>
    </row>
    <row r="21" spans="1:1">
      <c r="A21" s="6"/>
    </row>
    <row r="22" spans="1:1">
      <c r="A22" s="6"/>
    </row>
    <row r="23" spans="1:1">
      <c r="A23" s="6"/>
    </row>
    <row r="24" spans="1:1">
      <c r="A24" s="6"/>
    </row>
    <row r="25" spans="1:1">
      <c r="A25" s="6"/>
    </row>
    <row r="26" spans="1:1">
      <c r="A26" s="6"/>
    </row>
    <row r="27" spans="1:1">
      <c r="A27" s="6"/>
    </row>
    <row r="28" spans="1:1">
      <c r="A28" s="6"/>
    </row>
    <row r="29" spans="1:1">
      <c r="A29" s="6"/>
    </row>
    <row r="30" spans="1:1">
      <c r="A30" s="6"/>
    </row>
    <row r="31" spans="1:1">
      <c r="A31" s="6"/>
    </row>
    <row r="32" spans="1:1">
      <c r="A32" s="6"/>
    </row>
    <row r="33" spans="1:1">
      <c r="A33" s="6"/>
    </row>
    <row r="34" spans="1:1">
      <c r="A34" s="6"/>
    </row>
    <row r="35" spans="1:1">
      <c r="A35" s="6"/>
    </row>
    <row r="36" spans="1:1">
      <c r="A36" s="6"/>
    </row>
    <row r="37" spans="1:1">
      <c r="A37" s="6"/>
    </row>
    <row r="38" spans="1:1">
      <c r="A38" s="6"/>
    </row>
    <row r="39" spans="1:1">
      <c r="A39" s="6"/>
    </row>
    <row r="40" spans="1:1">
      <c r="A40" s="6"/>
    </row>
    <row r="41" spans="1:1">
      <c r="A41" s="6"/>
    </row>
    <row r="42" spans="1:1">
      <c r="A42" s="6"/>
    </row>
    <row r="43" spans="1:1">
      <c r="A43" s="6"/>
    </row>
    <row r="44" spans="1:1">
      <c r="A44" s="6"/>
    </row>
    <row r="45" spans="1:1">
      <c r="A45" s="6"/>
    </row>
    <row r="46" spans="1:1">
      <c r="A46" s="6"/>
    </row>
    <row r="47" spans="1:1">
      <c r="A47" s="6"/>
    </row>
    <row r="48" spans="1:1">
      <c r="A48" s="6"/>
    </row>
    <row r="49" spans="1:1">
      <c r="A49" s="6"/>
    </row>
    <row r="50" spans="1:1">
      <c r="A50" s="6"/>
    </row>
    <row r="51" spans="1:1">
      <c r="A51" s="6"/>
    </row>
    <row r="52" spans="1:1">
      <c r="A52" s="6"/>
    </row>
    <row r="53" spans="1:1">
      <c r="A53" s="6"/>
    </row>
    <row r="54" spans="1:1">
      <c r="A54" s="6"/>
    </row>
    <row r="55" spans="1:1">
      <c r="A55" s="6"/>
    </row>
    <row r="56" spans="1:1">
      <c r="A56" s="6"/>
    </row>
    <row r="57" spans="1:1">
      <c r="A57" s="6"/>
    </row>
    <row r="58" spans="1:1">
      <c r="A58" s="6"/>
    </row>
    <row r="59" spans="1:1">
      <c r="A59" s="6"/>
    </row>
    <row r="60" spans="1:1">
      <c r="A60" s="6"/>
    </row>
    <row r="61" spans="1:1">
      <c r="A61" s="6"/>
    </row>
    <row r="62" spans="1:1">
      <c r="A62" s="6"/>
    </row>
    <row r="63" spans="1:1">
      <c r="A63" s="6"/>
    </row>
    <row r="64" spans="1:1">
      <c r="A64" s="6"/>
    </row>
    <row r="65" spans="1:1">
      <c r="A65" s="6"/>
    </row>
    <row r="66" spans="1:1">
      <c r="A66" s="6"/>
    </row>
    <row r="67" spans="1:1">
      <c r="A67" s="6"/>
    </row>
    <row r="68" spans="1:1">
      <c r="A68" s="6"/>
    </row>
    <row r="69" spans="1:1">
      <c r="A69" s="6"/>
    </row>
    <row r="70" spans="1:1">
      <c r="A70" s="6"/>
    </row>
    <row r="71" spans="1:1">
      <c r="A71" s="6"/>
    </row>
    <row r="72" spans="1:1">
      <c r="A72" s="6"/>
    </row>
    <row r="73" spans="1:1">
      <c r="A73" s="6"/>
    </row>
    <row r="74" spans="1:1">
      <c r="A74" s="6"/>
    </row>
    <row r="75" spans="1:1">
      <c r="A75" s="6"/>
    </row>
    <row r="76" spans="1:1">
      <c r="A76" s="6"/>
    </row>
    <row r="77" spans="1:1">
      <c r="A77" s="6"/>
    </row>
    <row r="78" spans="1:1">
      <c r="A78" s="6"/>
    </row>
    <row r="79" spans="1:1">
      <c r="A79" s="6"/>
    </row>
    <row r="80" spans="1:1">
      <c r="A80" s="6"/>
    </row>
    <row r="81" spans="1:1">
      <c r="A81" s="6"/>
    </row>
    <row r="82" spans="1:1">
      <c r="A82" s="6"/>
    </row>
    <row r="83" spans="1:1">
      <c r="A83" s="6"/>
    </row>
    <row r="84" spans="1:1">
      <c r="A84" s="6"/>
    </row>
    <row r="85" spans="1:1">
      <c r="A85" s="6"/>
    </row>
    <row r="86" spans="1:1">
      <c r="A86" s="6"/>
    </row>
    <row r="87" spans="1:1">
      <c r="A87" s="6"/>
    </row>
    <row r="88" spans="1:1">
      <c r="A88" s="6"/>
    </row>
    <row r="89" spans="1:1">
      <c r="A89" s="6"/>
    </row>
    <row r="90" spans="1:1">
      <c r="A90" s="6"/>
    </row>
    <row r="91" spans="1:1">
      <c r="A91" s="6"/>
    </row>
    <row r="92" spans="1:1">
      <c r="A92" s="6"/>
    </row>
    <row r="93" spans="1:1">
      <c r="A93" s="6"/>
    </row>
    <row r="94" spans="1:1">
      <c r="A94" s="6"/>
    </row>
    <row r="95" spans="1:1">
      <c r="A95" s="6"/>
    </row>
    <row r="96" spans="1:1">
      <c r="A96" s="6"/>
    </row>
    <row r="97" spans="1:1">
      <c r="A97" s="6"/>
    </row>
    <row r="98" spans="1:1">
      <c r="A98" s="6"/>
    </row>
    <row r="99" spans="1:1">
      <c r="A99" s="6"/>
    </row>
    <row r="100" spans="1:1">
      <c r="A100" s="6"/>
    </row>
    <row r="101" spans="1:1">
      <c r="A101" s="6"/>
    </row>
    <row r="102" spans="1:1">
      <c r="A102" s="6"/>
    </row>
    <row r="103" spans="1:1">
      <c r="A103" s="6"/>
    </row>
    <row r="104" spans="1:1">
      <c r="A104" s="6"/>
    </row>
    <row r="105" spans="1:1">
      <c r="A105" s="6"/>
    </row>
    <row r="106" spans="1:1">
      <c r="A106" s="6"/>
    </row>
    <row r="107" spans="1:1">
      <c r="A107" s="6"/>
    </row>
    <row r="108" spans="1:1">
      <c r="A108" s="6"/>
    </row>
    <row r="109" spans="1:1">
      <c r="A109" s="6"/>
    </row>
    <row r="110" spans="1:1">
      <c r="A110" s="6"/>
    </row>
    <row r="111" spans="1:1">
      <c r="A111" s="6"/>
    </row>
    <row r="112" spans="1:1">
      <c r="A112" s="6"/>
    </row>
    <row r="113" spans="1:1">
      <c r="A113" s="6"/>
    </row>
    <row r="114" spans="1:1">
      <c r="A114" s="6"/>
    </row>
    <row r="115" spans="1:1">
      <c r="A115" s="6"/>
    </row>
    <row r="116" spans="1:1">
      <c r="A116" s="6"/>
    </row>
    <row r="117" spans="1:1">
      <c r="A117" s="6"/>
    </row>
    <row r="118" spans="1:1">
      <c r="A118" s="6"/>
    </row>
    <row r="119" spans="1:1">
      <c r="A119" s="6"/>
    </row>
    <row r="120" spans="1: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53" spans="1:1">
      <c r="A153" s="6"/>
    </row>
    <row r="154" spans="1:1">
      <c r="A154" s="6"/>
    </row>
    <row r="155" spans="1:1">
      <c r="A155" s="6"/>
    </row>
    <row r="156" spans="1:1">
      <c r="A156" s="6"/>
    </row>
    <row r="157" spans="1:1">
      <c r="A157" s="6"/>
    </row>
    <row r="158" spans="1:1">
      <c r="A158" s="6"/>
    </row>
    <row r="159" spans="1:1">
      <c r="A159" s="6"/>
    </row>
    <row r="160" spans="1: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4" spans="1:1">
      <c r="A194" s="6"/>
    </row>
    <row r="195" spans="1:1">
      <c r="A195"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c r="A238" s="6"/>
    </row>
    <row r="239" spans="1:1">
      <c r="A239" s="6"/>
    </row>
    <row r="240" spans="1:1">
      <c r="A240" s="6"/>
    </row>
    <row r="241" spans="1:1">
      <c r="A241" s="6"/>
    </row>
    <row r="242" spans="1: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c r="A270" s="6"/>
    </row>
    <row r="271" spans="1:1">
      <c r="A271" s="6"/>
    </row>
    <row r="272" spans="1:1">
      <c r="A272" s="6"/>
    </row>
    <row r="273" spans="1:1">
      <c r="A273" s="6"/>
    </row>
    <row r="274" spans="1:1">
      <c r="A274" s="6"/>
    </row>
    <row r="275" spans="1:1">
      <c r="A275" s="6"/>
    </row>
    <row r="276" spans="1:1">
      <c r="A276" s="6"/>
    </row>
    <row r="277" spans="1:1">
      <c r="A277" s="6"/>
    </row>
    <row r="278" spans="1: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2" spans="1:1">
      <c r="A292" s="6"/>
    </row>
    <row r="293" spans="1:1">
      <c r="A293" s="6"/>
    </row>
    <row r="294" spans="1:1">
      <c r="A294" s="6"/>
    </row>
    <row r="295" spans="1:1">
      <c r="A295" s="6"/>
    </row>
    <row r="296" spans="1:1">
      <c r="A296" s="6"/>
    </row>
    <row r="297" spans="1:1">
      <c r="A297" s="6"/>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c r="A336" s="6"/>
    </row>
    <row r="337" spans="1:1">
      <c r="A337" s="6"/>
    </row>
    <row r="338" spans="1:1">
      <c r="A338" s="6"/>
    </row>
    <row r="339" spans="1:1">
      <c r="A339" s="6"/>
    </row>
    <row r="340" spans="1: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4" spans="1:1">
      <c r="A484" s="6"/>
    </row>
    <row r="485" spans="1:1">
      <c r="A485" s="6"/>
    </row>
    <row r="486" spans="1:1">
      <c r="A486" s="6"/>
    </row>
    <row r="487" spans="1:1">
      <c r="A487" s="6"/>
    </row>
    <row r="488" spans="1:1">
      <c r="A488" s="6"/>
    </row>
    <row r="489" spans="1:1">
      <c r="A489" s="6"/>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c r="A530" s="6"/>
    </row>
    <row r="531" spans="1:1">
      <c r="A531" s="6"/>
    </row>
    <row r="532" spans="1:1">
      <c r="A532" s="6"/>
    </row>
    <row r="533" spans="1:1">
      <c r="A533" s="6"/>
    </row>
    <row r="534" spans="1:1">
      <c r="A534" s="6"/>
    </row>
    <row r="535" spans="1:1">
      <c r="A535" s="6"/>
    </row>
    <row r="536" spans="1:1">
      <c r="A536" s="6"/>
    </row>
    <row r="537" spans="1:1">
      <c r="A537" s="6"/>
    </row>
    <row r="538" spans="1:1">
      <c r="A538"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c r="A561" s="6"/>
    </row>
    <row r="562" spans="1:1">
      <c r="A562" s="6"/>
    </row>
    <row r="563" spans="1: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row r="601" spans="1:1">
      <c r="A601" s="6"/>
    </row>
    <row r="602" spans="1:1">
      <c r="A602" s="6"/>
    </row>
    <row r="603" spans="1:1">
      <c r="A603" s="6"/>
    </row>
    <row r="604" spans="1:1">
      <c r="A604" s="6"/>
    </row>
    <row r="605" spans="1:1">
      <c r="A605" s="6"/>
    </row>
    <row r="606" spans="1:1">
      <c r="A606" s="6"/>
    </row>
    <row r="607" spans="1:1">
      <c r="A607" s="6"/>
    </row>
    <row r="608" spans="1:1">
      <c r="A608" s="6"/>
    </row>
    <row r="609" spans="1:1">
      <c r="A609" s="6"/>
    </row>
    <row r="610" spans="1:1">
      <c r="A610" s="6"/>
    </row>
    <row r="611" spans="1:1">
      <c r="A611" s="6"/>
    </row>
    <row r="612" spans="1:1">
      <c r="A612" s="6"/>
    </row>
    <row r="613" spans="1:1">
      <c r="A613" s="6"/>
    </row>
    <row r="614" spans="1:1">
      <c r="A614" s="6"/>
    </row>
    <row r="615" spans="1:1">
      <c r="A615" s="6"/>
    </row>
    <row r="616" spans="1:1">
      <c r="A616" s="6"/>
    </row>
    <row r="617" spans="1:1">
      <c r="A617" s="6"/>
    </row>
    <row r="618" spans="1:1">
      <c r="A618" s="6"/>
    </row>
    <row r="619" spans="1:1">
      <c r="A619" s="6"/>
    </row>
    <row r="620" spans="1:1">
      <c r="A620" s="6"/>
    </row>
    <row r="621" spans="1:1">
      <c r="A621" s="6"/>
    </row>
    <row r="622" spans="1:1">
      <c r="A622" s="6"/>
    </row>
    <row r="623" spans="1:1">
      <c r="A623" s="6"/>
    </row>
    <row r="624" spans="1:1">
      <c r="A624" s="6"/>
    </row>
    <row r="625" spans="1:1">
      <c r="A625" s="6"/>
    </row>
    <row r="626" spans="1:1">
      <c r="A626" s="6"/>
    </row>
    <row r="627" spans="1:1">
      <c r="A627" s="6"/>
    </row>
    <row r="628" spans="1:1">
      <c r="A628" s="6"/>
    </row>
    <row r="629" spans="1:1">
      <c r="A629" s="6"/>
    </row>
    <row r="630" spans="1:1">
      <c r="A630" s="6"/>
    </row>
    <row r="631" spans="1:1">
      <c r="A631" s="6"/>
    </row>
    <row r="632" spans="1:1">
      <c r="A632" s="6"/>
    </row>
    <row r="633" spans="1:1">
      <c r="A633" s="6"/>
    </row>
    <row r="634" spans="1:1">
      <c r="A634" s="6"/>
    </row>
    <row r="635" spans="1:1">
      <c r="A635" s="6"/>
    </row>
    <row r="636" spans="1:1">
      <c r="A636" s="6"/>
    </row>
    <row r="637" spans="1:1">
      <c r="A637" s="6"/>
    </row>
    <row r="638" spans="1:1">
      <c r="A638" s="6"/>
    </row>
    <row r="639" spans="1:1">
      <c r="A639" s="6"/>
    </row>
    <row r="640" spans="1:1">
      <c r="A640" s="6"/>
    </row>
    <row r="641" spans="1:1">
      <c r="A641" s="6"/>
    </row>
    <row r="642" spans="1:1">
      <c r="A642" s="6"/>
    </row>
    <row r="643" spans="1:1">
      <c r="A643" s="6"/>
    </row>
    <row r="644" spans="1:1">
      <c r="A644" s="6"/>
    </row>
    <row r="645" spans="1:1">
      <c r="A645" s="6"/>
    </row>
    <row r="646" spans="1:1">
      <c r="A646" s="6"/>
    </row>
    <row r="647" spans="1:1">
      <c r="A647" s="6"/>
    </row>
    <row r="648" spans="1:1">
      <c r="A648" s="6"/>
    </row>
    <row r="649" spans="1:1">
      <c r="A649" s="6"/>
    </row>
    <row r="650" spans="1:1">
      <c r="A650" s="6"/>
    </row>
    <row r="651" spans="1:1">
      <c r="A651" s="6"/>
    </row>
    <row r="652" spans="1:1">
      <c r="A652" s="6"/>
    </row>
    <row r="653" spans="1:1">
      <c r="A653" s="6"/>
    </row>
    <row r="654" spans="1:1">
      <c r="A654" s="6"/>
    </row>
    <row r="655" spans="1:1">
      <c r="A655" s="6"/>
    </row>
    <row r="656" spans="1:1">
      <c r="A656" s="6"/>
    </row>
    <row r="657" spans="1:1">
      <c r="A657" s="6"/>
    </row>
    <row r="658" spans="1:1">
      <c r="A658" s="6"/>
    </row>
    <row r="659" spans="1:1">
      <c r="A659" s="6"/>
    </row>
    <row r="660" spans="1:1">
      <c r="A660" s="6"/>
    </row>
    <row r="661" spans="1:1">
      <c r="A661" s="6"/>
    </row>
    <row r="662" spans="1:1">
      <c r="A662" s="6"/>
    </row>
    <row r="663" spans="1:1">
      <c r="A663" s="6"/>
    </row>
    <row r="664" spans="1:1">
      <c r="A664" s="6"/>
    </row>
    <row r="665" spans="1:1">
      <c r="A665" s="6"/>
    </row>
    <row r="666" spans="1:1">
      <c r="A666" s="6"/>
    </row>
    <row r="667" spans="1:1">
      <c r="A667" s="6"/>
    </row>
    <row r="668" spans="1:1">
      <c r="A668" s="6"/>
    </row>
    <row r="669" spans="1:1">
      <c r="A669" s="6"/>
    </row>
    <row r="670" spans="1:1">
      <c r="A670" s="6"/>
    </row>
    <row r="671" spans="1:1">
      <c r="A671" s="6"/>
    </row>
    <row r="672" spans="1:1">
      <c r="A672" s="6"/>
    </row>
    <row r="673" spans="1:1">
      <c r="A673" s="6"/>
    </row>
    <row r="674" spans="1:1">
      <c r="A674" s="6"/>
    </row>
    <row r="675" spans="1:1">
      <c r="A675" s="6"/>
    </row>
    <row r="676" spans="1:1">
      <c r="A676" s="6"/>
    </row>
    <row r="677" spans="1:1">
      <c r="A677" s="6"/>
    </row>
    <row r="678" spans="1:1">
      <c r="A678" s="6"/>
    </row>
    <row r="679" spans="1:1">
      <c r="A679" s="6"/>
    </row>
    <row r="680" spans="1:1">
      <c r="A680" s="6"/>
    </row>
    <row r="681" spans="1:1">
      <c r="A681" s="6"/>
    </row>
    <row r="682" spans="1:1">
      <c r="A682" s="6"/>
    </row>
    <row r="683" spans="1:1">
      <c r="A683" s="6"/>
    </row>
    <row r="684" spans="1:1">
      <c r="A684" s="6"/>
    </row>
    <row r="685" spans="1:1">
      <c r="A685" s="6"/>
    </row>
    <row r="686" spans="1:1">
      <c r="A686" s="6"/>
    </row>
    <row r="687" spans="1:1">
      <c r="A687" s="6"/>
    </row>
    <row r="688" spans="1:1">
      <c r="A688" s="6"/>
    </row>
    <row r="689" spans="1:1">
      <c r="A689" s="6"/>
    </row>
    <row r="690" spans="1:1">
      <c r="A690" s="6"/>
    </row>
    <row r="691" spans="1:1">
      <c r="A691" s="6"/>
    </row>
    <row r="692" spans="1:1">
      <c r="A692" s="6"/>
    </row>
    <row r="693" spans="1:1">
      <c r="A693" s="6"/>
    </row>
    <row r="694" spans="1:1">
      <c r="A694" s="6"/>
    </row>
    <row r="695" spans="1:1">
      <c r="A695" s="6"/>
    </row>
    <row r="696" spans="1:1">
      <c r="A696" s="6"/>
    </row>
    <row r="697" spans="1:1">
      <c r="A697" s="6"/>
    </row>
    <row r="698" spans="1:1">
      <c r="A698" s="6"/>
    </row>
    <row r="699" spans="1:1">
      <c r="A699" s="6"/>
    </row>
    <row r="700" spans="1:1">
      <c r="A700" s="6"/>
    </row>
    <row r="701" spans="1:1">
      <c r="A701" s="6"/>
    </row>
    <row r="702" spans="1:1">
      <c r="A702" s="6"/>
    </row>
    <row r="703" spans="1:1">
      <c r="A703" s="6"/>
    </row>
    <row r="704" spans="1:1">
      <c r="A704" s="6"/>
    </row>
    <row r="705" spans="1:1">
      <c r="A705" s="6"/>
    </row>
    <row r="706" spans="1:1">
      <c r="A706" s="6"/>
    </row>
    <row r="707" spans="1:1">
      <c r="A707" s="6"/>
    </row>
    <row r="708" spans="1:1">
      <c r="A708" s="6"/>
    </row>
    <row r="709" spans="1:1">
      <c r="A709" s="6"/>
    </row>
    <row r="710" spans="1:1">
      <c r="A710" s="6"/>
    </row>
    <row r="711" spans="1:1">
      <c r="A711" s="6"/>
    </row>
    <row r="712" spans="1:1">
      <c r="A712" s="6"/>
    </row>
    <row r="713" spans="1:1">
      <c r="A713" s="6"/>
    </row>
    <row r="714" spans="1:1">
      <c r="A714" s="6"/>
    </row>
    <row r="715" spans="1:1">
      <c r="A715" s="6"/>
    </row>
    <row r="716" spans="1:1">
      <c r="A716" s="6"/>
    </row>
    <row r="717" spans="1:1">
      <c r="A717" s="6"/>
    </row>
    <row r="718" spans="1:1">
      <c r="A718" s="6"/>
    </row>
    <row r="719" spans="1:1">
      <c r="A719" s="6"/>
    </row>
    <row r="720" spans="1:1">
      <c r="A720" s="6"/>
    </row>
    <row r="721" spans="1:1">
      <c r="A721" s="6"/>
    </row>
    <row r="722" spans="1:1">
      <c r="A722" s="6"/>
    </row>
    <row r="723" spans="1:1">
      <c r="A723" s="6"/>
    </row>
    <row r="724" spans="1:1">
      <c r="A724" s="6"/>
    </row>
    <row r="725" spans="1:1">
      <c r="A725" s="6"/>
    </row>
    <row r="726" spans="1:1">
      <c r="A726" s="6"/>
    </row>
    <row r="727" spans="1:1">
      <c r="A727" s="6"/>
    </row>
    <row r="728" spans="1:1">
      <c r="A728" s="6"/>
    </row>
    <row r="729" spans="1:1">
      <c r="A729" s="6"/>
    </row>
    <row r="730" spans="1:1">
      <c r="A730" s="6"/>
    </row>
    <row r="731" spans="1:1">
      <c r="A731" s="6"/>
    </row>
    <row r="732" spans="1:1">
      <c r="A732" s="6"/>
    </row>
    <row r="733" spans="1:1">
      <c r="A733" s="6"/>
    </row>
    <row r="734" spans="1:1">
      <c r="A734" s="6"/>
    </row>
    <row r="735" spans="1:1">
      <c r="A735" s="6"/>
    </row>
    <row r="736" spans="1:1">
      <c r="A736" s="6"/>
    </row>
    <row r="737" spans="1:1">
      <c r="A737" s="6"/>
    </row>
    <row r="738" spans="1:1">
      <c r="A738" s="6"/>
    </row>
    <row r="739" spans="1:1">
      <c r="A739" s="6"/>
    </row>
    <row r="740" spans="1:1">
      <c r="A740" s="6"/>
    </row>
    <row r="741" spans="1:1">
      <c r="A741" s="6"/>
    </row>
    <row r="742" spans="1:1">
      <c r="A742" s="6"/>
    </row>
    <row r="743" spans="1:1">
      <c r="A743" s="6"/>
    </row>
    <row r="744" spans="1:1">
      <c r="A744" s="6"/>
    </row>
    <row r="745" spans="1:1">
      <c r="A745" s="6"/>
    </row>
    <row r="746" spans="1:1">
      <c r="A746" s="6"/>
    </row>
    <row r="747" spans="1:1">
      <c r="A747" s="6"/>
    </row>
    <row r="748" spans="1:1">
      <c r="A748" s="6"/>
    </row>
    <row r="749" spans="1:1">
      <c r="A749" s="6"/>
    </row>
    <row r="750" spans="1:1">
      <c r="A750" s="6"/>
    </row>
    <row r="751" spans="1:1">
      <c r="A751" s="6"/>
    </row>
    <row r="752" spans="1:1">
      <c r="A752" s="6"/>
    </row>
    <row r="753" spans="1:1">
      <c r="A753" s="6"/>
    </row>
    <row r="754" spans="1:1">
      <c r="A754" s="6"/>
    </row>
    <row r="755" spans="1:1">
      <c r="A755" s="6"/>
    </row>
    <row r="756" spans="1:1">
      <c r="A756" s="6"/>
    </row>
    <row r="757" spans="1:1">
      <c r="A757" s="6"/>
    </row>
    <row r="758" spans="1:1">
      <c r="A758" s="6"/>
    </row>
    <row r="759" spans="1:1">
      <c r="A759" s="6"/>
    </row>
    <row r="760" spans="1:1">
      <c r="A760" s="6"/>
    </row>
    <row r="761" spans="1:1">
      <c r="A761" s="6"/>
    </row>
    <row r="762" spans="1:1">
      <c r="A762" s="6"/>
    </row>
    <row r="763" spans="1:1">
      <c r="A763" s="6"/>
    </row>
    <row r="764" spans="1:1">
      <c r="A764" s="6"/>
    </row>
    <row r="765" spans="1:1">
      <c r="A765" s="6"/>
    </row>
    <row r="766" spans="1:1">
      <c r="A766" s="6"/>
    </row>
    <row r="767" spans="1:1">
      <c r="A767" s="6"/>
    </row>
    <row r="768" spans="1:1">
      <c r="A768" s="6"/>
    </row>
    <row r="769" spans="1:1">
      <c r="A769" s="6"/>
    </row>
    <row r="770" spans="1:1">
      <c r="A770" s="6"/>
    </row>
    <row r="771" spans="1:1">
      <c r="A771" s="6"/>
    </row>
    <row r="772" spans="1:1">
      <c r="A772" s="6"/>
    </row>
    <row r="773" spans="1:1">
      <c r="A773" s="6"/>
    </row>
    <row r="774" spans="1:1">
      <c r="A774" s="6"/>
    </row>
    <row r="775" spans="1:1">
      <c r="A775" s="6"/>
    </row>
    <row r="776" spans="1:1">
      <c r="A776" s="6"/>
    </row>
    <row r="777" spans="1:1">
      <c r="A777" s="6"/>
    </row>
    <row r="778" spans="1:1">
      <c r="A778" s="6"/>
    </row>
    <row r="779" spans="1:1">
      <c r="A779" s="6"/>
    </row>
    <row r="780" spans="1:1">
      <c r="A780" s="6"/>
    </row>
    <row r="781" spans="1:1">
      <c r="A781" s="6"/>
    </row>
    <row r="782" spans="1:1">
      <c r="A782" s="6"/>
    </row>
    <row r="783" spans="1:1">
      <c r="A783" s="6"/>
    </row>
    <row r="784" spans="1:1">
      <c r="A784" s="6"/>
    </row>
    <row r="785" spans="1:1">
      <c r="A785" s="6"/>
    </row>
    <row r="786" spans="1:1">
      <c r="A786" s="6"/>
    </row>
    <row r="787" spans="1:1">
      <c r="A787" s="6"/>
    </row>
    <row r="788" spans="1:1">
      <c r="A788" s="6"/>
    </row>
    <row r="789" spans="1:1">
      <c r="A789" s="6"/>
    </row>
    <row r="790" spans="1:1">
      <c r="A790" s="6"/>
    </row>
    <row r="791" spans="1:1">
      <c r="A791" s="6"/>
    </row>
    <row r="792" spans="1:1">
      <c r="A792" s="6"/>
    </row>
    <row r="793" spans="1:1">
      <c r="A793" s="6"/>
    </row>
    <row r="794" spans="1:1">
      <c r="A794" s="6"/>
    </row>
    <row r="795" spans="1:1">
      <c r="A795" s="6"/>
    </row>
    <row r="796" spans="1:1">
      <c r="A796" s="6"/>
    </row>
    <row r="797" spans="1:1">
      <c r="A797" s="6"/>
    </row>
    <row r="798" spans="1:1">
      <c r="A798" s="6"/>
    </row>
    <row r="799" spans="1:1">
      <c r="A799" s="6"/>
    </row>
    <row r="800" spans="1:1">
      <c r="A800" s="6"/>
    </row>
    <row r="801" spans="1:1">
      <c r="A801" s="6"/>
    </row>
    <row r="802" spans="1:1">
      <c r="A802" s="6"/>
    </row>
    <row r="803" spans="1:1">
      <c r="A803" s="6"/>
    </row>
    <row r="804" spans="1:1">
      <c r="A804" s="6"/>
    </row>
    <row r="805" spans="1:1">
      <c r="A805" s="6"/>
    </row>
    <row r="806" spans="1:1">
      <c r="A806" s="6"/>
    </row>
    <row r="807" spans="1:1">
      <c r="A807" s="6"/>
    </row>
    <row r="808" spans="1:1">
      <c r="A808" s="6"/>
    </row>
    <row r="809" spans="1:1">
      <c r="A809" s="6"/>
    </row>
    <row r="810" spans="1:1">
      <c r="A810" s="6"/>
    </row>
    <row r="811" spans="1:1">
      <c r="A811" s="6"/>
    </row>
    <row r="812" spans="1:1">
      <c r="A812" s="6"/>
    </row>
    <row r="813" spans="1:1">
      <c r="A813" s="6"/>
    </row>
    <row r="814" spans="1:1">
      <c r="A814" s="6"/>
    </row>
    <row r="815" spans="1:1">
      <c r="A815" s="6"/>
    </row>
    <row r="816" spans="1:1">
      <c r="A816" s="6"/>
    </row>
    <row r="817" spans="1:1">
      <c r="A817" s="6"/>
    </row>
    <row r="818" spans="1:1">
      <c r="A818" s="6"/>
    </row>
    <row r="819" spans="1:1">
      <c r="A819" s="6"/>
    </row>
    <row r="820" spans="1:1">
      <c r="A820" s="6"/>
    </row>
    <row r="821" spans="1:1">
      <c r="A821" s="6"/>
    </row>
    <row r="822" spans="1:1">
      <c r="A822" s="6"/>
    </row>
    <row r="823" spans="1:1">
      <c r="A823" s="6"/>
    </row>
    <row r="824" spans="1:1">
      <c r="A824" s="6"/>
    </row>
    <row r="825" spans="1:1">
      <c r="A825" s="6"/>
    </row>
    <row r="826" spans="1:1">
      <c r="A826" s="6"/>
    </row>
    <row r="827" spans="1:1">
      <c r="A827" s="6"/>
    </row>
    <row r="828" spans="1:1">
      <c r="A828" s="6"/>
    </row>
    <row r="829" spans="1:1">
      <c r="A829" s="6"/>
    </row>
    <row r="830" spans="1:1">
      <c r="A830" s="6"/>
    </row>
    <row r="831" spans="1:1">
      <c r="A831" s="6"/>
    </row>
    <row r="832" spans="1:1">
      <c r="A832" s="6"/>
    </row>
    <row r="833" spans="1:1">
      <c r="A833" s="6"/>
    </row>
    <row r="834" spans="1:1">
      <c r="A834" s="6"/>
    </row>
    <row r="835" spans="1:1">
      <c r="A835" s="6"/>
    </row>
    <row r="836" spans="1:1">
      <c r="A836" s="6"/>
    </row>
    <row r="837" spans="1:1">
      <c r="A837" s="6"/>
    </row>
    <row r="838" spans="1:1">
      <c r="A838" s="6"/>
    </row>
    <row r="839" spans="1:1">
      <c r="A839" s="6"/>
    </row>
    <row r="840" spans="1:1">
      <c r="A840" s="6"/>
    </row>
    <row r="841" spans="1:1">
      <c r="A841" s="6"/>
    </row>
    <row r="842" spans="1:1">
      <c r="A842" s="6"/>
    </row>
    <row r="843" spans="1:1">
      <c r="A843" s="6"/>
    </row>
    <row r="844" spans="1:1">
      <c r="A844" s="6"/>
    </row>
    <row r="845" spans="1:1">
      <c r="A845" s="6"/>
    </row>
    <row r="846" spans="1:1">
      <c r="A846" s="6"/>
    </row>
    <row r="847" spans="1:1">
      <c r="A847" s="6"/>
    </row>
    <row r="848" spans="1:1">
      <c r="A848" s="6"/>
    </row>
    <row r="849" spans="1:1">
      <c r="A849" s="6"/>
    </row>
    <row r="850" spans="1:1">
      <c r="A850" s="6"/>
    </row>
    <row r="851" spans="1:1">
      <c r="A851" s="6"/>
    </row>
    <row r="852" spans="1:1">
      <c r="A852" s="6"/>
    </row>
    <row r="853" spans="1:1">
      <c r="A853" s="6"/>
    </row>
    <row r="854" spans="1:1">
      <c r="A854" s="6"/>
    </row>
    <row r="855" spans="1:1">
      <c r="A855" s="6"/>
    </row>
    <row r="856" spans="1:1">
      <c r="A856" s="6"/>
    </row>
    <row r="857" spans="1:1">
      <c r="A857" s="6"/>
    </row>
    <row r="858" spans="1:1">
      <c r="A858" s="6"/>
    </row>
    <row r="859" spans="1:1">
      <c r="A859" s="6"/>
    </row>
    <row r="860" spans="1:1">
      <c r="A860" s="6"/>
    </row>
    <row r="861" spans="1:1">
      <c r="A861" s="6"/>
    </row>
    <row r="862" spans="1:1">
      <c r="A862" s="6"/>
    </row>
    <row r="863" spans="1:1">
      <c r="A863" s="6"/>
    </row>
    <row r="864" spans="1:1">
      <c r="A864" s="6"/>
    </row>
    <row r="865" spans="1:1">
      <c r="A865" s="6"/>
    </row>
    <row r="866" spans="1:1">
      <c r="A866" s="6"/>
    </row>
    <row r="867" spans="1:1">
      <c r="A867" s="6"/>
    </row>
    <row r="868" spans="1:1">
      <c r="A868" s="6"/>
    </row>
    <row r="869" spans="1:1">
      <c r="A869" s="6"/>
    </row>
    <row r="870" spans="1:1">
      <c r="A870" s="6"/>
    </row>
    <row r="871" spans="1:1">
      <c r="A871" s="6"/>
    </row>
    <row r="872" spans="1:1">
      <c r="A872" s="6"/>
    </row>
    <row r="873" spans="1:1">
      <c r="A873" s="6"/>
    </row>
    <row r="874" spans="1:1">
      <c r="A874" s="6"/>
    </row>
    <row r="875" spans="1:1">
      <c r="A875" s="6"/>
    </row>
    <row r="876" spans="1:1">
      <c r="A876" s="6"/>
    </row>
    <row r="877" spans="1:1">
      <c r="A877" s="6"/>
    </row>
    <row r="878" spans="1:1">
      <c r="A878" s="6"/>
    </row>
    <row r="879" spans="1:1">
      <c r="A879" s="6"/>
    </row>
    <row r="880" spans="1:1">
      <c r="A880" s="6"/>
    </row>
    <row r="881" spans="1:1">
      <c r="A881" s="6"/>
    </row>
    <row r="882" spans="1:1">
      <c r="A882" s="6"/>
    </row>
    <row r="883" spans="1:1">
      <c r="A883" s="6"/>
    </row>
    <row r="884" spans="1:1">
      <c r="A884" s="6"/>
    </row>
    <row r="885" spans="1:1">
      <c r="A885" s="6"/>
    </row>
    <row r="886" spans="1:1">
      <c r="A886" s="6"/>
    </row>
    <row r="887" spans="1:1">
      <c r="A887" s="6"/>
    </row>
    <row r="888" spans="1:1">
      <c r="A888" s="6"/>
    </row>
    <row r="889" spans="1:1">
      <c r="A889" s="6"/>
    </row>
    <row r="890" spans="1:1">
      <c r="A890" s="6"/>
    </row>
    <row r="891" spans="1:1">
      <c r="A891" s="6"/>
    </row>
    <row r="892" spans="1:1">
      <c r="A892" s="6"/>
    </row>
    <row r="893" spans="1:1">
      <c r="A893" s="6"/>
    </row>
    <row r="894" spans="1:1">
      <c r="A894" s="6"/>
    </row>
    <row r="895" spans="1:1">
      <c r="A895" s="6"/>
    </row>
    <row r="896" spans="1:1">
      <c r="A896" s="6"/>
    </row>
    <row r="897" spans="1:1">
      <c r="A897" s="6"/>
    </row>
    <row r="898" spans="1:1">
      <c r="A898" s="6"/>
    </row>
    <row r="899" spans="1:1">
      <c r="A899" s="6"/>
    </row>
    <row r="900" spans="1:1">
      <c r="A900" s="6"/>
    </row>
    <row r="901" spans="1:1">
      <c r="A901" s="6"/>
    </row>
    <row r="902" spans="1:1">
      <c r="A902" s="6"/>
    </row>
    <row r="903" spans="1:1">
      <c r="A903" s="6"/>
    </row>
    <row r="904" spans="1:1">
      <c r="A904" s="6"/>
    </row>
    <row r="905" spans="1:1">
      <c r="A905" s="6"/>
    </row>
    <row r="906" spans="1:1">
      <c r="A906" s="6"/>
    </row>
    <row r="907" spans="1:1">
      <c r="A907" s="6"/>
    </row>
    <row r="908" spans="1:1">
      <c r="A908" s="6"/>
    </row>
    <row r="909" spans="1:1">
      <c r="A909" s="6"/>
    </row>
    <row r="910" spans="1:1">
      <c r="A910" s="6"/>
    </row>
    <row r="911" spans="1:1">
      <c r="A911" s="6"/>
    </row>
    <row r="912" spans="1:1">
      <c r="A912" s="6"/>
    </row>
    <row r="913" spans="1:1">
      <c r="A913" s="6"/>
    </row>
    <row r="914" spans="1:1">
      <c r="A914" s="6"/>
    </row>
    <row r="915" spans="1:1">
      <c r="A915" s="6"/>
    </row>
    <row r="916" spans="1:1">
      <c r="A916" s="6"/>
    </row>
    <row r="917" spans="1:1">
      <c r="A917" s="6"/>
    </row>
    <row r="918" spans="1:1">
      <c r="A918" s="6"/>
    </row>
    <row r="919" spans="1:1">
      <c r="A919" s="6"/>
    </row>
    <row r="920" spans="1:1">
      <c r="A920" s="6"/>
    </row>
    <row r="921" spans="1:1">
      <c r="A921" s="6"/>
    </row>
    <row r="922" spans="1:1">
      <c r="A922" s="6"/>
    </row>
    <row r="923" spans="1:1">
      <c r="A923" s="6"/>
    </row>
    <row r="924" spans="1:1">
      <c r="A924" s="6"/>
    </row>
    <row r="925" spans="1:1">
      <c r="A925" s="6"/>
    </row>
    <row r="926" spans="1:1">
      <c r="A926" s="6"/>
    </row>
    <row r="927" spans="1:1">
      <c r="A927" s="6"/>
    </row>
    <row r="928" spans="1:1">
      <c r="A928" s="6"/>
    </row>
    <row r="929" spans="1:1">
      <c r="A929" s="6"/>
    </row>
    <row r="930" spans="1:1">
      <c r="A930" s="6"/>
    </row>
    <row r="931" spans="1:1">
      <c r="A931" s="6"/>
    </row>
    <row r="932" spans="1:1">
      <c r="A932" s="6"/>
    </row>
    <row r="933" spans="1:1">
      <c r="A933" s="6"/>
    </row>
    <row r="934" spans="1:1">
      <c r="A934" s="6"/>
    </row>
    <row r="935" spans="1:1">
      <c r="A935" s="6"/>
    </row>
    <row r="936" spans="1:1">
      <c r="A936" s="6"/>
    </row>
    <row r="937" spans="1:1">
      <c r="A937" s="6"/>
    </row>
    <row r="938" spans="1:1">
      <c r="A938" s="6"/>
    </row>
    <row r="939" spans="1:1">
      <c r="A939" s="6"/>
    </row>
    <row r="940" spans="1:1">
      <c r="A940" s="6"/>
    </row>
    <row r="941" spans="1:1">
      <c r="A941" s="6"/>
    </row>
    <row r="942" spans="1:1">
      <c r="A942" s="6"/>
    </row>
    <row r="943" spans="1:1">
      <c r="A943" s="6"/>
    </row>
    <row r="944" spans="1:1">
      <c r="A944" s="6"/>
    </row>
    <row r="945" spans="1:1">
      <c r="A945" s="6"/>
    </row>
    <row r="946" spans="1:1">
      <c r="A946" s="6"/>
    </row>
    <row r="947" spans="1:1">
      <c r="A947" s="6"/>
    </row>
    <row r="948" spans="1:1">
      <c r="A948" s="6"/>
    </row>
    <row r="949" spans="1:1">
      <c r="A949" s="6"/>
    </row>
    <row r="950" spans="1:1">
      <c r="A950" s="6"/>
    </row>
    <row r="951" spans="1:1">
      <c r="A951" s="6"/>
    </row>
    <row r="952" spans="1:1">
      <c r="A952" s="6"/>
    </row>
    <row r="953" spans="1:1">
      <c r="A953" s="6"/>
    </row>
    <row r="954" spans="1:1">
      <c r="A954" s="6"/>
    </row>
    <row r="955" spans="1:1">
      <c r="A955" s="6"/>
    </row>
    <row r="956" spans="1:1">
      <c r="A956" s="6"/>
    </row>
    <row r="957" spans="1:1">
      <c r="A957" s="6"/>
    </row>
    <row r="958" spans="1:1">
      <c r="A958" s="6"/>
    </row>
    <row r="959" spans="1:1">
      <c r="A959" s="6"/>
    </row>
    <row r="960" spans="1:1">
      <c r="A960" s="6"/>
    </row>
    <row r="961" spans="1:1">
      <c r="A961" s="6"/>
    </row>
    <row r="962" spans="1:1">
      <c r="A962" s="6"/>
    </row>
    <row r="963" spans="1:1">
      <c r="A963" s="6"/>
    </row>
    <row r="964" spans="1:1">
      <c r="A964" s="6"/>
    </row>
    <row r="965" spans="1:1">
      <c r="A965" s="6"/>
    </row>
    <row r="966" spans="1:1">
      <c r="A966" s="6"/>
    </row>
    <row r="967" spans="1:1">
      <c r="A967" s="6"/>
    </row>
    <row r="968" spans="1:1">
      <c r="A968" s="6"/>
    </row>
    <row r="969" spans="1:1">
      <c r="A969" s="6"/>
    </row>
    <row r="970" spans="1:1">
      <c r="A970" s="6"/>
    </row>
    <row r="971" spans="1:1">
      <c r="A971" s="6"/>
    </row>
    <row r="972" spans="1:1">
      <c r="A972" s="6"/>
    </row>
    <row r="973" spans="1:1">
      <c r="A973" s="6"/>
    </row>
    <row r="974" spans="1:1">
      <c r="A974" s="6"/>
    </row>
    <row r="975" spans="1:1">
      <c r="A975" s="6"/>
    </row>
    <row r="976" spans="1:1">
      <c r="A976" s="6"/>
    </row>
    <row r="977" spans="1:1">
      <c r="A977" s="6"/>
    </row>
    <row r="978" spans="1:1">
      <c r="A978" s="6"/>
    </row>
    <row r="979" spans="1:1">
      <c r="A979" s="6"/>
    </row>
    <row r="980" spans="1:1">
      <c r="A980" s="6"/>
    </row>
    <row r="981" spans="1:1">
      <c r="A981" s="6"/>
    </row>
    <row r="982" spans="1:1">
      <c r="A982" s="6"/>
    </row>
    <row r="983" spans="1:1">
      <c r="A983" s="6"/>
    </row>
    <row r="984" spans="1:1">
      <c r="A984" s="6"/>
    </row>
    <row r="985" spans="1:1">
      <c r="A985" s="6"/>
    </row>
    <row r="986" spans="1:1">
      <c r="A986" s="6"/>
    </row>
    <row r="987" spans="1:1">
      <c r="A987" s="6"/>
    </row>
    <row r="988" spans="1:1">
      <c r="A988" s="6"/>
    </row>
    <row r="989" spans="1:1">
      <c r="A989" s="6"/>
    </row>
    <row r="990" spans="1:1">
      <c r="A990" s="6"/>
    </row>
    <row r="991" spans="1:1">
      <c r="A991" s="6"/>
    </row>
    <row r="992" spans="1:1">
      <c r="A992" s="6"/>
    </row>
    <row r="993" spans="1:1">
      <c r="A993" s="6"/>
    </row>
    <row r="994" spans="1:1">
      <c r="A994" s="6"/>
    </row>
    <row r="995" spans="1:1">
      <c r="A995" s="6"/>
    </row>
    <row r="996" spans="1:1">
      <c r="A996" s="6"/>
    </row>
    <row r="997" spans="1:1">
      <c r="A997" s="6"/>
    </row>
    <row r="998" spans="1:1">
      <c r="A998" s="6"/>
    </row>
    <row r="999" spans="1:1">
      <c r="A999" s="6"/>
    </row>
    <row r="1000" spans="1:1">
      <c r="A1000" s="6"/>
    </row>
    <row r="1001" spans="1:1">
      <c r="A1001" s="6"/>
    </row>
    <row r="1002" spans="1:1">
      <c r="A1002" s="6"/>
    </row>
    <row r="1003" spans="1:1">
      <c r="A1003" s="6"/>
    </row>
    <row r="1004" spans="1:1">
      <c r="A1004" s="6"/>
    </row>
    <row r="1005" spans="1:1">
      <c r="A1005" s="6"/>
    </row>
    <row r="1006" spans="1:1">
      <c r="A1006" s="6"/>
    </row>
    <row r="1007" spans="1:1">
      <c r="A1007" s="6"/>
    </row>
    <row r="1008" spans="1:1">
      <c r="A1008" s="6"/>
    </row>
    <row r="1009" spans="1:1">
      <c r="A1009" s="6"/>
    </row>
    <row r="1010" spans="1:1">
      <c r="A1010" s="6"/>
    </row>
    <row r="1011" spans="1:1">
      <c r="A1011" s="6"/>
    </row>
    <row r="1012" spans="1:1">
      <c r="A1012" s="6"/>
    </row>
    <row r="1013" spans="1:1">
      <c r="A1013" s="6"/>
    </row>
    <row r="1014" spans="1:1">
      <c r="A1014" s="6"/>
    </row>
    <row r="1015" spans="1:1">
      <c r="A1015" s="6"/>
    </row>
    <row r="1016" spans="1:1">
      <c r="A1016" s="6"/>
    </row>
    <row r="1017" spans="1:1">
      <c r="A1017" s="6"/>
    </row>
    <row r="1018" spans="1:1">
      <c r="A1018" s="6"/>
    </row>
    <row r="1019" spans="1:1">
      <c r="A1019" s="6"/>
    </row>
    <row r="1020" spans="1:1">
      <c r="A1020" s="6"/>
    </row>
    <row r="1021" spans="1:1">
      <c r="A1021" s="6"/>
    </row>
    <row r="1022" spans="1:1">
      <c r="A1022" s="6"/>
    </row>
    <row r="1023" spans="1:1">
      <c r="A1023" s="6"/>
    </row>
    <row r="1024" spans="1:1">
      <c r="A1024" s="6"/>
    </row>
    <row r="1025" spans="1:1">
      <c r="A1025" s="6"/>
    </row>
    <row r="1026" spans="1:1">
      <c r="A1026" s="6"/>
    </row>
    <row r="1027" spans="1:1">
      <c r="A1027" s="6"/>
    </row>
    <row r="1028" spans="1:1">
      <c r="A1028" s="6"/>
    </row>
    <row r="1029" spans="1:1">
      <c r="A1029" s="6"/>
    </row>
    <row r="1030" spans="1:1">
      <c r="A1030" s="6"/>
    </row>
    <row r="1031" spans="1:1">
      <c r="A1031" s="6"/>
    </row>
    <row r="1032" spans="1:1">
      <c r="A1032" s="6"/>
    </row>
    <row r="1033" spans="1:1">
      <c r="A1033" s="6"/>
    </row>
    <row r="1034" spans="1:1">
      <c r="A1034" s="6"/>
    </row>
    <row r="1035" spans="1:1">
      <c r="A1035" s="6"/>
    </row>
    <row r="1036" spans="1:1">
      <c r="A1036" s="6"/>
    </row>
    <row r="1037" spans="1:1">
      <c r="A1037" s="6"/>
    </row>
    <row r="1038" spans="1:1">
      <c r="A1038" s="6"/>
    </row>
    <row r="1039" spans="1:1">
      <c r="A1039" s="6"/>
    </row>
    <row r="1040" spans="1:1">
      <c r="A1040" s="6"/>
    </row>
    <row r="1041" spans="1:1">
      <c r="A1041" s="6"/>
    </row>
    <row r="1042" spans="1:1">
      <c r="A1042" s="6"/>
    </row>
    <row r="1043" spans="1:1">
      <c r="A1043" s="6"/>
    </row>
    <row r="1044" spans="1:1">
      <c r="A1044" s="6"/>
    </row>
    <row r="1045" spans="1:1">
      <c r="A1045" s="6"/>
    </row>
    <row r="1046" spans="1:1">
      <c r="A1046" s="6"/>
    </row>
    <row r="1047" spans="1:1">
      <c r="A1047" s="6"/>
    </row>
    <row r="1048" spans="1:1">
      <c r="A1048" s="6"/>
    </row>
    <row r="1049" spans="1:1">
      <c r="A1049" s="6"/>
    </row>
    <row r="1050" spans="1:1">
      <c r="A1050" s="6"/>
    </row>
    <row r="1051" spans="1:1">
      <c r="A1051" s="6"/>
    </row>
    <row r="1052" spans="1:1">
      <c r="A1052" s="6"/>
    </row>
    <row r="1053" spans="1:1">
      <c r="A1053" s="6"/>
    </row>
    <row r="1054" spans="1:1">
      <c r="A1054" s="6"/>
    </row>
    <row r="1055" spans="1:1">
      <c r="A1055" s="6"/>
    </row>
    <row r="1056" spans="1:1">
      <c r="A1056" s="6"/>
    </row>
    <row r="1057" spans="1:1">
      <c r="A1057" s="6"/>
    </row>
    <row r="1058" spans="1:1">
      <c r="A1058" s="6"/>
    </row>
    <row r="1059" spans="1:1">
      <c r="A1059" s="6"/>
    </row>
    <row r="1060" spans="1:1">
      <c r="A1060" s="6"/>
    </row>
    <row r="1061" spans="1:1">
      <c r="A1061" s="6"/>
    </row>
    <row r="1062" spans="1:1">
      <c r="A1062" s="6"/>
    </row>
    <row r="1063" spans="1:1">
      <c r="A1063" s="6"/>
    </row>
    <row r="1064" spans="1:1">
      <c r="A1064" s="6"/>
    </row>
    <row r="1065" spans="1:1">
      <c r="A1065" s="6"/>
    </row>
    <row r="1066" spans="1:1">
      <c r="A1066" s="6"/>
    </row>
    <row r="1067" spans="1:1">
      <c r="A1067" s="6"/>
    </row>
    <row r="1068" spans="1:1">
      <c r="A1068" s="6"/>
    </row>
    <row r="1069" spans="1:1">
      <c r="A1069" s="6"/>
    </row>
    <row r="1070" spans="1:1">
      <c r="A1070" s="6"/>
    </row>
    <row r="1071" spans="1:1">
      <c r="A1071" s="6"/>
    </row>
    <row r="1072" spans="1:1">
      <c r="A1072" s="6"/>
    </row>
    <row r="1073" spans="1:1">
      <c r="A1073" s="6"/>
    </row>
    <row r="1074" spans="1:1">
      <c r="A1074" s="6"/>
    </row>
    <row r="1075" spans="1:1">
      <c r="A1075" s="6"/>
    </row>
    <row r="1076" spans="1:1">
      <c r="A1076" s="6"/>
    </row>
    <row r="1077" spans="1:1">
      <c r="A1077" s="6"/>
    </row>
    <row r="1078" spans="1:1">
      <c r="A1078" s="6"/>
    </row>
    <row r="1079" spans="1:1">
      <c r="A1079" s="6"/>
    </row>
    <row r="1080" spans="1:1">
      <c r="A1080" s="6"/>
    </row>
    <row r="1081" spans="1:1">
      <c r="A1081" s="6"/>
    </row>
    <row r="1082" spans="1:1">
      <c r="A1082" s="6"/>
    </row>
    <row r="1083" spans="1:1">
      <c r="A1083" s="6"/>
    </row>
    <row r="1084" spans="1:1">
      <c r="A1084" s="6"/>
    </row>
    <row r="1085" spans="1:1">
      <c r="A1085" s="6"/>
    </row>
    <row r="1086" spans="1:1">
      <c r="A1086" s="6"/>
    </row>
    <row r="1087" spans="1:1">
      <c r="A1087" s="6"/>
    </row>
    <row r="1088" spans="1:1">
      <c r="A1088" s="6"/>
    </row>
    <row r="1089" spans="1:1">
      <c r="A1089" s="6"/>
    </row>
    <row r="1090" spans="1:1">
      <c r="A1090" s="6"/>
    </row>
    <row r="1091" spans="1:1">
      <c r="A1091" s="6"/>
    </row>
    <row r="1092" spans="1:1">
      <c r="A1092" s="6"/>
    </row>
    <row r="1093" spans="1:1">
      <c r="A1093" s="6"/>
    </row>
    <row r="1094" spans="1:1">
      <c r="A1094" s="6"/>
    </row>
    <row r="1095" spans="1:1">
      <c r="A1095" s="6"/>
    </row>
    <row r="1096" spans="1:1">
      <c r="A1096" s="6"/>
    </row>
    <row r="1097" spans="1:1">
      <c r="A1097" s="6"/>
    </row>
    <row r="1098" spans="1:1">
      <c r="A1098" s="6"/>
    </row>
    <row r="1099" spans="1:1">
      <c r="A1099" s="6"/>
    </row>
    <row r="1100" spans="1:1">
      <c r="A1100" s="6"/>
    </row>
    <row r="1101" spans="1:1">
      <c r="A1101" s="6"/>
    </row>
    <row r="1102" spans="1:1">
      <c r="A1102" s="6"/>
    </row>
    <row r="1103" spans="1:1">
      <c r="A1103" s="6"/>
    </row>
    <row r="1104" spans="1:1">
      <c r="A1104" s="6"/>
    </row>
    <row r="1105" spans="1:1">
      <c r="A1105" s="6"/>
    </row>
    <row r="1106" spans="1:1">
      <c r="A1106" s="6"/>
    </row>
    <row r="1107" spans="1:1">
      <c r="A1107" s="6"/>
    </row>
    <row r="1108" spans="1:1">
      <c r="A1108" s="6"/>
    </row>
    <row r="1109" spans="1:1">
      <c r="A1109" s="6"/>
    </row>
    <row r="1110" spans="1:1">
      <c r="A1110" s="6"/>
    </row>
    <row r="1111" spans="1:1">
      <c r="A1111" s="6"/>
    </row>
    <row r="1112" spans="1:1">
      <c r="A1112" s="6"/>
    </row>
    <row r="1113" spans="1:1">
      <c r="A1113" s="6"/>
    </row>
    <row r="1114" spans="1:1">
      <c r="A1114" s="6"/>
    </row>
    <row r="1115" spans="1:1">
      <c r="A1115" s="6"/>
    </row>
    <row r="1116" spans="1:1">
      <c r="A1116" s="6"/>
    </row>
    <row r="1117" spans="1:1">
      <c r="A1117" s="6"/>
    </row>
    <row r="1118" spans="1:1">
      <c r="A1118" s="6"/>
    </row>
    <row r="1119" spans="1:1">
      <c r="A1119" s="6"/>
    </row>
    <row r="1120" spans="1:1">
      <c r="A1120" s="6"/>
    </row>
    <row r="1121" spans="1:1">
      <c r="A1121" s="6"/>
    </row>
    <row r="1122" spans="1:1">
      <c r="A1122" s="6"/>
    </row>
    <row r="1123" spans="1:1">
      <c r="A1123" s="6"/>
    </row>
    <row r="1124" spans="1:1">
      <c r="A1124" s="6"/>
    </row>
    <row r="1125" spans="1:1">
      <c r="A1125" s="6"/>
    </row>
    <row r="1126" spans="1:1">
      <c r="A1126" s="6"/>
    </row>
    <row r="1127" spans="1:1">
      <c r="A1127" s="6"/>
    </row>
    <row r="1128" spans="1:1">
      <c r="A1128" s="6"/>
    </row>
    <row r="1129" spans="1:1">
      <c r="A1129" s="6"/>
    </row>
    <row r="1130" spans="1:1">
      <c r="A1130" s="6"/>
    </row>
    <row r="1131" spans="1:1">
      <c r="A1131" s="6"/>
    </row>
    <row r="1132" spans="1:1">
      <c r="A1132" s="6"/>
    </row>
    <row r="1133" spans="1:1">
      <c r="A1133" s="6"/>
    </row>
    <row r="1134" spans="1:1">
      <c r="A1134" s="6"/>
    </row>
    <row r="1135" spans="1:1">
      <c r="A1135" s="6"/>
    </row>
    <row r="1136" spans="1:1">
      <c r="A1136" s="6"/>
    </row>
    <row r="1137" spans="1:1">
      <c r="A1137" s="6"/>
    </row>
    <row r="1138" spans="1:1">
      <c r="A1138" s="6"/>
    </row>
    <row r="1139" spans="1:1">
      <c r="A1139" s="6"/>
    </row>
    <row r="1140" spans="1:1">
      <c r="A1140" s="6"/>
    </row>
    <row r="1141" spans="1:1">
      <c r="A1141" s="6"/>
    </row>
    <row r="1142" spans="1:1">
      <c r="A1142" s="6"/>
    </row>
    <row r="1143" spans="1:1">
      <c r="A1143" s="6"/>
    </row>
    <row r="1144" spans="1:1">
      <c r="A1144" s="6"/>
    </row>
    <row r="1145" spans="1:1">
      <c r="A1145" s="6"/>
    </row>
    <row r="1146" spans="1:1">
      <c r="A1146" s="6"/>
    </row>
    <row r="1147" spans="1:1">
      <c r="A1147" s="6"/>
    </row>
    <row r="1148" spans="1:1">
      <c r="A1148" s="6"/>
    </row>
    <row r="1149" spans="1:1">
      <c r="A1149" s="6"/>
    </row>
    <row r="1150" spans="1:1">
      <c r="A1150" s="6"/>
    </row>
    <row r="1151" spans="1:1">
      <c r="A1151" s="6"/>
    </row>
    <row r="1152" spans="1:1">
      <c r="A1152" s="6"/>
    </row>
    <row r="1153" spans="1:1">
      <c r="A1153" s="6"/>
    </row>
    <row r="1154" spans="1:1">
      <c r="A1154" s="6"/>
    </row>
    <row r="1155" spans="1:1">
      <c r="A1155" s="6"/>
    </row>
    <row r="1156" spans="1:1">
      <c r="A1156" s="6"/>
    </row>
    <row r="1157" spans="1:1">
      <c r="A1157" s="6"/>
    </row>
    <row r="1158" spans="1:1">
      <c r="A1158" s="6"/>
    </row>
    <row r="1159" spans="1:1">
      <c r="A1159" s="6"/>
    </row>
    <row r="1160" spans="1:1">
      <c r="A1160" s="6"/>
    </row>
    <row r="1161" spans="1:1">
      <c r="A1161" s="6"/>
    </row>
    <row r="1162" spans="1:1">
      <c r="A1162" s="6"/>
    </row>
    <row r="1163" spans="1:1">
      <c r="A1163" s="6"/>
    </row>
    <row r="1164" spans="1:1">
      <c r="A1164" s="6"/>
    </row>
    <row r="1165" spans="1:1">
      <c r="A1165" s="6"/>
    </row>
    <row r="1166" spans="1:1">
      <c r="A1166" s="6"/>
    </row>
    <row r="1167" spans="1:1">
      <c r="A1167" s="6"/>
    </row>
    <row r="1168" spans="1:1">
      <c r="A1168" s="6"/>
    </row>
    <row r="1169" spans="1:1">
      <c r="A1169" s="6"/>
    </row>
    <row r="1170" spans="1:1">
      <c r="A1170" s="6"/>
    </row>
    <row r="1171" spans="1:1">
      <c r="A1171" s="6"/>
    </row>
    <row r="1172" spans="1:1">
      <c r="A1172" s="6"/>
    </row>
    <row r="1173" spans="1:1">
      <c r="A1173" s="6"/>
    </row>
    <row r="1174" spans="1:1">
      <c r="A1174" s="6"/>
    </row>
    <row r="1175" spans="1:1">
      <c r="A1175" s="6"/>
    </row>
    <row r="1176" spans="1:1">
      <c r="A1176" s="6"/>
    </row>
    <row r="1177" spans="1:1">
      <c r="A1177" s="6"/>
    </row>
    <row r="1178" spans="1:1">
      <c r="A1178" s="6"/>
    </row>
    <row r="1179" spans="1:1">
      <c r="A1179" s="6"/>
    </row>
    <row r="1180" spans="1:1">
      <c r="A1180" s="6"/>
    </row>
    <row r="1181" spans="1:1">
      <c r="A1181" s="6"/>
    </row>
    <row r="1182" spans="1:1">
      <c r="A1182" s="6"/>
    </row>
    <row r="1183" spans="1:1">
      <c r="A1183" s="6"/>
    </row>
    <row r="1184" spans="1:1">
      <c r="A1184" s="6"/>
    </row>
    <row r="1185" spans="1:1">
      <c r="A1185" s="6"/>
    </row>
    <row r="1186" spans="1:1">
      <c r="A1186" s="6"/>
    </row>
    <row r="1187" spans="1:1">
      <c r="A1187" s="6"/>
    </row>
    <row r="1188" spans="1:1">
      <c r="A1188" s="6"/>
    </row>
    <row r="1189" spans="1:1">
      <c r="A1189" s="6"/>
    </row>
    <row r="1190" spans="1:1">
      <c r="A1190" s="6"/>
    </row>
    <row r="1191" spans="1:1">
      <c r="A1191" s="6"/>
    </row>
    <row r="1192" spans="1:1">
      <c r="A1192" s="6"/>
    </row>
    <row r="1193" spans="1:1">
      <c r="A1193" s="6"/>
    </row>
    <row r="1194" spans="1:1">
      <c r="A1194" s="6"/>
    </row>
    <row r="1195" spans="1:1">
      <c r="A1195" s="6"/>
    </row>
    <row r="1196" spans="1:1">
      <c r="A1196" s="6"/>
    </row>
    <row r="1197" spans="1:1">
      <c r="A1197" s="6"/>
    </row>
    <row r="1198" spans="1:1">
      <c r="A1198" s="6"/>
    </row>
    <row r="1199" spans="1:1">
      <c r="A1199" s="6"/>
    </row>
    <row r="1200" spans="1:1">
      <c r="A1200" s="6"/>
    </row>
    <row r="1201" spans="1:1">
      <c r="A1201" s="6"/>
    </row>
    <row r="1202" spans="1:1">
      <c r="A1202" s="6"/>
    </row>
    <row r="1203" spans="1:1">
      <c r="A1203" s="6"/>
    </row>
    <row r="1204" spans="1:1">
      <c r="A1204" s="6"/>
    </row>
    <row r="1205" spans="1:1">
      <c r="A1205" s="6"/>
    </row>
    <row r="1206" spans="1:1">
      <c r="A1206" s="6"/>
    </row>
    <row r="1207" spans="1:1">
      <c r="A1207" s="6"/>
    </row>
    <row r="1208" spans="1:1">
      <c r="A1208" s="6"/>
    </row>
    <row r="1209" spans="1:1">
      <c r="A1209" s="6"/>
    </row>
    <row r="1210" spans="1:1">
      <c r="A1210" s="6"/>
    </row>
    <row r="1211" spans="1:1">
      <c r="A1211" s="6"/>
    </row>
    <row r="1212" spans="1:1">
      <c r="A1212" s="6"/>
    </row>
    <row r="1213" spans="1:1">
      <c r="A1213" s="6"/>
    </row>
    <row r="1214" spans="1:1">
      <c r="A1214" s="6"/>
    </row>
    <row r="1215" spans="1:1">
      <c r="A1215" s="6"/>
    </row>
    <row r="1216" spans="1:1">
      <c r="A1216" s="6"/>
    </row>
    <row r="1217" spans="1:1">
      <c r="A1217" s="6"/>
    </row>
    <row r="1218" spans="1:1">
      <c r="A1218" s="6"/>
    </row>
    <row r="1219" spans="1:1">
      <c r="A1219" s="6"/>
    </row>
    <row r="1220" spans="1:1">
      <c r="A1220" s="6"/>
    </row>
    <row r="1221" spans="1:1">
      <c r="A1221" s="6"/>
    </row>
    <row r="1222" spans="1:1">
      <c r="A1222" s="6"/>
    </row>
    <row r="1223" spans="1:1">
      <c r="A1223" s="6"/>
    </row>
    <row r="1224" spans="1:1">
      <c r="A1224" s="6"/>
    </row>
    <row r="1225" spans="1:1">
      <c r="A1225" s="6"/>
    </row>
    <row r="1226" spans="1:1">
      <c r="A1226" s="6"/>
    </row>
    <row r="1227" spans="1:1">
      <c r="A1227" s="6"/>
    </row>
    <row r="1228" spans="1:1">
      <c r="A1228" s="6"/>
    </row>
    <row r="1229" spans="1:1">
      <c r="A1229" s="6"/>
    </row>
    <row r="1230" spans="1:1">
      <c r="A1230" s="6"/>
    </row>
    <row r="1231" spans="1:1">
      <c r="A1231" s="6"/>
    </row>
    <row r="1232" spans="1:1">
      <c r="A1232" s="6"/>
    </row>
    <row r="1233" spans="1:1">
      <c r="A1233" s="6"/>
    </row>
    <row r="1234" spans="1:1">
      <c r="A1234" s="6"/>
    </row>
    <row r="1235" spans="1:1">
      <c r="A1235" s="6"/>
    </row>
    <row r="1236" spans="1:1">
      <c r="A1236" s="6"/>
    </row>
    <row r="1237" spans="1:1">
      <c r="A1237" s="6"/>
    </row>
    <row r="1238" spans="1:1">
      <c r="A1238" s="6"/>
    </row>
    <row r="1239" spans="1:1">
      <c r="A1239" s="6"/>
    </row>
    <row r="1240" spans="1:1">
      <c r="A1240" s="6"/>
    </row>
    <row r="1241" spans="1:1">
      <c r="A1241" s="6"/>
    </row>
    <row r="1242" spans="1:1">
      <c r="A1242" s="6"/>
    </row>
    <row r="1243" spans="1:1">
      <c r="A1243" s="6"/>
    </row>
    <row r="1244" spans="1:1">
      <c r="A1244" s="6"/>
    </row>
    <row r="1245" spans="1:1">
      <c r="A1245" s="6"/>
    </row>
    <row r="1246" spans="1:1">
      <c r="A1246" s="6"/>
    </row>
    <row r="1247" spans="1:1">
      <c r="A1247" s="6"/>
    </row>
    <row r="1248" spans="1:1">
      <c r="A1248" s="6"/>
    </row>
    <row r="1249" spans="1:1">
      <c r="A1249" s="6"/>
    </row>
    <row r="1250" spans="1:1">
      <c r="A1250" s="6"/>
    </row>
    <row r="1251" spans="1:1">
      <c r="A1251" s="6"/>
    </row>
    <row r="1252" spans="1:1">
      <c r="A1252" s="6"/>
    </row>
    <row r="1253" spans="1:1">
      <c r="A1253" s="6"/>
    </row>
    <row r="1254" spans="1:1">
      <c r="A1254" s="6"/>
    </row>
    <row r="1255" spans="1:1">
      <c r="A1255" s="6"/>
    </row>
    <row r="1256" spans="1:1">
      <c r="A1256" s="6"/>
    </row>
    <row r="1257" spans="1:1">
      <c r="A1257" s="6"/>
    </row>
    <row r="1258" spans="1:1">
      <c r="A1258" s="6"/>
    </row>
    <row r="1259" spans="1:1">
      <c r="A1259" s="6"/>
    </row>
    <row r="1260" spans="1:1">
      <c r="A1260" s="6"/>
    </row>
    <row r="1261" spans="1:1">
      <c r="A1261" s="6"/>
    </row>
    <row r="1262" spans="1:1">
      <c r="A1262" s="6"/>
    </row>
    <row r="1263" spans="1:1">
      <c r="A1263" s="6"/>
    </row>
    <row r="1264" spans="1:1">
      <c r="A1264" s="6"/>
    </row>
    <row r="1265" spans="1:1">
      <c r="A1265" s="6"/>
    </row>
    <row r="1266" spans="1:1">
      <c r="A1266" s="6"/>
    </row>
    <row r="1267" spans="1:1">
      <c r="A1267" s="6"/>
    </row>
    <row r="1268" spans="1:1">
      <c r="A1268" s="6"/>
    </row>
    <row r="1269" spans="1:1">
      <c r="A1269" s="6"/>
    </row>
    <row r="1270" spans="1:1">
      <c r="A1270" s="6"/>
    </row>
    <row r="1271" spans="1:1">
      <c r="A1271" s="6"/>
    </row>
    <row r="1272" spans="1:1">
      <c r="A1272" s="6"/>
    </row>
    <row r="1273" spans="1:1">
      <c r="A1273" s="6"/>
    </row>
    <row r="1274" spans="1:1">
      <c r="A1274" s="6"/>
    </row>
    <row r="1275" spans="1:1">
      <c r="A1275" s="6"/>
    </row>
    <row r="1276" spans="1:1">
      <c r="A1276" s="6"/>
    </row>
    <row r="1277" spans="1:1">
      <c r="A1277" s="6"/>
    </row>
    <row r="1278" spans="1:1">
      <c r="A1278" s="6"/>
    </row>
    <row r="1279" spans="1:1">
      <c r="A1279" s="6"/>
    </row>
    <row r="1280" spans="1:1">
      <c r="A1280" s="6"/>
    </row>
    <row r="1281" spans="1:1">
      <c r="A1281" s="6"/>
    </row>
    <row r="1282" spans="1:1">
      <c r="A1282" s="6"/>
    </row>
    <row r="1283" spans="1:1">
      <c r="A1283" s="6"/>
    </row>
    <row r="1284" spans="1:1">
      <c r="A1284" s="6"/>
    </row>
    <row r="1285" spans="1:1">
      <c r="A1285" s="6"/>
    </row>
    <row r="1286" spans="1:1">
      <c r="A1286" s="6"/>
    </row>
    <row r="1287" spans="1:1">
      <c r="A1287" s="6"/>
    </row>
    <row r="1288" spans="1:1">
      <c r="A1288" s="6"/>
    </row>
    <row r="1289" spans="1:1">
      <c r="A1289" s="6"/>
    </row>
    <row r="1290" spans="1:1">
      <c r="A1290" s="6"/>
    </row>
    <row r="1291" spans="1:1">
      <c r="A1291" s="6"/>
    </row>
    <row r="1292" spans="1:1">
      <c r="A1292" s="6"/>
    </row>
    <row r="1293" spans="1:1">
      <c r="A1293" s="6"/>
    </row>
    <row r="1294" spans="1:1">
      <c r="A1294" s="6"/>
    </row>
    <row r="1295" spans="1:1">
      <c r="A1295" s="6"/>
    </row>
    <row r="1296" spans="1:1">
      <c r="A1296" s="6"/>
    </row>
    <row r="1297" spans="1:1">
      <c r="A1297" s="6"/>
    </row>
    <row r="1298" spans="1:1">
      <c r="A1298" s="6"/>
    </row>
    <row r="1299" spans="1:1">
      <c r="A1299" s="6"/>
    </row>
    <row r="1300" spans="1:1">
      <c r="A1300" s="6"/>
    </row>
    <row r="1301" spans="1:1">
      <c r="A1301" s="6"/>
    </row>
    <row r="1302" spans="1:1">
      <c r="A1302" s="6"/>
    </row>
    <row r="1303" spans="1:1">
      <c r="A1303" s="6"/>
    </row>
    <row r="1304" spans="1:1">
      <c r="A1304" s="6"/>
    </row>
    <row r="1305" spans="1:1">
      <c r="A1305" s="6"/>
    </row>
    <row r="1306" spans="1:1">
      <c r="A1306" s="6"/>
    </row>
    <row r="1307" spans="1:1">
      <c r="A1307" s="6"/>
    </row>
    <row r="1308" spans="1:1">
      <c r="A1308" s="6"/>
    </row>
    <row r="1309" spans="1:1">
      <c r="A1309" s="6"/>
    </row>
    <row r="1310" spans="1:1">
      <c r="A1310" s="6"/>
    </row>
    <row r="1311" spans="1:1">
      <c r="A1311" s="6"/>
    </row>
    <row r="1312" spans="1:1">
      <c r="A1312" s="6"/>
    </row>
    <row r="1313" spans="1:1">
      <c r="A1313" s="6"/>
    </row>
    <row r="1314" spans="1:1">
      <c r="A1314" s="6"/>
    </row>
    <row r="1315" spans="1:1">
      <c r="A1315" s="6"/>
    </row>
    <row r="1316" spans="1:1">
      <c r="A1316" s="6"/>
    </row>
    <row r="1317" spans="1:1">
      <c r="A1317" s="6"/>
    </row>
    <row r="1318" spans="1:1">
      <c r="A1318" s="6"/>
    </row>
    <row r="1319" spans="1:1">
      <c r="A1319" s="6"/>
    </row>
    <row r="1320" spans="1:1">
      <c r="A1320" s="6"/>
    </row>
    <row r="1321" spans="1:1">
      <c r="A1321" s="6"/>
    </row>
    <row r="1322" spans="1:1">
      <c r="A1322" s="6"/>
    </row>
    <row r="1323" spans="1:1">
      <c r="A1323" s="6"/>
    </row>
    <row r="1324" spans="1:1">
      <c r="A1324" s="6"/>
    </row>
    <row r="1325" spans="1:1">
      <c r="A1325" s="6"/>
    </row>
    <row r="1326" spans="1:1">
      <c r="A1326" s="6"/>
    </row>
    <row r="1327" spans="1:1">
      <c r="A1327" s="6"/>
    </row>
    <row r="1328" spans="1:1">
      <c r="A1328" s="6"/>
    </row>
    <row r="1329" spans="1:1">
      <c r="A1329" s="6"/>
    </row>
    <row r="1330" spans="1:1">
      <c r="A1330" s="6"/>
    </row>
    <row r="1331" spans="1:1">
      <c r="A1331" s="6"/>
    </row>
    <row r="1332" spans="1:1">
      <c r="A1332" s="6"/>
    </row>
    <row r="1333" spans="1:1">
      <c r="A1333" s="6"/>
    </row>
    <row r="1334" spans="1:1">
      <c r="A1334" s="6"/>
    </row>
    <row r="1335" spans="1:1">
      <c r="A1335" s="6"/>
    </row>
    <row r="1336" spans="1:1">
      <c r="A1336" s="6"/>
    </row>
    <row r="1337" spans="1:1">
      <c r="A1337" s="6"/>
    </row>
    <row r="1338" spans="1:1">
      <c r="A1338" s="6"/>
    </row>
    <row r="1339" spans="1:1">
      <c r="A1339" s="6"/>
    </row>
    <row r="1340" spans="1:1">
      <c r="A1340" s="6"/>
    </row>
    <row r="1341" spans="1:1">
      <c r="A1341" s="6"/>
    </row>
    <row r="1342" spans="1:1">
      <c r="A1342" s="6"/>
    </row>
    <row r="1343" spans="1:1">
      <c r="A1343" s="6"/>
    </row>
    <row r="1344" spans="1:1">
      <c r="A1344" s="6"/>
    </row>
    <row r="1345" spans="1:1">
      <c r="A1345" s="6"/>
    </row>
    <row r="1346" spans="1:1">
      <c r="A1346" s="6"/>
    </row>
    <row r="1347" spans="1:1">
      <c r="A1347" s="6"/>
    </row>
    <row r="1348" spans="1:1">
      <c r="A1348" s="6"/>
    </row>
    <row r="1349" spans="1:1">
      <c r="A1349" s="6"/>
    </row>
    <row r="1350" spans="1:1">
      <c r="A1350" s="6"/>
    </row>
    <row r="1351" spans="1:1">
      <c r="A1351" s="6"/>
    </row>
    <row r="1352" spans="1:1">
      <c r="A1352" s="6"/>
    </row>
    <row r="1353" spans="1:1">
      <c r="A1353" s="6"/>
    </row>
    <row r="1354" spans="1:1">
      <c r="A1354" s="6"/>
    </row>
    <row r="1355" spans="1:1">
      <c r="A1355" s="6"/>
    </row>
    <row r="1356" spans="1:1">
      <c r="A1356" s="6"/>
    </row>
    <row r="1357" spans="1:1">
      <c r="A1357" s="6"/>
    </row>
    <row r="1358" spans="1:1">
      <c r="A1358" s="6"/>
    </row>
    <row r="1359" spans="1:1">
      <c r="A1359" s="6"/>
    </row>
    <row r="1360" spans="1:1">
      <c r="A1360" s="6"/>
    </row>
    <row r="1361" spans="1:1">
      <c r="A1361" s="6"/>
    </row>
    <row r="1362" spans="1:1">
      <c r="A1362" s="6"/>
    </row>
    <row r="1363" spans="1:1">
      <c r="A1363" s="6"/>
    </row>
    <row r="1364" spans="1:1">
      <c r="A1364" s="6"/>
    </row>
    <row r="1365" spans="1:1">
      <c r="A1365" s="6"/>
    </row>
    <row r="1366" spans="1:1">
      <c r="A1366" s="6"/>
    </row>
    <row r="1367" spans="1:1">
      <c r="A1367" s="6"/>
    </row>
    <row r="1368" spans="1:1">
      <c r="A1368" s="6"/>
    </row>
    <row r="1369" spans="1:1">
      <c r="A1369" s="6"/>
    </row>
    <row r="1370" spans="1:1">
      <c r="A1370" s="6"/>
    </row>
    <row r="1371" spans="1:1">
      <c r="A1371" s="6"/>
    </row>
    <row r="1372" spans="1:1">
      <c r="A1372" s="6"/>
    </row>
    <row r="1373" spans="1:1">
      <c r="A1373" s="6"/>
    </row>
    <row r="1374" spans="1:1">
      <c r="A1374" s="6"/>
    </row>
    <row r="1375" spans="1:1">
      <c r="A1375" s="6"/>
    </row>
    <row r="1376" spans="1:1">
      <c r="A1376" s="6"/>
    </row>
    <row r="1377" spans="1:1">
      <c r="A1377" s="6"/>
    </row>
    <row r="1378" spans="1:1">
      <c r="A1378" s="6"/>
    </row>
    <row r="1379" spans="1:1">
      <c r="A1379" s="6"/>
    </row>
    <row r="1380" spans="1:1">
      <c r="A1380" s="6"/>
    </row>
    <row r="1381" spans="1:1">
      <c r="A1381" s="6"/>
    </row>
    <row r="1382" spans="1:1">
      <c r="A1382" s="6"/>
    </row>
    <row r="1383" spans="1:1">
      <c r="A1383" s="6"/>
    </row>
    <row r="1384" spans="1:1">
      <c r="A1384" s="6"/>
    </row>
    <row r="1385" spans="1:1">
      <c r="A1385" s="6"/>
    </row>
    <row r="1386" spans="1:1">
      <c r="A1386" s="6"/>
    </row>
    <row r="1387" spans="1:1">
      <c r="A1387" s="6"/>
    </row>
    <row r="1388" spans="1:1">
      <c r="A1388" s="6"/>
    </row>
    <row r="1389" spans="1:1">
      <c r="A1389" s="6"/>
    </row>
    <row r="1390" spans="1:1">
      <c r="A1390" s="6"/>
    </row>
    <row r="1391" spans="1:1">
      <c r="A1391" s="6"/>
    </row>
    <row r="1392" spans="1:1">
      <c r="A1392" s="6"/>
    </row>
    <row r="1393" spans="1:1">
      <c r="A1393" s="6"/>
    </row>
    <row r="1394" spans="1:1">
      <c r="A1394" s="6"/>
    </row>
    <row r="1395" spans="1:1">
      <c r="A1395" s="6"/>
    </row>
    <row r="1396" spans="1:1">
      <c r="A1396" s="6"/>
    </row>
    <row r="1397" spans="1:1">
      <c r="A1397" s="6"/>
    </row>
    <row r="1398" spans="1:1">
      <c r="A1398" s="6"/>
    </row>
    <row r="1399" spans="1:1">
      <c r="A1399" s="6"/>
    </row>
    <row r="1400" spans="1:1">
      <c r="A1400" s="6"/>
    </row>
    <row r="1401" spans="1:1">
      <c r="A1401" s="6"/>
    </row>
    <row r="1402" spans="1:1">
      <c r="A1402" s="6"/>
    </row>
    <row r="1403" spans="1:1">
      <c r="A1403" s="6"/>
    </row>
    <row r="1404" spans="1:1">
      <c r="A1404" s="6"/>
    </row>
    <row r="1405" spans="1:1">
      <c r="A1405" s="6"/>
    </row>
    <row r="1406" spans="1:1">
      <c r="A1406" s="6"/>
    </row>
    <row r="1407" spans="1:1">
      <c r="A1407" s="6"/>
    </row>
    <row r="1408" spans="1:1">
      <c r="A1408" s="6"/>
    </row>
    <row r="1409" spans="1:1">
      <c r="A1409" s="6"/>
    </row>
    <row r="1410" spans="1:1">
      <c r="A1410" s="6"/>
    </row>
    <row r="1411" spans="1:1">
      <c r="A1411" s="6"/>
    </row>
    <row r="1412" spans="1:1">
      <c r="A1412" s="6"/>
    </row>
    <row r="1413" spans="1:1">
      <c r="A1413" s="6"/>
    </row>
    <row r="1414" spans="1:1">
      <c r="A1414" s="6"/>
    </row>
    <row r="1415" spans="1:1">
      <c r="A1415" s="6"/>
    </row>
    <row r="1416" spans="1:1">
      <c r="A1416" s="6"/>
    </row>
    <row r="1417" spans="1:1">
      <c r="A1417" s="6"/>
    </row>
    <row r="1418" spans="1:1">
      <c r="A1418" s="6"/>
    </row>
    <row r="1419" spans="1:1">
      <c r="A1419" s="6"/>
    </row>
    <row r="1420" spans="1:1">
      <c r="A1420" s="6"/>
    </row>
    <row r="1421" spans="1:1">
      <c r="A1421" s="6"/>
    </row>
    <row r="1422" spans="1:1">
      <c r="A1422" s="6"/>
    </row>
    <row r="1423" spans="1:1">
      <c r="A1423" s="6"/>
    </row>
    <row r="1424" spans="1:1">
      <c r="A1424" s="6"/>
    </row>
    <row r="1425" spans="1:1">
      <c r="A1425" s="6"/>
    </row>
    <row r="1426" spans="1:1">
      <c r="A1426" s="6"/>
    </row>
    <row r="1427" spans="1:1">
      <c r="A1427" s="6"/>
    </row>
    <row r="1428" spans="1:1">
      <c r="A1428" s="6"/>
    </row>
    <row r="1429" spans="1:1">
      <c r="A1429" s="6"/>
    </row>
    <row r="1430" spans="1:1">
      <c r="A1430" s="6"/>
    </row>
    <row r="1431" spans="1:1">
      <c r="A1431" s="6"/>
    </row>
    <row r="1432" spans="1:1">
      <c r="A1432" s="6"/>
    </row>
    <row r="1433" spans="1:1">
      <c r="A1433" s="6"/>
    </row>
    <row r="1434" spans="1:1">
      <c r="A1434" s="6"/>
    </row>
    <row r="1435" spans="1:1">
      <c r="A1435" s="6"/>
    </row>
    <row r="1436" spans="1:1">
      <c r="A1436" s="6"/>
    </row>
    <row r="1437" spans="1:1">
      <c r="A1437" s="6"/>
    </row>
    <row r="1438" spans="1:1">
      <c r="A1438" s="6"/>
    </row>
    <row r="1439" spans="1:1">
      <c r="A1439" s="6"/>
    </row>
    <row r="1440" spans="1:1">
      <c r="A1440" s="6"/>
    </row>
    <row r="1441" spans="1:1">
      <c r="A1441" s="6"/>
    </row>
    <row r="1442" spans="1:1">
      <c r="A1442" s="6"/>
    </row>
    <row r="1443" spans="1:1">
      <c r="A1443" s="6"/>
    </row>
    <row r="1444" spans="1:1">
      <c r="A1444" s="6"/>
    </row>
    <row r="1445" spans="1:1">
      <c r="A1445" s="6"/>
    </row>
    <row r="1446" spans="1:1">
      <c r="A1446" s="6"/>
    </row>
    <row r="1447" spans="1:1">
      <c r="A1447" s="6"/>
    </row>
    <row r="1448" spans="1:1">
      <c r="A1448" s="6"/>
    </row>
    <row r="1449" spans="1:1">
      <c r="A1449" s="6"/>
    </row>
    <row r="1450" spans="1:1">
      <c r="A1450" s="6"/>
    </row>
    <row r="1451" spans="1:1">
      <c r="A1451" s="6"/>
    </row>
    <row r="1452" spans="1:1">
      <c r="A1452" s="6"/>
    </row>
    <row r="1453" spans="1:1">
      <c r="A1453" s="6"/>
    </row>
    <row r="1454" spans="1:1">
      <c r="A1454" s="6"/>
    </row>
    <row r="1455" spans="1:1">
      <c r="A1455" s="6"/>
    </row>
    <row r="1456" spans="1:1">
      <c r="A1456" s="6"/>
    </row>
    <row r="1457" spans="1:1">
      <c r="A1457" s="6"/>
    </row>
    <row r="1458" spans="1:1">
      <c r="A1458" s="6"/>
    </row>
    <row r="1459" spans="1:1">
      <c r="A1459" s="6"/>
    </row>
    <row r="1460" spans="1:1">
      <c r="A1460" s="6"/>
    </row>
    <row r="1461" spans="1:1">
      <c r="A1461" s="6"/>
    </row>
    <row r="1462" spans="1:1">
      <c r="A1462" s="6"/>
    </row>
    <row r="1463" spans="1:1">
      <c r="A1463" s="6"/>
    </row>
    <row r="1464" spans="1:1">
      <c r="A1464" s="6"/>
    </row>
    <row r="1465" spans="1:1">
      <c r="A1465" s="6"/>
    </row>
    <row r="1466" spans="1:1">
      <c r="A1466" s="6"/>
    </row>
    <row r="1467" spans="1:1">
      <c r="A1467" s="6"/>
    </row>
    <row r="1468" spans="1:1">
      <c r="A1468" s="6"/>
    </row>
    <row r="1469" spans="1:1">
      <c r="A1469" s="6"/>
    </row>
    <row r="1470" spans="1:1">
      <c r="A1470" s="6"/>
    </row>
    <row r="1471" spans="1:1">
      <c r="A1471" s="6"/>
    </row>
    <row r="1472" spans="1:1">
      <c r="A1472" s="6"/>
    </row>
    <row r="1473" spans="1:1">
      <c r="A1473" s="6"/>
    </row>
    <row r="1474" spans="1:1">
      <c r="A1474" s="6"/>
    </row>
    <row r="1475" spans="1:1">
      <c r="A1475" s="6"/>
    </row>
    <row r="1476" spans="1:1">
      <c r="A1476" s="6"/>
    </row>
    <row r="1477" spans="1:1">
      <c r="A1477" s="6"/>
    </row>
    <row r="1478" spans="1:1">
      <c r="A1478" s="6"/>
    </row>
    <row r="1479" spans="1:1">
      <c r="A1479" s="6"/>
    </row>
    <row r="1480" spans="1:1">
      <c r="A1480" s="6"/>
    </row>
    <row r="1481" spans="1:1">
      <c r="A1481" s="6"/>
    </row>
    <row r="1482" spans="1:1">
      <c r="A1482" s="6"/>
    </row>
    <row r="1483" spans="1:1">
      <c r="A1483" s="6"/>
    </row>
    <row r="1484" spans="1:1">
      <c r="A1484" s="6"/>
    </row>
    <row r="1485" spans="1:1">
      <c r="A1485" s="6"/>
    </row>
    <row r="1486" spans="1:1">
      <c r="A1486" s="6"/>
    </row>
    <row r="1487" spans="1:1">
      <c r="A1487" s="6"/>
    </row>
    <row r="1488" spans="1:1">
      <c r="A1488" s="6"/>
    </row>
    <row r="1489" spans="1:1">
      <c r="A1489" s="6"/>
    </row>
    <row r="1490" spans="1:1">
      <c r="A1490" s="6"/>
    </row>
    <row r="1491" spans="1:1">
      <c r="A1491" s="6"/>
    </row>
    <row r="1492" spans="1:1">
      <c r="A1492" s="6"/>
    </row>
    <row r="1493" spans="1:1">
      <c r="A1493" s="6"/>
    </row>
    <row r="1494" spans="1:1">
      <c r="A1494" s="6"/>
    </row>
    <row r="1495" spans="1:1">
      <c r="A1495" s="6"/>
    </row>
    <row r="1496" spans="1:1">
      <c r="A1496" s="6"/>
    </row>
    <row r="1497" spans="1:1">
      <c r="A1497" s="6"/>
    </row>
    <row r="1498" spans="1:1">
      <c r="A1498" s="6"/>
    </row>
    <row r="1499" spans="1:1">
      <c r="A1499" s="6"/>
    </row>
    <row r="1500" spans="1:1">
      <c r="A1500" s="6"/>
    </row>
    <row r="1501" spans="1:1">
      <c r="A1501" s="6"/>
    </row>
    <row r="1502" spans="1:1">
      <c r="A1502" s="6"/>
    </row>
    <row r="1503" spans="1:1">
      <c r="A1503" s="6"/>
    </row>
    <row r="1504" spans="1:1">
      <c r="A1504" s="6"/>
    </row>
    <row r="1505" spans="1:1">
      <c r="A1505" s="6"/>
    </row>
    <row r="1506" spans="1:1">
      <c r="A1506" s="6"/>
    </row>
    <row r="1507" spans="1:1">
      <c r="A1507" s="6"/>
    </row>
    <row r="1508" spans="1:1">
      <c r="A1508" s="6"/>
    </row>
    <row r="1509" spans="1:1">
      <c r="A1509" s="6"/>
    </row>
    <row r="1510" spans="1:1">
      <c r="A1510" s="6"/>
    </row>
    <row r="1511" spans="1:1">
      <c r="A1511" s="6"/>
    </row>
    <row r="1512" spans="1:1">
      <c r="A1512" s="6"/>
    </row>
    <row r="1513" spans="1:1">
      <c r="A1513" s="6"/>
    </row>
    <row r="1514" spans="1:1">
      <c r="A1514" s="6"/>
    </row>
    <row r="1515" spans="1:1">
      <c r="A1515" s="6"/>
    </row>
    <row r="1516" spans="1:1">
      <c r="A1516" s="6"/>
    </row>
    <row r="1517" spans="1:1">
      <c r="A1517" s="6"/>
    </row>
    <row r="1518" spans="1:1">
      <c r="A1518" s="6"/>
    </row>
    <row r="1519" spans="1:1">
      <c r="A1519" s="6"/>
    </row>
    <row r="1520" spans="1:1">
      <c r="A1520" s="6"/>
    </row>
    <row r="1521" spans="1:1">
      <c r="A1521" s="6"/>
    </row>
    <row r="1522" spans="1:1">
      <c r="A1522" s="6"/>
    </row>
    <row r="1523" spans="1:1">
      <c r="A1523" s="6"/>
    </row>
    <row r="1524" spans="1:1">
      <c r="A1524" s="6"/>
    </row>
    <row r="1525" spans="1:1">
      <c r="A1525" s="6"/>
    </row>
    <row r="1526" spans="1:1">
      <c r="A1526" s="6"/>
    </row>
    <row r="1527" spans="1:1">
      <c r="A1527" s="6"/>
    </row>
    <row r="1528" spans="1:1">
      <c r="A1528" s="6"/>
    </row>
    <row r="1529" spans="1:1">
      <c r="A1529" s="6"/>
    </row>
    <row r="1530" spans="1:1">
      <c r="A1530" s="6"/>
    </row>
    <row r="1531" spans="1:1">
      <c r="A1531" s="6"/>
    </row>
    <row r="1532" spans="1:1">
      <c r="A1532" s="6"/>
    </row>
    <row r="1533" spans="1:1">
      <c r="A1533" s="6"/>
    </row>
    <row r="1534" spans="1:1">
      <c r="A1534" s="6"/>
    </row>
    <row r="1535" spans="1:1">
      <c r="A1535" s="6"/>
    </row>
    <row r="1536" spans="1:1">
      <c r="A1536" s="6"/>
    </row>
  </sheetData>
  <hyperlinks>
    <hyperlink ref="B3" location="'Table 3'!A1" display="'Table 3'!A1" xr:uid="{4B59982B-959D-4D54-9B59-034DAC5E29CA}"/>
    <hyperlink ref="B4" location="'Table 4'!A1" display="'Table 4'!A1" xr:uid="{6F533883-2BBB-46BF-BB00-D1733F34BEA0}"/>
    <hyperlink ref="B5" location="'Table 5'!A1" display="'Table 5'!A1" xr:uid="{2AEEB4DE-4237-470D-96E5-D15993334DF7}"/>
    <hyperlink ref="B6" location="'Table 6'!A1" display="'Table 6'!A1" xr:uid="{E020A05D-51C5-4F36-BFCB-07422D25A043}"/>
    <hyperlink ref="B7" location="'Table 7'!A1" display="'Table 7'!A1" xr:uid="{87E2EB70-92A2-4D90-8402-0A060F32176C}"/>
    <hyperlink ref="B8" location="'Table 8'!A1" display="'Table 8'!A1" xr:uid="{F32037FB-259D-4231-B3C7-8984A40691D3}"/>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2E491-A7F8-47B9-9840-749EA9C12BF4}">
  <dimension ref="A1:I1489"/>
  <sheetViews>
    <sheetView showGridLines="0" zoomScaleNormal="100" workbookViewId="0"/>
  </sheetViews>
  <sheetFormatPr defaultRowHeight="15"/>
  <cols>
    <col min="1" max="1" width="9.140625" customWidth="1"/>
    <col min="2" max="2" width="18.5703125" customWidth="1"/>
    <col min="3" max="3" width="21.5703125" customWidth="1"/>
    <col min="4" max="4" width="134.7109375" customWidth="1"/>
  </cols>
  <sheetData>
    <row r="1" spans="1:9" s="7" customFormat="1" ht="48.2" customHeight="1">
      <c r="B1" s="24" t="str">
        <f>'Table of Contents'!B1</f>
        <v>Post-Event Report Data: PG&amp;E September 20 - 21, 2021 De-energization Event</v>
      </c>
    </row>
    <row r="2" spans="1:9" ht="15.75" thickBot="1">
      <c r="A2" s="6"/>
      <c r="B2" s="5" t="s">
        <v>24</v>
      </c>
      <c r="C2" s="6"/>
      <c r="D2" s="6"/>
    </row>
    <row r="3" spans="1:9" s="9" customFormat="1" ht="28.5">
      <c r="B3" s="80" t="s">
        <v>25</v>
      </c>
      <c r="C3" s="81" t="s">
        <v>26</v>
      </c>
      <c r="D3" s="82" t="s">
        <v>27</v>
      </c>
    </row>
    <row r="4" spans="1:9" ht="94.5" customHeight="1">
      <c r="A4" s="6"/>
      <c r="B4" s="191" t="s">
        <v>612</v>
      </c>
      <c r="C4" s="192" t="s">
        <v>28</v>
      </c>
      <c r="D4" s="193" t="s">
        <v>840</v>
      </c>
    </row>
    <row r="5" spans="1:9" ht="189" customHeight="1">
      <c r="A5" s="6"/>
      <c r="B5" s="191" t="s">
        <v>29</v>
      </c>
      <c r="C5" s="192" t="s">
        <v>872</v>
      </c>
      <c r="D5" s="197" t="s">
        <v>893</v>
      </c>
      <c r="H5" s="6"/>
      <c r="I5" s="6"/>
    </row>
    <row r="6" spans="1:9" ht="90">
      <c r="A6" s="6"/>
      <c r="B6" s="191" t="s">
        <v>615</v>
      </c>
      <c r="C6" s="192" t="s">
        <v>613</v>
      </c>
      <c r="D6" s="193" t="s">
        <v>837</v>
      </c>
      <c r="H6" s="6"/>
      <c r="I6" s="6"/>
    </row>
    <row r="7" spans="1:9" ht="146.25">
      <c r="A7" s="6"/>
      <c r="B7" s="191" t="s">
        <v>30</v>
      </c>
      <c r="C7" s="192" t="s">
        <v>614</v>
      </c>
      <c r="D7" s="193" t="s">
        <v>890</v>
      </c>
      <c r="H7" s="6"/>
      <c r="I7" s="6"/>
    </row>
    <row r="8" spans="1:9" ht="105.75" customHeight="1">
      <c r="A8" s="6"/>
      <c r="B8" s="191" t="s">
        <v>31</v>
      </c>
      <c r="C8" s="192" t="s">
        <v>614</v>
      </c>
      <c r="D8" s="193" t="s">
        <v>838</v>
      </c>
      <c r="H8" s="6"/>
      <c r="I8" s="6"/>
    </row>
    <row r="9" spans="1:9" ht="72" customHeight="1" thickBot="1">
      <c r="A9" s="6"/>
      <c r="B9" s="194" t="s">
        <v>32</v>
      </c>
      <c r="C9" s="195" t="s">
        <v>614</v>
      </c>
      <c r="D9" s="196" t="s">
        <v>839</v>
      </c>
      <c r="H9" s="6"/>
      <c r="I9" s="6"/>
    </row>
    <row r="10" spans="1:9" s="6" customFormat="1" ht="15" customHeight="1">
      <c r="B10"/>
      <c r="C10"/>
      <c r="D10" s="90"/>
      <c r="I10"/>
    </row>
    <row r="11" spans="1:9" s="6" customFormat="1" ht="15" customHeight="1">
      <c r="B11" s="23" t="s">
        <v>841</v>
      </c>
      <c r="C11"/>
      <c r="D11" s="90"/>
      <c r="I11"/>
    </row>
    <row r="12" spans="1:9" s="6" customFormat="1" ht="15" customHeight="1">
      <c r="B12" s="23" t="s">
        <v>33</v>
      </c>
      <c r="C12" s="89"/>
      <c r="D12" s="90"/>
      <c r="I12" s="89"/>
    </row>
    <row r="13" spans="1:9">
      <c r="A13" s="6"/>
      <c r="B13" s="23" t="s">
        <v>889</v>
      </c>
      <c r="C13" s="20"/>
      <c r="D13" s="20"/>
    </row>
    <row r="14" spans="1:9">
      <c r="A14" s="6"/>
      <c r="B14" s="23" t="s">
        <v>842</v>
      </c>
      <c r="C14" s="20"/>
      <c r="D14" s="20"/>
    </row>
    <row r="15" spans="1:9">
      <c r="A15" s="6"/>
      <c r="B15" s="17"/>
      <c r="C15" s="22"/>
      <c r="D15" s="20"/>
    </row>
    <row r="16" spans="1:9">
      <c r="A16" s="6"/>
      <c r="B16" s="17"/>
      <c r="C16" s="22"/>
      <c r="D16" s="20"/>
    </row>
    <row r="17" spans="1:4">
      <c r="A17" s="6"/>
      <c r="B17" s="17"/>
      <c r="C17" s="20"/>
      <c r="D17" s="20"/>
    </row>
    <row r="18" spans="1:4">
      <c r="A18" s="6"/>
      <c r="B18" s="17"/>
      <c r="C18" s="20"/>
      <c r="D18" s="20"/>
    </row>
    <row r="19" spans="1:4">
      <c r="A19" s="6"/>
      <c r="B19" s="17"/>
      <c r="C19" s="20"/>
      <c r="D19" s="20"/>
    </row>
    <row r="20" spans="1:4">
      <c r="A20" s="6"/>
    </row>
    <row r="21" spans="1:4">
      <c r="A21" s="6"/>
    </row>
    <row r="22" spans="1:4">
      <c r="A22" s="6"/>
    </row>
    <row r="23" spans="1:4">
      <c r="A23" s="6"/>
    </row>
    <row r="24" spans="1:4">
      <c r="A24" s="6"/>
    </row>
    <row r="25" spans="1:4">
      <c r="A25" s="6"/>
    </row>
    <row r="26" spans="1:4">
      <c r="A26" s="6"/>
    </row>
    <row r="27" spans="1:4">
      <c r="A27" s="6"/>
    </row>
    <row r="28" spans="1:4">
      <c r="A28" s="6"/>
    </row>
    <row r="29" spans="1:4">
      <c r="A29" s="6"/>
    </row>
    <row r="30" spans="1:4">
      <c r="A30" s="6"/>
    </row>
    <row r="31" spans="1:4">
      <c r="A31" s="6"/>
    </row>
    <row r="32" spans="1:4">
      <c r="A32" s="6"/>
    </row>
    <row r="33" spans="1:1">
      <c r="A33" s="6"/>
    </row>
    <row r="34" spans="1:1">
      <c r="A34" s="6"/>
    </row>
    <row r="35" spans="1:1">
      <c r="A35" s="6"/>
    </row>
    <row r="36" spans="1:1">
      <c r="A36" s="6"/>
    </row>
    <row r="37" spans="1:1">
      <c r="A37" s="6"/>
    </row>
    <row r="38" spans="1:1">
      <c r="A38" s="6"/>
    </row>
    <row r="39" spans="1:1">
      <c r="A39" s="6"/>
    </row>
    <row r="40" spans="1:1">
      <c r="A40" s="6"/>
    </row>
    <row r="41" spans="1:1">
      <c r="A41" s="6"/>
    </row>
    <row r="42" spans="1:1">
      <c r="A42" s="6"/>
    </row>
    <row r="43" spans="1:1">
      <c r="A43" s="6"/>
    </row>
    <row r="44" spans="1:1">
      <c r="A44" s="6"/>
    </row>
    <row r="45" spans="1:1">
      <c r="A45" s="6"/>
    </row>
    <row r="46" spans="1:1">
      <c r="A46" s="6"/>
    </row>
    <row r="47" spans="1:1">
      <c r="A47" s="6"/>
    </row>
    <row r="48" spans="1:1">
      <c r="A48" s="6"/>
    </row>
    <row r="49" spans="1:1">
      <c r="A49" s="6"/>
    </row>
    <row r="50" spans="1:1">
      <c r="A50" s="6"/>
    </row>
    <row r="51" spans="1:1">
      <c r="A51" s="6"/>
    </row>
    <row r="52" spans="1:1">
      <c r="A52" s="6"/>
    </row>
    <row r="53" spans="1:1">
      <c r="A53" s="6"/>
    </row>
    <row r="54" spans="1:1">
      <c r="A54" s="6"/>
    </row>
    <row r="55" spans="1:1">
      <c r="A55" s="6"/>
    </row>
    <row r="56" spans="1:1">
      <c r="A56" s="6"/>
    </row>
    <row r="57" spans="1:1">
      <c r="A57" s="6"/>
    </row>
    <row r="58" spans="1:1">
      <c r="A58" s="6"/>
    </row>
    <row r="59" spans="1:1">
      <c r="A59" s="6"/>
    </row>
    <row r="60" spans="1:1">
      <c r="A60" s="6"/>
    </row>
    <row r="61" spans="1:1">
      <c r="A61" s="6"/>
    </row>
    <row r="62" spans="1:1">
      <c r="A62" s="6"/>
    </row>
    <row r="63" spans="1:1">
      <c r="A63" s="6"/>
    </row>
    <row r="64" spans="1:1">
      <c r="A64" s="6"/>
    </row>
    <row r="65" spans="1:1">
      <c r="A65" s="6"/>
    </row>
    <row r="66" spans="1:1">
      <c r="A66" s="6"/>
    </row>
    <row r="67" spans="1:1">
      <c r="A67" s="6"/>
    </row>
    <row r="68" spans="1:1">
      <c r="A68" s="6"/>
    </row>
    <row r="69" spans="1:1">
      <c r="A69" s="6"/>
    </row>
    <row r="70" spans="1:1">
      <c r="A70" s="6"/>
    </row>
    <row r="71" spans="1:1">
      <c r="A71" s="6"/>
    </row>
    <row r="72" spans="1:1">
      <c r="A72" s="6"/>
    </row>
    <row r="73" spans="1:1">
      <c r="A73" s="6"/>
    </row>
    <row r="74" spans="1:1">
      <c r="A74" s="6"/>
    </row>
    <row r="75" spans="1:1">
      <c r="A75" s="6"/>
    </row>
    <row r="76" spans="1:1">
      <c r="A76" s="6"/>
    </row>
    <row r="77" spans="1:1">
      <c r="A77" s="6"/>
    </row>
    <row r="78" spans="1:1">
      <c r="A78" s="6"/>
    </row>
    <row r="79" spans="1:1">
      <c r="A79" s="6"/>
    </row>
    <row r="80" spans="1:1">
      <c r="A80" s="6"/>
    </row>
    <row r="81" spans="1:1">
      <c r="A81" s="6"/>
    </row>
    <row r="82" spans="1:1">
      <c r="A82" s="6"/>
    </row>
    <row r="83" spans="1:1">
      <c r="A83" s="6"/>
    </row>
    <row r="84" spans="1:1">
      <c r="A84" s="6"/>
    </row>
    <row r="85" spans="1:1">
      <c r="A85" s="6"/>
    </row>
    <row r="86" spans="1:1">
      <c r="A86" s="6"/>
    </row>
    <row r="87" spans="1:1">
      <c r="A87" s="6"/>
    </row>
    <row r="88" spans="1:1">
      <c r="A88" s="6"/>
    </row>
    <row r="89" spans="1:1">
      <c r="A89" s="6"/>
    </row>
    <row r="90" spans="1:1">
      <c r="A90" s="6"/>
    </row>
    <row r="91" spans="1:1">
      <c r="A91" s="6"/>
    </row>
    <row r="92" spans="1:1">
      <c r="A92" s="6"/>
    </row>
    <row r="93" spans="1:1">
      <c r="A93" s="6"/>
    </row>
    <row r="94" spans="1:1">
      <c r="A94" s="6"/>
    </row>
    <row r="95" spans="1:1">
      <c r="A95" s="6"/>
    </row>
    <row r="96" spans="1:1">
      <c r="A96" s="6"/>
    </row>
    <row r="97" spans="1:1">
      <c r="A97" s="6"/>
    </row>
    <row r="98" spans="1:1">
      <c r="A98" s="6"/>
    </row>
    <row r="99" spans="1:1">
      <c r="A99" s="6"/>
    </row>
    <row r="100" spans="1:1">
      <c r="A100" s="6"/>
    </row>
    <row r="101" spans="1:1">
      <c r="A101" s="6"/>
    </row>
    <row r="102" spans="1:1">
      <c r="A102" s="6"/>
    </row>
    <row r="103" spans="1:1">
      <c r="A103" s="6"/>
    </row>
    <row r="104" spans="1:1">
      <c r="A104" s="6"/>
    </row>
    <row r="105" spans="1:1">
      <c r="A105" s="6"/>
    </row>
    <row r="106" spans="1:1">
      <c r="A106" s="6"/>
    </row>
    <row r="107" spans="1:1">
      <c r="A107" s="6"/>
    </row>
    <row r="108" spans="1:1">
      <c r="A108" s="6"/>
    </row>
    <row r="109" spans="1:1">
      <c r="A109" s="6"/>
    </row>
    <row r="110" spans="1:1">
      <c r="A110" s="6"/>
    </row>
    <row r="111" spans="1:1">
      <c r="A111" s="6"/>
    </row>
    <row r="112" spans="1:1">
      <c r="A112" s="6"/>
    </row>
    <row r="113" spans="1:1">
      <c r="A113" s="6"/>
    </row>
    <row r="114" spans="1:1">
      <c r="A114" s="6"/>
    </row>
    <row r="115" spans="1:1">
      <c r="A115" s="6"/>
    </row>
    <row r="116" spans="1:1">
      <c r="A116" s="6"/>
    </row>
    <row r="117" spans="1:1">
      <c r="A117" s="6"/>
    </row>
    <row r="118" spans="1:1">
      <c r="A118" s="6"/>
    </row>
    <row r="119" spans="1:1">
      <c r="A119" s="6"/>
    </row>
    <row r="120" spans="1: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53" spans="1:1">
      <c r="A153" s="6"/>
    </row>
    <row r="154" spans="1:1">
      <c r="A154" s="6"/>
    </row>
    <row r="155" spans="1:1">
      <c r="A155" s="6"/>
    </row>
    <row r="156" spans="1:1">
      <c r="A156" s="6"/>
    </row>
    <row r="157" spans="1:1">
      <c r="A157" s="6"/>
    </row>
    <row r="158" spans="1:1">
      <c r="A158" s="6"/>
    </row>
    <row r="159" spans="1:1">
      <c r="A159" s="6"/>
    </row>
    <row r="160" spans="1: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4" spans="1:1">
      <c r="A194" s="6"/>
    </row>
    <row r="195" spans="1:1">
      <c r="A195"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c r="A238" s="6"/>
    </row>
    <row r="239" spans="1:1">
      <c r="A239" s="6"/>
    </row>
    <row r="240" spans="1:1">
      <c r="A240" s="6"/>
    </row>
    <row r="241" spans="1:1">
      <c r="A241" s="6"/>
    </row>
    <row r="242" spans="1: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c r="A270" s="6"/>
    </row>
    <row r="271" spans="1:1">
      <c r="A271" s="6"/>
    </row>
    <row r="272" spans="1:1">
      <c r="A272" s="6"/>
    </row>
    <row r="273" spans="1:1">
      <c r="A273" s="6"/>
    </row>
    <row r="274" spans="1:1">
      <c r="A274" s="6"/>
    </row>
    <row r="275" spans="1:1">
      <c r="A275" s="6"/>
    </row>
    <row r="276" spans="1:1">
      <c r="A276" s="6"/>
    </row>
    <row r="277" spans="1:1">
      <c r="A277" s="6"/>
    </row>
    <row r="278" spans="1: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2" spans="1:1">
      <c r="A292" s="6"/>
    </row>
    <row r="293" spans="1:1">
      <c r="A293" s="6"/>
    </row>
    <row r="294" spans="1:1">
      <c r="A294" s="6"/>
    </row>
    <row r="295" spans="1:1">
      <c r="A295" s="6"/>
    </row>
    <row r="296" spans="1:1">
      <c r="A296" s="6"/>
    </row>
    <row r="297" spans="1:1">
      <c r="A297" s="6"/>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c r="A336" s="6"/>
    </row>
    <row r="337" spans="1:1">
      <c r="A337" s="6"/>
    </row>
    <row r="338" spans="1:1">
      <c r="A338" s="6"/>
    </row>
    <row r="339" spans="1:1">
      <c r="A339" s="6"/>
    </row>
    <row r="340" spans="1: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4" spans="1:1">
      <c r="A484" s="6"/>
    </row>
    <row r="485" spans="1:1">
      <c r="A485" s="6"/>
    </row>
    <row r="486" spans="1:1">
      <c r="A486" s="6"/>
    </row>
    <row r="487" spans="1:1">
      <c r="A487" s="6"/>
    </row>
    <row r="488" spans="1:1">
      <c r="A488" s="6"/>
    </row>
    <row r="489" spans="1:1">
      <c r="A489" s="6"/>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c r="A530" s="6"/>
    </row>
    <row r="531" spans="1:1">
      <c r="A531" s="6"/>
    </row>
    <row r="532" spans="1:1">
      <c r="A532" s="6"/>
    </row>
    <row r="533" spans="1:1">
      <c r="A533" s="6"/>
    </row>
    <row r="534" spans="1:1">
      <c r="A534" s="6"/>
    </row>
    <row r="535" spans="1:1">
      <c r="A535" s="6"/>
    </row>
    <row r="536" spans="1:1">
      <c r="A536" s="6"/>
    </row>
    <row r="537" spans="1:1">
      <c r="A537" s="6"/>
    </row>
    <row r="538" spans="1:1">
      <c r="A538"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c r="A561" s="6"/>
    </row>
    <row r="562" spans="1:1">
      <c r="A562" s="6"/>
    </row>
    <row r="563" spans="1: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row r="601" spans="1:1">
      <c r="A601" s="6"/>
    </row>
    <row r="602" spans="1:1">
      <c r="A602" s="6"/>
    </row>
    <row r="603" spans="1:1">
      <c r="A603" s="6"/>
    </row>
    <row r="604" spans="1:1">
      <c r="A604" s="6"/>
    </row>
    <row r="605" spans="1:1">
      <c r="A605" s="6"/>
    </row>
    <row r="606" spans="1:1">
      <c r="A606" s="6"/>
    </row>
    <row r="607" spans="1:1">
      <c r="A607" s="6"/>
    </row>
    <row r="608" spans="1:1">
      <c r="A608" s="6"/>
    </row>
    <row r="609" spans="1:1">
      <c r="A609" s="6"/>
    </row>
    <row r="610" spans="1:1">
      <c r="A610" s="6"/>
    </row>
    <row r="611" spans="1:1">
      <c r="A611" s="6"/>
    </row>
    <row r="612" spans="1:1">
      <c r="A612" s="6"/>
    </row>
    <row r="613" spans="1:1">
      <c r="A613" s="6"/>
    </row>
    <row r="614" spans="1:1">
      <c r="A614" s="6"/>
    </row>
    <row r="615" spans="1:1">
      <c r="A615" s="6"/>
    </row>
    <row r="616" spans="1:1">
      <c r="A616" s="6"/>
    </row>
    <row r="617" spans="1:1">
      <c r="A617" s="6"/>
    </row>
    <row r="618" spans="1:1">
      <c r="A618" s="6"/>
    </row>
    <row r="619" spans="1:1">
      <c r="A619" s="6"/>
    </row>
    <row r="620" spans="1:1">
      <c r="A620" s="6"/>
    </row>
    <row r="621" spans="1:1">
      <c r="A621" s="6"/>
    </row>
    <row r="622" spans="1:1">
      <c r="A622" s="6"/>
    </row>
    <row r="623" spans="1:1">
      <c r="A623" s="6"/>
    </row>
    <row r="624" spans="1:1">
      <c r="A624" s="6"/>
    </row>
    <row r="625" spans="1:1">
      <c r="A625" s="6"/>
    </row>
    <row r="626" spans="1:1">
      <c r="A626" s="6"/>
    </row>
    <row r="627" spans="1:1">
      <c r="A627" s="6"/>
    </row>
    <row r="628" spans="1:1">
      <c r="A628" s="6"/>
    </row>
    <row r="629" spans="1:1">
      <c r="A629" s="6"/>
    </row>
    <row r="630" spans="1:1">
      <c r="A630" s="6"/>
    </row>
    <row r="631" spans="1:1">
      <c r="A631" s="6"/>
    </row>
    <row r="632" spans="1:1">
      <c r="A632" s="6"/>
    </row>
    <row r="633" spans="1:1">
      <c r="A633" s="6"/>
    </row>
    <row r="634" spans="1:1">
      <c r="A634" s="6"/>
    </row>
    <row r="635" spans="1:1">
      <c r="A635" s="6"/>
    </row>
    <row r="636" spans="1:1">
      <c r="A636" s="6"/>
    </row>
    <row r="637" spans="1:1">
      <c r="A637" s="6"/>
    </row>
    <row r="638" spans="1:1">
      <c r="A638" s="6"/>
    </row>
    <row r="639" spans="1:1">
      <c r="A639" s="6"/>
    </row>
    <row r="640" spans="1:1">
      <c r="A640" s="6"/>
    </row>
    <row r="641" spans="1:1">
      <c r="A641" s="6"/>
    </row>
    <row r="642" spans="1:1">
      <c r="A642" s="6"/>
    </row>
    <row r="643" spans="1:1">
      <c r="A643" s="6"/>
    </row>
    <row r="644" spans="1:1">
      <c r="A644" s="6"/>
    </row>
    <row r="645" spans="1:1">
      <c r="A645" s="6"/>
    </row>
    <row r="646" spans="1:1">
      <c r="A646" s="6"/>
    </row>
    <row r="647" spans="1:1">
      <c r="A647" s="6"/>
    </row>
    <row r="648" spans="1:1">
      <c r="A648" s="6"/>
    </row>
    <row r="649" spans="1:1">
      <c r="A649" s="6"/>
    </row>
    <row r="650" spans="1:1">
      <c r="A650" s="6"/>
    </row>
    <row r="651" spans="1:1">
      <c r="A651" s="6"/>
    </row>
    <row r="652" spans="1:1">
      <c r="A652" s="6"/>
    </row>
    <row r="653" spans="1:1">
      <c r="A653" s="6"/>
    </row>
    <row r="654" spans="1:1">
      <c r="A654" s="6"/>
    </row>
    <row r="655" spans="1:1">
      <c r="A655" s="6"/>
    </row>
    <row r="656" spans="1:1">
      <c r="A656" s="6"/>
    </row>
    <row r="657" spans="1:1">
      <c r="A657" s="6"/>
    </row>
    <row r="658" spans="1:1">
      <c r="A658" s="6"/>
    </row>
    <row r="659" spans="1:1">
      <c r="A659" s="6"/>
    </row>
    <row r="660" spans="1:1">
      <c r="A660" s="6"/>
    </row>
    <row r="661" spans="1:1">
      <c r="A661" s="6"/>
    </row>
    <row r="662" spans="1:1">
      <c r="A662" s="6"/>
    </row>
    <row r="663" spans="1:1">
      <c r="A663" s="6"/>
    </row>
    <row r="664" spans="1:1">
      <c r="A664" s="6"/>
    </row>
    <row r="665" spans="1:1">
      <c r="A665" s="6"/>
    </row>
    <row r="666" spans="1:1">
      <c r="A666" s="6"/>
    </row>
    <row r="667" spans="1:1">
      <c r="A667" s="6"/>
    </row>
    <row r="668" spans="1:1">
      <c r="A668" s="6"/>
    </row>
    <row r="669" spans="1:1">
      <c r="A669" s="6"/>
    </row>
    <row r="670" spans="1:1">
      <c r="A670" s="6"/>
    </row>
    <row r="671" spans="1:1">
      <c r="A671" s="6"/>
    </row>
    <row r="672" spans="1:1">
      <c r="A672" s="6"/>
    </row>
    <row r="673" spans="1:1">
      <c r="A673" s="6"/>
    </row>
    <row r="674" spans="1:1">
      <c r="A674" s="6"/>
    </row>
    <row r="675" spans="1:1">
      <c r="A675" s="6"/>
    </row>
    <row r="676" spans="1:1">
      <c r="A676" s="6"/>
    </row>
    <row r="677" spans="1:1">
      <c r="A677" s="6"/>
    </row>
    <row r="678" spans="1:1">
      <c r="A678" s="6"/>
    </row>
    <row r="679" spans="1:1">
      <c r="A679" s="6"/>
    </row>
    <row r="680" spans="1:1">
      <c r="A680" s="6"/>
    </row>
    <row r="681" spans="1:1">
      <c r="A681" s="6"/>
    </row>
    <row r="682" spans="1:1">
      <c r="A682" s="6"/>
    </row>
    <row r="683" spans="1:1">
      <c r="A683" s="6"/>
    </row>
    <row r="684" spans="1:1">
      <c r="A684" s="6"/>
    </row>
    <row r="685" spans="1:1">
      <c r="A685" s="6"/>
    </row>
    <row r="686" spans="1:1">
      <c r="A686" s="6"/>
    </row>
    <row r="687" spans="1:1">
      <c r="A687" s="6"/>
    </row>
    <row r="688" spans="1:1">
      <c r="A688" s="6"/>
    </row>
    <row r="689" spans="1:1">
      <c r="A689" s="6"/>
    </row>
    <row r="690" spans="1:1">
      <c r="A690" s="6"/>
    </row>
    <row r="691" spans="1:1">
      <c r="A691" s="6"/>
    </row>
    <row r="692" spans="1:1">
      <c r="A692" s="6"/>
    </row>
    <row r="693" spans="1:1">
      <c r="A693" s="6"/>
    </row>
    <row r="694" spans="1:1">
      <c r="A694" s="6"/>
    </row>
    <row r="695" spans="1:1">
      <c r="A695" s="6"/>
    </row>
    <row r="696" spans="1:1">
      <c r="A696" s="6"/>
    </row>
    <row r="697" spans="1:1">
      <c r="A697" s="6"/>
    </row>
    <row r="698" spans="1:1">
      <c r="A698" s="6"/>
    </row>
    <row r="699" spans="1:1">
      <c r="A699" s="6"/>
    </row>
    <row r="700" spans="1:1">
      <c r="A700" s="6"/>
    </row>
    <row r="701" spans="1:1">
      <c r="A701" s="6"/>
    </row>
    <row r="702" spans="1:1">
      <c r="A702" s="6"/>
    </row>
    <row r="703" spans="1:1">
      <c r="A703" s="6"/>
    </row>
    <row r="704" spans="1:1">
      <c r="A704" s="6"/>
    </row>
    <row r="705" spans="1:1">
      <c r="A705" s="6"/>
    </row>
    <row r="706" spans="1:1">
      <c r="A706" s="6"/>
    </row>
    <row r="707" spans="1:1">
      <c r="A707" s="6"/>
    </row>
    <row r="708" spans="1:1">
      <c r="A708" s="6"/>
    </row>
    <row r="709" spans="1:1">
      <c r="A709" s="6"/>
    </row>
    <row r="710" spans="1:1">
      <c r="A710" s="6"/>
    </row>
    <row r="711" spans="1:1">
      <c r="A711" s="6"/>
    </row>
    <row r="712" spans="1:1">
      <c r="A712" s="6"/>
    </row>
    <row r="713" spans="1:1">
      <c r="A713" s="6"/>
    </row>
    <row r="714" spans="1:1">
      <c r="A714" s="6"/>
    </row>
    <row r="715" spans="1:1">
      <c r="A715" s="6"/>
    </row>
    <row r="716" spans="1:1">
      <c r="A716" s="6"/>
    </row>
    <row r="717" spans="1:1">
      <c r="A717" s="6"/>
    </row>
    <row r="718" spans="1:1">
      <c r="A718" s="6"/>
    </row>
    <row r="719" spans="1:1">
      <c r="A719" s="6"/>
    </row>
    <row r="720" spans="1:1">
      <c r="A720" s="6"/>
    </row>
    <row r="721" spans="1:1">
      <c r="A721" s="6"/>
    </row>
    <row r="722" spans="1:1">
      <c r="A722" s="6"/>
    </row>
    <row r="723" spans="1:1">
      <c r="A723" s="6"/>
    </row>
    <row r="724" spans="1:1">
      <c r="A724" s="6"/>
    </row>
    <row r="725" spans="1:1">
      <c r="A725" s="6"/>
    </row>
    <row r="726" spans="1:1">
      <c r="A726" s="6"/>
    </row>
    <row r="727" spans="1:1">
      <c r="A727" s="6"/>
    </row>
    <row r="728" spans="1:1">
      <c r="A728" s="6"/>
    </row>
    <row r="729" spans="1:1">
      <c r="A729" s="6"/>
    </row>
    <row r="730" spans="1:1">
      <c r="A730" s="6"/>
    </row>
    <row r="731" spans="1:1">
      <c r="A731" s="6"/>
    </row>
    <row r="732" spans="1:1">
      <c r="A732" s="6"/>
    </row>
    <row r="733" spans="1:1">
      <c r="A733" s="6"/>
    </row>
    <row r="734" spans="1:1">
      <c r="A734" s="6"/>
    </row>
    <row r="735" spans="1:1">
      <c r="A735" s="6"/>
    </row>
    <row r="736" spans="1:1">
      <c r="A736" s="6"/>
    </row>
    <row r="737" spans="1:1">
      <c r="A737" s="6"/>
    </row>
    <row r="738" spans="1:1">
      <c r="A738" s="6"/>
    </row>
    <row r="739" spans="1:1">
      <c r="A739" s="6"/>
    </row>
    <row r="740" spans="1:1">
      <c r="A740" s="6"/>
    </row>
    <row r="741" spans="1:1">
      <c r="A741" s="6"/>
    </row>
    <row r="742" spans="1:1">
      <c r="A742" s="6"/>
    </row>
    <row r="743" spans="1:1">
      <c r="A743" s="6"/>
    </row>
    <row r="744" spans="1:1">
      <c r="A744" s="6"/>
    </row>
    <row r="745" spans="1:1">
      <c r="A745" s="6"/>
    </row>
    <row r="746" spans="1:1">
      <c r="A746" s="6"/>
    </row>
    <row r="747" spans="1:1">
      <c r="A747" s="6"/>
    </row>
    <row r="748" spans="1:1">
      <c r="A748" s="6"/>
    </row>
    <row r="749" spans="1:1">
      <c r="A749" s="6"/>
    </row>
    <row r="750" spans="1:1">
      <c r="A750" s="6"/>
    </row>
    <row r="751" spans="1:1">
      <c r="A751" s="6"/>
    </row>
    <row r="752" spans="1:1">
      <c r="A752" s="6"/>
    </row>
    <row r="753" spans="1:1">
      <c r="A753" s="6"/>
    </row>
    <row r="754" spans="1:1">
      <c r="A754" s="6"/>
    </row>
    <row r="755" spans="1:1">
      <c r="A755" s="6"/>
    </row>
    <row r="756" spans="1:1">
      <c r="A756" s="6"/>
    </row>
    <row r="757" spans="1:1">
      <c r="A757" s="6"/>
    </row>
    <row r="758" spans="1:1">
      <c r="A758" s="6"/>
    </row>
    <row r="759" spans="1:1">
      <c r="A759" s="6"/>
    </row>
    <row r="760" spans="1:1">
      <c r="A760" s="6"/>
    </row>
    <row r="761" spans="1:1">
      <c r="A761" s="6"/>
    </row>
    <row r="762" spans="1:1">
      <c r="A762" s="6"/>
    </row>
    <row r="763" spans="1:1">
      <c r="A763" s="6"/>
    </row>
    <row r="764" spans="1:1">
      <c r="A764" s="6"/>
    </row>
    <row r="765" spans="1:1">
      <c r="A765" s="6"/>
    </row>
    <row r="766" spans="1:1">
      <c r="A766" s="6"/>
    </row>
    <row r="767" spans="1:1">
      <c r="A767" s="6"/>
    </row>
    <row r="768" spans="1:1">
      <c r="A768" s="6"/>
    </row>
    <row r="769" spans="1:1">
      <c r="A769" s="6"/>
    </row>
    <row r="770" spans="1:1">
      <c r="A770" s="6"/>
    </row>
    <row r="771" spans="1:1">
      <c r="A771" s="6"/>
    </row>
    <row r="772" spans="1:1">
      <c r="A772" s="6"/>
    </row>
    <row r="773" spans="1:1">
      <c r="A773" s="6"/>
    </row>
    <row r="774" spans="1:1">
      <c r="A774" s="6"/>
    </row>
    <row r="775" spans="1:1">
      <c r="A775" s="6"/>
    </row>
    <row r="776" spans="1:1">
      <c r="A776" s="6"/>
    </row>
    <row r="777" spans="1:1">
      <c r="A777" s="6"/>
    </row>
    <row r="778" spans="1:1">
      <c r="A778" s="6"/>
    </row>
    <row r="779" spans="1:1">
      <c r="A779" s="6"/>
    </row>
    <row r="780" spans="1:1">
      <c r="A780" s="6"/>
    </row>
    <row r="781" spans="1:1">
      <c r="A781" s="6"/>
    </row>
    <row r="782" spans="1:1">
      <c r="A782" s="6"/>
    </row>
    <row r="783" spans="1:1">
      <c r="A783" s="6"/>
    </row>
    <row r="784" spans="1:1">
      <c r="A784" s="6"/>
    </row>
    <row r="785" spans="1:1">
      <c r="A785" s="6"/>
    </row>
    <row r="786" spans="1:1">
      <c r="A786" s="6"/>
    </row>
    <row r="787" spans="1:1">
      <c r="A787" s="6"/>
    </row>
    <row r="788" spans="1:1">
      <c r="A788" s="6"/>
    </row>
    <row r="789" spans="1:1">
      <c r="A789" s="6"/>
    </row>
    <row r="790" spans="1:1">
      <c r="A790" s="6"/>
    </row>
    <row r="791" spans="1:1">
      <c r="A791" s="6"/>
    </row>
    <row r="792" spans="1:1">
      <c r="A792" s="6"/>
    </row>
    <row r="793" spans="1:1">
      <c r="A793" s="6"/>
    </row>
    <row r="794" spans="1:1">
      <c r="A794" s="6"/>
    </row>
    <row r="795" spans="1:1">
      <c r="A795" s="6"/>
    </row>
    <row r="796" spans="1:1">
      <c r="A796" s="6"/>
    </row>
    <row r="797" spans="1:1">
      <c r="A797" s="6"/>
    </row>
    <row r="798" spans="1:1">
      <c r="A798" s="6"/>
    </row>
    <row r="799" spans="1:1">
      <c r="A799" s="6"/>
    </row>
    <row r="800" spans="1:1">
      <c r="A800" s="6"/>
    </row>
    <row r="801" spans="1:1">
      <c r="A801" s="6"/>
    </row>
    <row r="802" spans="1:1">
      <c r="A802" s="6"/>
    </row>
    <row r="803" spans="1:1">
      <c r="A803" s="6"/>
    </row>
    <row r="804" spans="1:1">
      <c r="A804" s="6"/>
    </row>
    <row r="805" spans="1:1">
      <c r="A805" s="6"/>
    </row>
    <row r="806" spans="1:1">
      <c r="A806" s="6"/>
    </row>
    <row r="807" spans="1:1">
      <c r="A807" s="6"/>
    </row>
    <row r="808" spans="1:1">
      <c r="A808" s="6"/>
    </row>
    <row r="809" spans="1:1">
      <c r="A809" s="6"/>
    </row>
    <row r="810" spans="1:1">
      <c r="A810" s="6"/>
    </row>
    <row r="811" spans="1:1">
      <c r="A811" s="6"/>
    </row>
    <row r="812" spans="1:1">
      <c r="A812" s="6"/>
    </row>
    <row r="813" spans="1:1">
      <c r="A813" s="6"/>
    </row>
    <row r="814" spans="1:1">
      <c r="A814" s="6"/>
    </row>
    <row r="815" spans="1:1">
      <c r="A815" s="6"/>
    </row>
    <row r="816" spans="1:1">
      <c r="A816" s="6"/>
    </row>
    <row r="817" spans="1:1">
      <c r="A817" s="6"/>
    </row>
    <row r="818" spans="1:1">
      <c r="A818" s="6"/>
    </row>
    <row r="819" spans="1:1">
      <c r="A819" s="6"/>
    </row>
    <row r="820" spans="1:1">
      <c r="A820" s="6"/>
    </row>
    <row r="821" spans="1:1">
      <c r="A821" s="6"/>
    </row>
    <row r="822" spans="1:1">
      <c r="A822" s="6"/>
    </row>
    <row r="823" spans="1:1">
      <c r="A823" s="6"/>
    </row>
    <row r="824" spans="1:1">
      <c r="A824" s="6"/>
    </row>
    <row r="825" spans="1:1">
      <c r="A825" s="6"/>
    </row>
    <row r="826" spans="1:1">
      <c r="A826" s="6"/>
    </row>
    <row r="827" spans="1:1">
      <c r="A827" s="6"/>
    </row>
    <row r="828" spans="1:1">
      <c r="A828" s="6"/>
    </row>
    <row r="829" spans="1:1">
      <c r="A829" s="6"/>
    </row>
    <row r="830" spans="1:1">
      <c r="A830" s="6"/>
    </row>
    <row r="831" spans="1:1">
      <c r="A831" s="6"/>
    </row>
    <row r="832" spans="1:1">
      <c r="A832" s="6"/>
    </row>
    <row r="833" spans="1:1">
      <c r="A833" s="6"/>
    </row>
    <row r="834" spans="1:1">
      <c r="A834" s="6"/>
    </row>
    <row r="835" spans="1:1">
      <c r="A835" s="6"/>
    </row>
    <row r="836" spans="1:1">
      <c r="A836" s="6"/>
    </row>
    <row r="837" spans="1:1">
      <c r="A837" s="6"/>
    </row>
    <row r="838" spans="1:1">
      <c r="A838" s="6"/>
    </row>
    <row r="839" spans="1:1">
      <c r="A839" s="6"/>
    </row>
    <row r="840" spans="1:1">
      <c r="A840" s="6"/>
    </row>
    <row r="841" spans="1:1">
      <c r="A841" s="6"/>
    </row>
    <row r="842" spans="1:1">
      <c r="A842" s="6"/>
    </row>
    <row r="843" spans="1:1">
      <c r="A843" s="6"/>
    </row>
    <row r="844" spans="1:1">
      <c r="A844" s="6"/>
    </row>
    <row r="845" spans="1:1">
      <c r="A845" s="6"/>
    </row>
    <row r="846" spans="1:1">
      <c r="A846" s="6"/>
    </row>
    <row r="847" spans="1:1">
      <c r="A847" s="6"/>
    </row>
    <row r="848" spans="1:1">
      <c r="A848" s="6"/>
    </row>
    <row r="849" spans="1:1">
      <c r="A849" s="6"/>
    </row>
    <row r="850" spans="1:1">
      <c r="A850" s="6"/>
    </row>
    <row r="851" spans="1:1">
      <c r="A851" s="6"/>
    </row>
    <row r="852" spans="1:1">
      <c r="A852" s="6"/>
    </row>
    <row r="853" spans="1:1">
      <c r="A853" s="6"/>
    </row>
    <row r="854" spans="1:1">
      <c r="A854" s="6"/>
    </row>
    <row r="855" spans="1:1">
      <c r="A855" s="6"/>
    </row>
    <row r="856" spans="1:1">
      <c r="A856" s="6"/>
    </row>
    <row r="857" spans="1:1">
      <c r="A857" s="6"/>
    </row>
    <row r="858" spans="1:1">
      <c r="A858" s="6"/>
    </row>
    <row r="859" spans="1:1">
      <c r="A859" s="6"/>
    </row>
    <row r="860" spans="1:1">
      <c r="A860" s="6"/>
    </row>
    <row r="861" spans="1:1">
      <c r="A861" s="6"/>
    </row>
    <row r="862" spans="1:1">
      <c r="A862" s="6"/>
    </row>
    <row r="863" spans="1:1">
      <c r="A863" s="6"/>
    </row>
    <row r="864" spans="1:1">
      <c r="A864" s="6"/>
    </row>
    <row r="865" spans="1:1">
      <c r="A865" s="6"/>
    </row>
    <row r="866" spans="1:1">
      <c r="A866" s="6"/>
    </row>
    <row r="867" spans="1:1">
      <c r="A867" s="6"/>
    </row>
    <row r="868" spans="1:1">
      <c r="A868" s="6"/>
    </row>
    <row r="869" spans="1:1">
      <c r="A869" s="6"/>
    </row>
    <row r="870" spans="1:1">
      <c r="A870" s="6"/>
    </row>
    <row r="871" spans="1:1">
      <c r="A871" s="6"/>
    </row>
    <row r="872" spans="1:1">
      <c r="A872" s="6"/>
    </row>
    <row r="873" spans="1:1">
      <c r="A873" s="6"/>
    </row>
    <row r="874" spans="1:1">
      <c r="A874" s="6"/>
    </row>
    <row r="875" spans="1:1">
      <c r="A875" s="6"/>
    </row>
    <row r="876" spans="1:1">
      <c r="A876" s="6"/>
    </row>
    <row r="877" spans="1:1">
      <c r="A877" s="6"/>
    </row>
    <row r="878" spans="1:1">
      <c r="A878" s="6"/>
    </row>
    <row r="879" spans="1:1">
      <c r="A879" s="6"/>
    </row>
    <row r="880" spans="1:1">
      <c r="A880" s="6"/>
    </row>
    <row r="881" spans="1:1">
      <c r="A881" s="6"/>
    </row>
    <row r="882" spans="1:1">
      <c r="A882" s="6"/>
    </row>
    <row r="883" spans="1:1">
      <c r="A883" s="6"/>
    </row>
    <row r="884" spans="1:1">
      <c r="A884" s="6"/>
    </row>
    <row r="885" spans="1:1">
      <c r="A885" s="6"/>
    </row>
    <row r="886" spans="1:1">
      <c r="A886" s="6"/>
    </row>
    <row r="887" spans="1:1">
      <c r="A887" s="6"/>
    </row>
    <row r="888" spans="1:1">
      <c r="A888" s="6"/>
    </row>
    <row r="889" spans="1:1">
      <c r="A889" s="6"/>
    </row>
    <row r="890" spans="1:1">
      <c r="A890" s="6"/>
    </row>
    <row r="891" spans="1:1">
      <c r="A891" s="6"/>
    </row>
    <row r="892" spans="1:1">
      <c r="A892" s="6"/>
    </row>
    <row r="893" spans="1:1">
      <c r="A893" s="6"/>
    </row>
    <row r="894" spans="1:1">
      <c r="A894" s="6"/>
    </row>
    <row r="895" spans="1:1">
      <c r="A895" s="6"/>
    </row>
    <row r="896" spans="1:1">
      <c r="A896" s="6"/>
    </row>
    <row r="897" spans="1:1">
      <c r="A897" s="6"/>
    </row>
    <row r="898" spans="1:1">
      <c r="A898" s="6"/>
    </row>
    <row r="899" spans="1:1">
      <c r="A899" s="6"/>
    </row>
    <row r="900" spans="1:1">
      <c r="A900" s="6"/>
    </row>
    <row r="901" spans="1:1">
      <c r="A901" s="6"/>
    </row>
    <row r="902" spans="1:1">
      <c r="A902" s="6"/>
    </row>
    <row r="903" spans="1:1">
      <c r="A903" s="6"/>
    </row>
    <row r="904" spans="1:1">
      <c r="A904" s="6"/>
    </row>
    <row r="905" spans="1:1">
      <c r="A905" s="6"/>
    </row>
    <row r="906" spans="1:1">
      <c r="A906" s="6"/>
    </row>
    <row r="907" spans="1:1">
      <c r="A907" s="6"/>
    </row>
    <row r="908" spans="1:1">
      <c r="A908" s="6"/>
    </row>
    <row r="909" spans="1:1">
      <c r="A909" s="6"/>
    </row>
    <row r="910" spans="1:1">
      <c r="A910" s="6"/>
    </row>
    <row r="911" spans="1:1">
      <c r="A911" s="6"/>
    </row>
    <row r="912" spans="1:1">
      <c r="A912" s="6"/>
    </row>
    <row r="913" spans="1:1">
      <c r="A913" s="6"/>
    </row>
    <row r="914" spans="1:1">
      <c r="A914" s="6"/>
    </row>
    <row r="915" spans="1:1">
      <c r="A915" s="6"/>
    </row>
    <row r="916" spans="1:1">
      <c r="A916" s="6"/>
    </row>
    <row r="917" spans="1:1">
      <c r="A917" s="6"/>
    </row>
    <row r="918" spans="1:1">
      <c r="A918" s="6"/>
    </row>
    <row r="919" spans="1:1">
      <c r="A919" s="6"/>
    </row>
    <row r="920" spans="1:1">
      <c r="A920" s="6"/>
    </row>
    <row r="921" spans="1:1">
      <c r="A921" s="6"/>
    </row>
    <row r="922" spans="1:1">
      <c r="A922" s="6"/>
    </row>
    <row r="923" spans="1:1">
      <c r="A923" s="6"/>
    </row>
    <row r="924" spans="1:1">
      <c r="A924" s="6"/>
    </row>
    <row r="925" spans="1:1">
      <c r="A925" s="6"/>
    </row>
    <row r="926" spans="1:1">
      <c r="A926" s="6"/>
    </row>
    <row r="927" spans="1:1">
      <c r="A927" s="6"/>
    </row>
    <row r="928" spans="1:1">
      <c r="A928" s="6"/>
    </row>
    <row r="929" spans="1:1">
      <c r="A929" s="6"/>
    </row>
    <row r="930" spans="1:1">
      <c r="A930" s="6"/>
    </row>
    <row r="931" spans="1:1">
      <c r="A931" s="6"/>
    </row>
    <row r="932" spans="1:1">
      <c r="A932" s="6"/>
    </row>
    <row r="933" spans="1:1">
      <c r="A933" s="6"/>
    </row>
    <row r="934" spans="1:1">
      <c r="A934" s="6"/>
    </row>
    <row r="935" spans="1:1">
      <c r="A935" s="6"/>
    </row>
    <row r="936" spans="1:1">
      <c r="A936" s="6"/>
    </row>
    <row r="937" spans="1:1">
      <c r="A937" s="6"/>
    </row>
    <row r="938" spans="1:1">
      <c r="A938" s="6"/>
    </row>
    <row r="939" spans="1:1">
      <c r="A939" s="6"/>
    </row>
    <row r="940" spans="1:1">
      <c r="A940" s="6"/>
    </row>
    <row r="941" spans="1:1">
      <c r="A941" s="6"/>
    </row>
    <row r="942" spans="1:1">
      <c r="A942" s="6"/>
    </row>
    <row r="943" spans="1:1">
      <c r="A943" s="6"/>
    </row>
    <row r="944" spans="1:1">
      <c r="A944" s="6"/>
    </row>
    <row r="945" spans="1:1">
      <c r="A945" s="6"/>
    </row>
    <row r="946" spans="1:1">
      <c r="A946" s="6"/>
    </row>
    <row r="947" spans="1:1">
      <c r="A947" s="6"/>
    </row>
    <row r="948" spans="1:1">
      <c r="A948" s="6"/>
    </row>
    <row r="949" spans="1:1">
      <c r="A949" s="6"/>
    </row>
    <row r="950" spans="1:1">
      <c r="A950" s="6"/>
    </row>
    <row r="951" spans="1:1">
      <c r="A951" s="6"/>
    </row>
    <row r="952" spans="1:1">
      <c r="A952" s="6"/>
    </row>
    <row r="953" spans="1:1">
      <c r="A953" s="6"/>
    </row>
    <row r="954" spans="1:1">
      <c r="A954" s="6"/>
    </row>
    <row r="955" spans="1:1">
      <c r="A955" s="6"/>
    </row>
    <row r="956" spans="1:1">
      <c r="A956" s="6"/>
    </row>
    <row r="957" spans="1:1">
      <c r="A957" s="6"/>
    </row>
    <row r="958" spans="1:1">
      <c r="A958" s="6"/>
    </row>
    <row r="959" spans="1:1">
      <c r="A959" s="6"/>
    </row>
    <row r="960" spans="1:1">
      <c r="A960" s="6"/>
    </row>
    <row r="961" spans="1:1">
      <c r="A961" s="6"/>
    </row>
    <row r="962" spans="1:1">
      <c r="A962" s="6"/>
    </row>
    <row r="963" spans="1:1">
      <c r="A963" s="6"/>
    </row>
    <row r="964" spans="1:1">
      <c r="A964" s="6"/>
    </row>
    <row r="965" spans="1:1">
      <c r="A965" s="6"/>
    </row>
    <row r="966" spans="1:1">
      <c r="A966" s="6"/>
    </row>
    <row r="967" spans="1:1">
      <c r="A967" s="6"/>
    </row>
    <row r="968" spans="1:1">
      <c r="A968" s="6"/>
    </row>
    <row r="969" spans="1:1">
      <c r="A969" s="6"/>
    </row>
    <row r="970" spans="1:1">
      <c r="A970" s="6"/>
    </row>
    <row r="971" spans="1:1">
      <c r="A971" s="6"/>
    </row>
    <row r="972" spans="1:1">
      <c r="A972" s="6"/>
    </row>
    <row r="973" spans="1:1">
      <c r="A973" s="6"/>
    </row>
    <row r="974" spans="1:1">
      <c r="A974" s="6"/>
    </row>
    <row r="975" spans="1:1">
      <c r="A975" s="6"/>
    </row>
    <row r="976" spans="1:1">
      <c r="A976" s="6"/>
    </row>
    <row r="977" spans="1:1">
      <c r="A977" s="6"/>
    </row>
    <row r="978" spans="1:1">
      <c r="A978" s="6"/>
    </row>
    <row r="979" spans="1:1">
      <c r="A979" s="6"/>
    </row>
    <row r="980" spans="1:1">
      <c r="A980" s="6"/>
    </row>
    <row r="981" spans="1:1">
      <c r="A981" s="6"/>
    </row>
    <row r="982" spans="1:1">
      <c r="A982" s="6"/>
    </row>
    <row r="983" spans="1:1">
      <c r="A983" s="6"/>
    </row>
    <row r="984" spans="1:1">
      <c r="A984" s="6"/>
    </row>
    <row r="985" spans="1:1">
      <c r="A985" s="6"/>
    </row>
    <row r="986" spans="1:1">
      <c r="A986" s="6"/>
    </row>
    <row r="987" spans="1:1">
      <c r="A987" s="6"/>
    </row>
    <row r="988" spans="1:1">
      <c r="A988" s="6"/>
    </row>
    <row r="989" spans="1:1">
      <c r="A989" s="6"/>
    </row>
    <row r="990" spans="1:1">
      <c r="A990" s="6"/>
    </row>
    <row r="991" spans="1:1">
      <c r="A991" s="6"/>
    </row>
    <row r="992" spans="1:1">
      <c r="A992" s="6"/>
    </row>
    <row r="993" spans="1:1">
      <c r="A993" s="6"/>
    </row>
    <row r="994" spans="1:1">
      <c r="A994" s="6"/>
    </row>
    <row r="995" spans="1:1">
      <c r="A995" s="6"/>
    </row>
    <row r="996" spans="1:1">
      <c r="A996" s="6"/>
    </row>
    <row r="997" spans="1:1">
      <c r="A997" s="6"/>
    </row>
    <row r="998" spans="1:1">
      <c r="A998" s="6"/>
    </row>
    <row r="999" spans="1:1">
      <c r="A999" s="6"/>
    </row>
    <row r="1000" spans="1:1">
      <c r="A1000" s="6"/>
    </row>
    <row r="1001" spans="1:1">
      <c r="A1001" s="6"/>
    </row>
    <row r="1002" spans="1:1">
      <c r="A1002" s="6"/>
    </row>
    <row r="1003" spans="1:1">
      <c r="A1003" s="6"/>
    </row>
    <row r="1004" spans="1:1">
      <c r="A1004" s="6"/>
    </row>
    <row r="1005" spans="1:1">
      <c r="A1005" s="6"/>
    </row>
    <row r="1006" spans="1:1">
      <c r="A1006" s="6"/>
    </row>
    <row r="1007" spans="1:1">
      <c r="A1007" s="6"/>
    </row>
    <row r="1008" spans="1:1">
      <c r="A1008" s="6"/>
    </row>
    <row r="1009" spans="1:1">
      <c r="A1009" s="6"/>
    </row>
    <row r="1010" spans="1:1">
      <c r="A1010" s="6"/>
    </row>
    <row r="1011" spans="1:1">
      <c r="A1011" s="6"/>
    </row>
    <row r="1012" spans="1:1">
      <c r="A1012" s="6"/>
    </row>
    <row r="1013" spans="1:1">
      <c r="A1013" s="6"/>
    </row>
    <row r="1014" spans="1:1">
      <c r="A1014" s="6"/>
    </row>
    <row r="1015" spans="1:1">
      <c r="A1015" s="6"/>
    </row>
    <row r="1016" spans="1:1">
      <c r="A1016" s="6"/>
    </row>
    <row r="1017" spans="1:1">
      <c r="A1017" s="6"/>
    </row>
    <row r="1018" spans="1:1">
      <c r="A1018" s="6"/>
    </row>
    <row r="1019" spans="1:1">
      <c r="A1019" s="6"/>
    </row>
    <row r="1020" spans="1:1">
      <c r="A1020" s="6"/>
    </row>
    <row r="1021" spans="1:1">
      <c r="A1021" s="6"/>
    </row>
    <row r="1022" spans="1:1">
      <c r="A1022" s="6"/>
    </row>
    <row r="1023" spans="1:1">
      <c r="A1023" s="6"/>
    </row>
    <row r="1024" spans="1:1">
      <c r="A1024" s="6"/>
    </row>
    <row r="1025" spans="1:1">
      <c r="A1025" s="6"/>
    </row>
    <row r="1026" spans="1:1">
      <c r="A1026" s="6"/>
    </row>
    <row r="1027" spans="1:1">
      <c r="A1027" s="6"/>
    </row>
    <row r="1028" spans="1:1">
      <c r="A1028" s="6"/>
    </row>
    <row r="1029" spans="1:1">
      <c r="A1029" s="6"/>
    </row>
    <row r="1030" spans="1:1">
      <c r="A1030" s="6"/>
    </row>
    <row r="1031" spans="1:1">
      <c r="A1031" s="6"/>
    </row>
    <row r="1032" spans="1:1">
      <c r="A1032" s="6"/>
    </row>
    <row r="1033" spans="1:1">
      <c r="A1033" s="6"/>
    </row>
    <row r="1034" spans="1:1">
      <c r="A1034" s="6"/>
    </row>
    <row r="1035" spans="1:1">
      <c r="A1035" s="6"/>
    </row>
    <row r="1036" spans="1:1">
      <c r="A1036" s="6"/>
    </row>
    <row r="1037" spans="1:1">
      <c r="A1037" s="6"/>
    </row>
    <row r="1038" spans="1:1">
      <c r="A1038" s="6"/>
    </row>
    <row r="1039" spans="1:1">
      <c r="A1039" s="6"/>
    </row>
    <row r="1040" spans="1:1">
      <c r="A1040" s="6"/>
    </row>
    <row r="1041" spans="1:1">
      <c r="A1041" s="6"/>
    </row>
    <row r="1042" spans="1:1">
      <c r="A1042" s="6"/>
    </row>
    <row r="1043" spans="1:1">
      <c r="A1043" s="6"/>
    </row>
    <row r="1044" spans="1:1">
      <c r="A1044" s="6"/>
    </row>
    <row r="1045" spans="1:1">
      <c r="A1045" s="6"/>
    </row>
    <row r="1046" spans="1:1">
      <c r="A1046" s="6"/>
    </row>
    <row r="1047" spans="1:1">
      <c r="A1047" s="6"/>
    </row>
    <row r="1048" spans="1:1">
      <c r="A1048" s="6"/>
    </row>
    <row r="1049" spans="1:1">
      <c r="A1049" s="6"/>
    </row>
    <row r="1050" spans="1:1">
      <c r="A1050" s="6"/>
    </row>
    <row r="1051" spans="1:1">
      <c r="A1051" s="6"/>
    </row>
    <row r="1052" spans="1:1">
      <c r="A1052" s="6"/>
    </row>
    <row r="1053" spans="1:1">
      <c r="A1053" s="6"/>
    </row>
    <row r="1054" spans="1:1">
      <c r="A1054" s="6"/>
    </row>
    <row r="1055" spans="1:1">
      <c r="A1055" s="6"/>
    </row>
    <row r="1056" spans="1:1">
      <c r="A1056" s="6"/>
    </row>
    <row r="1057" spans="1:1">
      <c r="A1057" s="6"/>
    </row>
    <row r="1058" spans="1:1">
      <c r="A1058" s="6"/>
    </row>
    <row r="1059" spans="1:1">
      <c r="A1059" s="6"/>
    </row>
    <row r="1060" spans="1:1">
      <c r="A1060" s="6"/>
    </row>
    <row r="1061" spans="1:1">
      <c r="A1061" s="6"/>
    </row>
    <row r="1062" spans="1:1">
      <c r="A1062" s="6"/>
    </row>
    <row r="1063" spans="1:1">
      <c r="A1063" s="6"/>
    </row>
    <row r="1064" spans="1:1">
      <c r="A1064" s="6"/>
    </row>
    <row r="1065" spans="1:1">
      <c r="A1065" s="6"/>
    </row>
    <row r="1066" spans="1:1">
      <c r="A1066" s="6"/>
    </row>
    <row r="1067" spans="1:1">
      <c r="A1067" s="6"/>
    </row>
    <row r="1068" spans="1:1">
      <c r="A1068" s="6"/>
    </row>
    <row r="1069" spans="1:1">
      <c r="A1069" s="6"/>
    </row>
    <row r="1070" spans="1:1">
      <c r="A1070" s="6"/>
    </row>
    <row r="1071" spans="1:1">
      <c r="A1071" s="6"/>
    </row>
    <row r="1072" spans="1:1">
      <c r="A1072" s="6"/>
    </row>
    <row r="1073" spans="1:1">
      <c r="A1073" s="6"/>
    </row>
    <row r="1074" spans="1:1">
      <c r="A1074" s="6"/>
    </row>
    <row r="1075" spans="1:1">
      <c r="A1075" s="6"/>
    </row>
    <row r="1076" spans="1:1">
      <c r="A1076" s="6"/>
    </row>
    <row r="1077" spans="1:1">
      <c r="A1077" s="6"/>
    </row>
    <row r="1078" spans="1:1">
      <c r="A1078" s="6"/>
    </row>
    <row r="1079" spans="1:1">
      <c r="A1079" s="6"/>
    </row>
    <row r="1080" spans="1:1">
      <c r="A1080" s="6"/>
    </row>
    <row r="1081" spans="1:1">
      <c r="A1081" s="6"/>
    </row>
    <row r="1082" spans="1:1">
      <c r="A1082" s="6"/>
    </row>
    <row r="1083" spans="1:1">
      <c r="A1083" s="6"/>
    </row>
    <row r="1084" spans="1:1">
      <c r="A1084" s="6"/>
    </row>
    <row r="1085" spans="1:1">
      <c r="A1085" s="6"/>
    </row>
    <row r="1086" spans="1:1">
      <c r="A1086" s="6"/>
    </row>
    <row r="1087" spans="1:1">
      <c r="A1087" s="6"/>
    </row>
    <row r="1088" spans="1:1">
      <c r="A1088" s="6"/>
    </row>
    <row r="1089" spans="1:1">
      <c r="A1089" s="6"/>
    </row>
    <row r="1090" spans="1:1">
      <c r="A1090" s="6"/>
    </row>
    <row r="1091" spans="1:1">
      <c r="A1091" s="6"/>
    </row>
    <row r="1092" spans="1:1">
      <c r="A1092" s="6"/>
    </row>
    <row r="1093" spans="1:1">
      <c r="A1093" s="6"/>
    </row>
    <row r="1094" spans="1:1">
      <c r="A1094" s="6"/>
    </row>
    <row r="1095" spans="1:1">
      <c r="A1095" s="6"/>
    </row>
    <row r="1096" spans="1:1">
      <c r="A1096" s="6"/>
    </row>
    <row r="1097" spans="1:1">
      <c r="A1097" s="6"/>
    </row>
    <row r="1098" spans="1:1">
      <c r="A1098" s="6"/>
    </row>
    <row r="1099" spans="1:1">
      <c r="A1099" s="6"/>
    </row>
    <row r="1100" spans="1:1">
      <c r="A1100" s="6"/>
    </row>
    <row r="1101" spans="1:1">
      <c r="A1101" s="6"/>
    </row>
    <row r="1102" spans="1:1">
      <c r="A1102" s="6"/>
    </row>
    <row r="1103" spans="1:1">
      <c r="A1103" s="6"/>
    </row>
    <row r="1104" spans="1:1">
      <c r="A1104" s="6"/>
    </row>
    <row r="1105" spans="1:1">
      <c r="A1105" s="6"/>
    </row>
    <row r="1106" spans="1:1">
      <c r="A1106" s="6"/>
    </row>
    <row r="1107" spans="1:1">
      <c r="A1107" s="6"/>
    </row>
    <row r="1108" spans="1:1">
      <c r="A1108" s="6"/>
    </row>
    <row r="1109" spans="1:1">
      <c r="A1109" s="6"/>
    </row>
    <row r="1110" spans="1:1">
      <c r="A1110" s="6"/>
    </row>
    <row r="1111" spans="1:1">
      <c r="A1111" s="6"/>
    </row>
    <row r="1112" spans="1:1">
      <c r="A1112" s="6"/>
    </row>
    <row r="1113" spans="1:1">
      <c r="A1113" s="6"/>
    </row>
    <row r="1114" spans="1:1">
      <c r="A1114" s="6"/>
    </row>
    <row r="1115" spans="1:1">
      <c r="A1115" s="6"/>
    </row>
    <row r="1116" spans="1:1">
      <c r="A1116" s="6"/>
    </row>
    <row r="1117" spans="1:1">
      <c r="A1117" s="6"/>
    </row>
    <row r="1118" spans="1:1">
      <c r="A1118" s="6"/>
    </row>
    <row r="1119" spans="1:1">
      <c r="A1119" s="6"/>
    </row>
    <row r="1120" spans="1:1">
      <c r="A1120" s="6"/>
    </row>
    <row r="1121" spans="1:1">
      <c r="A1121" s="6"/>
    </row>
    <row r="1122" spans="1:1">
      <c r="A1122" s="6"/>
    </row>
    <row r="1123" spans="1:1">
      <c r="A1123" s="6"/>
    </row>
    <row r="1124" spans="1:1">
      <c r="A1124" s="6"/>
    </row>
    <row r="1125" spans="1:1">
      <c r="A1125" s="6"/>
    </row>
    <row r="1126" spans="1:1">
      <c r="A1126" s="6"/>
    </row>
    <row r="1127" spans="1:1">
      <c r="A1127" s="6"/>
    </row>
    <row r="1128" spans="1:1">
      <c r="A1128" s="6"/>
    </row>
    <row r="1129" spans="1:1">
      <c r="A1129" s="6"/>
    </row>
    <row r="1130" spans="1:1">
      <c r="A1130" s="6"/>
    </row>
    <row r="1131" spans="1:1">
      <c r="A1131" s="6"/>
    </row>
    <row r="1132" spans="1:1">
      <c r="A1132" s="6"/>
    </row>
    <row r="1133" spans="1:1">
      <c r="A1133" s="6"/>
    </row>
    <row r="1134" spans="1:1">
      <c r="A1134" s="6"/>
    </row>
    <row r="1135" spans="1:1">
      <c r="A1135" s="6"/>
    </row>
    <row r="1136" spans="1:1">
      <c r="A1136" s="6"/>
    </row>
    <row r="1137" spans="1:1">
      <c r="A1137" s="6"/>
    </row>
    <row r="1138" spans="1:1">
      <c r="A1138" s="6"/>
    </row>
    <row r="1139" spans="1:1">
      <c r="A1139" s="6"/>
    </row>
    <row r="1140" spans="1:1">
      <c r="A1140" s="6"/>
    </row>
    <row r="1141" spans="1:1">
      <c r="A1141" s="6"/>
    </row>
    <row r="1142" spans="1:1">
      <c r="A1142" s="6"/>
    </row>
    <row r="1143" spans="1:1">
      <c r="A1143" s="6"/>
    </row>
    <row r="1144" spans="1:1">
      <c r="A1144" s="6"/>
    </row>
    <row r="1145" spans="1:1">
      <c r="A1145" s="6"/>
    </row>
    <row r="1146" spans="1:1">
      <c r="A1146" s="6"/>
    </row>
    <row r="1147" spans="1:1">
      <c r="A1147" s="6"/>
    </row>
    <row r="1148" spans="1:1">
      <c r="A1148" s="6"/>
    </row>
    <row r="1149" spans="1:1">
      <c r="A1149" s="6"/>
    </row>
    <row r="1150" spans="1:1">
      <c r="A1150" s="6"/>
    </row>
    <row r="1151" spans="1:1">
      <c r="A1151" s="6"/>
    </row>
    <row r="1152" spans="1:1">
      <c r="A1152" s="6"/>
    </row>
    <row r="1153" spans="1:1">
      <c r="A1153" s="6"/>
    </row>
    <row r="1154" spans="1:1">
      <c r="A1154" s="6"/>
    </row>
    <row r="1155" spans="1:1">
      <c r="A1155" s="6"/>
    </row>
    <row r="1156" spans="1:1">
      <c r="A1156" s="6"/>
    </row>
    <row r="1157" spans="1:1">
      <c r="A1157" s="6"/>
    </row>
    <row r="1158" spans="1:1">
      <c r="A1158" s="6"/>
    </row>
    <row r="1159" spans="1:1">
      <c r="A1159" s="6"/>
    </row>
    <row r="1160" spans="1:1">
      <c r="A1160" s="6"/>
    </row>
    <row r="1161" spans="1:1">
      <c r="A1161" s="6"/>
    </row>
    <row r="1162" spans="1:1">
      <c r="A1162" s="6"/>
    </row>
    <row r="1163" spans="1:1">
      <c r="A1163" s="6"/>
    </row>
    <row r="1164" spans="1:1">
      <c r="A1164" s="6"/>
    </row>
    <row r="1165" spans="1:1">
      <c r="A1165" s="6"/>
    </row>
    <row r="1166" spans="1:1">
      <c r="A1166" s="6"/>
    </row>
    <row r="1167" spans="1:1">
      <c r="A1167" s="6"/>
    </row>
    <row r="1168" spans="1:1">
      <c r="A1168" s="6"/>
    </row>
    <row r="1169" spans="1:1">
      <c r="A1169" s="6"/>
    </row>
    <row r="1170" spans="1:1">
      <c r="A1170" s="6"/>
    </row>
    <row r="1171" spans="1:1">
      <c r="A1171" s="6"/>
    </row>
    <row r="1172" spans="1:1">
      <c r="A1172" s="6"/>
    </row>
    <row r="1173" spans="1:1">
      <c r="A1173" s="6"/>
    </row>
    <row r="1174" spans="1:1">
      <c r="A1174" s="6"/>
    </row>
    <row r="1175" spans="1:1">
      <c r="A1175" s="6"/>
    </row>
    <row r="1176" spans="1:1">
      <c r="A1176" s="6"/>
    </row>
    <row r="1177" spans="1:1">
      <c r="A1177" s="6"/>
    </row>
    <row r="1178" spans="1:1">
      <c r="A1178" s="6"/>
    </row>
    <row r="1179" spans="1:1">
      <c r="A1179" s="6"/>
    </row>
    <row r="1180" spans="1:1">
      <c r="A1180" s="6"/>
    </row>
    <row r="1181" spans="1:1">
      <c r="A1181" s="6"/>
    </row>
    <row r="1182" spans="1:1">
      <c r="A1182" s="6"/>
    </row>
    <row r="1183" spans="1:1">
      <c r="A1183" s="6"/>
    </row>
    <row r="1184" spans="1:1">
      <c r="A1184" s="6"/>
    </row>
    <row r="1185" spans="1:1">
      <c r="A1185" s="6"/>
    </row>
    <row r="1186" spans="1:1">
      <c r="A1186" s="6"/>
    </row>
    <row r="1187" spans="1:1">
      <c r="A1187" s="6"/>
    </row>
    <row r="1188" spans="1:1">
      <c r="A1188" s="6"/>
    </row>
    <row r="1189" spans="1:1">
      <c r="A1189" s="6"/>
    </row>
    <row r="1190" spans="1:1">
      <c r="A1190" s="6"/>
    </row>
    <row r="1191" spans="1:1">
      <c r="A1191" s="6"/>
    </row>
    <row r="1192" spans="1:1">
      <c r="A1192" s="6"/>
    </row>
    <row r="1193" spans="1:1">
      <c r="A1193" s="6"/>
    </row>
    <row r="1194" spans="1:1">
      <c r="A1194" s="6"/>
    </row>
    <row r="1195" spans="1:1">
      <c r="A1195" s="6"/>
    </row>
    <row r="1196" spans="1:1">
      <c r="A1196" s="6"/>
    </row>
    <row r="1197" spans="1:1">
      <c r="A1197" s="6"/>
    </row>
    <row r="1198" spans="1:1">
      <c r="A1198" s="6"/>
    </row>
    <row r="1199" spans="1:1">
      <c r="A1199" s="6"/>
    </row>
    <row r="1200" spans="1:1">
      <c r="A1200" s="6"/>
    </row>
    <row r="1201" spans="1:1">
      <c r="A1201" s="6"/>
    </row>
    <row r="1202" spans="1:1">
      <c r="A1202" s="6"/>
    </row>
    <row r="1203" spans="1:1">
      <c r="A1203" s="6"/>
    </row>
    <row r="1204" spans="1:1">
      <c r="A1204" s="6"/>
    </row>
    <row r="1205" spans="1:1">
      <c r="A1205" s="6"/>
    </row>
    <row r="1206" spans="1:1">
      <c r="A1206" s="6"/>
    </row>
    <row r="1207" spans="1:1">
      <c r="A1207" s="6"/>
    </row>
    <row r="1208" spans="1:1">
      <c r="A1208" s="6"/>
    </row>
    <row r="1209" spans="1:1">
      <c r="A1209" s="6"/>
    </row>
    <row r="1210" spans="1:1">
      <c r="A1210" s="6"/>
    </row>
    <row r="1211" spans="1:1">
      <c r="A1211" s="6"/>
    </row>
    <row r="1212" spans="1:1">
      <c r="A1212" s="6"/>
    </row>
    <row r="1213" spans="1:1">
      <c r="A1213" s="6"/>
    </row>
    <row r="1214" spans="1:1">
      <c r="A1214" s="6"/>
    </row>
    <row r="1215" spans="1:1">
      <c r="A1215" s="6"/>
    </row>
    <row r="1216" spans="1:1">
      <c r="A1216" s="6"/>
    </row>
    <row r="1217" spans="1:1">
      <c r="A1217" s="6"/>
    </row>
    <row r="1218" spans="1:1">
      <c r="A1218" s="6"/>
    </row>
    <row r="1219" spans="1:1">
      <c r="A1219" s="6"/>
    </row>
    <row r="1220" spans="1:1">
      <c r="A1220" s="6"/>
    </row>
    <row r="1221" spans="1:1">
      <c r="A1221" s="6"/>
    </row>
    <row r="1222" spans="1:1">
      <c r="A1222" s="6"/>
    </row>
    <row r="1223" spans="1:1">
      <c r="A1223" s="6"/>
    </row>
    <row r="1224" spans="1:1">
      <c r="A1224" s="6"/>
    </row>
    <row r="1225" spans="1:1">
      <c r="A1225" s="6"/>
    </row>
    <row r="1226" spans="1:1">
      <c r="A1226" s="6"/>
    </row>
    <row r="1227" spans="1:1">
      <c r="A1227" s="6"/>
    </row>
    <row r="1228" spans="1:1">
      <c r="A1228" s="6"/>
    </row>
    <row r="1229" spans="1:1">
      <c r="A1229" s="6"/>
    </row>
    <row r="1230" spans="1:1">
      <c r="A1230" s="6"/>
    </row>
    <row r="1231" spans="1:1">
      <c r="A1231" s="6"/>
    </row>
    <row r="1232" spans="1:1">
      <c r="A1232" s="6"/>
    </row>
    <row r="1233" spans="1:1">
      <c r="A1233" s="6"/>
    </row>
    <row r="1234" spans="1:1">
      <c r="A1234" s="6"/>
    </row>
    <row r="1235" spans="1:1">
      <c r="A1235" s="6"/>
    </row>
    <row r="1236" spans="1:1">
      <c r="A1236" s="6"/>
    </row>
    <row r="1237" spans="1:1">
      <c r="A1237" s="6"/>
    </row>
    <row r="1238" spans="1:1">
      <c r="A1238" s="6"/>
    </row>
    <row r="1239" spans="1:1">
      <c r="A1239" s="6"/>
    </row>
    <row r="1240" spans="1:1">
      <c r="A1240" s="6"/>
    </row>
    <row r="1241" spans="1:1">
      <c r="A1241" s="6"/>
    </row>
    <row r="1242" spans="1:1">
      <c r="A1242" s="6"/>
    </row>
    <row r="1243" spans="1:1">
      <c r="A1243" s="6"/>
    </row>
    <row r="1244" spans="1:1">
      <c r="A1244" s="6"/>
    </row>
    <row r="1245" spans="1:1">
      <c r="A1245" s="6"/>
    </row>
    <row r="1246" spans="1:1">
      <c r="A1246" s="6"/>
    </row>
    <row r="1247" spans="1:1">
      <c r="A1247" s="6"/>
    </row>
    <row r="1248" spans="1:1">
      <c r="A1248" s="6"/>
    </row>
    <row r="1249" spans="1:1">
      <c r="A1249" s="6"/>
    </row>
    <row r="1250" spans="1:1">
      <c r="A1250" s="6"/>
    </row>
    <row r="1251" spans="1:1">
      <c r="A1251" s="6"/>
    </row>
    <row r="1252" spans="1:1">
      <c r="A1252" s="6"/>
    </row>
    <row r="1253" spans="1:1">
      <c r="A1253" s="6"/>
    </row>
    <row r="1254" spans="1:1">
      <c r="A1254" s="6"/>
    </row>
    <row r="1255" spans="1:1">
      <c r="A1255" s="6"/>
    </row>
    <row r="1256" spans="1:1">
      <c r="A1256" s="6"/>
    </row>
    <row r="1257" spans="1:1">
      <c r="A1257" s="6"/>
    </row>
    <row r="1258" spans="1:1">
      <c r="A1258" s="6"/>
    </row>
    <row r="1259" spans="1:1">
      <c r="A1259" s="6"/>
    </row>
    <row r="1260" spans="1:1">
      <c r="A1260" s="6"/>
    </row>
    <row r="1261" spans="1:1">
      <c r="A1261" s="6"/>
    </row>
    <row r="1262" spans="1:1">
      <c r="A1262" s="6"/>
    </row>
    <row r="1263" spans="1:1">
      <c r="A1263" s="6"/>
    </row>
    <row r="1264" spans="1:1">
      <c r="A1264" s="6"/>
    </row>
    <row r="1265" spans="1:1">
      <c r="A1265" s="6"/>
    </row>
    <row r="1266" spans="1:1">
      <c r="A1266" s="6"/>
    </row>
    <row r="1267" spans="1:1">
      <c r="A1267" s="6"/>
    </row>
    <row r="1268" spans="1:1">
      <c r="A1268" s="6"/>
    </row>
    <row r="1269" spans="1:1">
      <c r="A1269" s="6"/>
    </row>
    <row r="1270" spans="1:1">
      <c r="A1270" s="6"/>
    </row>
    <row r="1271" spans="1:1">
      <c r="A1271" s="6"/>
    </row>
    <row r="1272" spans="1:1">
      <c r="A1272" s="6"/>
    </row>
    <row r="1273" spans="1:1">
      <c r="A1273" s="6"/>
    </row>
    <row r="1274" spans="1:1">
      <c r="A1274" s="6"/>
    </row>
    <row r="1275" spans="1:1">
      <c r="A1275" s="6"/>
    </row>
    <row r="1276" spans="1:1">
      <c r="A1276" s="6"/>
    </row>
    <row r="1277" spans="1:1">
      <c r="A1277" s="6"/>
    </row>
    <row r="1278" spans="1:1">
      <c r="A1278" s="6"/>
    </row>
    <row r="1279" spans="1:1">
      <c r="A1279" s="6"/>
    </row>
    <row r="1280" spans="1:1">
      <c r="A1280" s="6"/>
    </row>
    <row r="1281" spans="1:1">
      <c r="A1281" s="6"/>
    </row>
    <row r="1282" spans="1:1">
      <c r="A1282" s="6"/>
    </row>
    <row r="1283" spans="1:1">
      <c r="A1283" s="6"/>
    </row>
    <row r="1284" spans="1:1">
      <c r="A1284" s="6"/>
    </row>
    <row r="1285" spans="1:1">
      <c r="A1285" s="6"/>
    </row>
    <row r="1286" spans="1:1">
      <c r="A1286" s="6"/>
    </row>
    <row r="1287" spans="1:1">
      <c r="A1287" s="6"/>
    </row>
    <row r="1288" spans="1:1">
      <c r="A1288" s="6"/>
    </row>
    <row r="1289" spans="1:1">
      <c r="A1289" s="6"/>
    </row>
    <row r="1290" spans="1:1">
      <c r="A1290" s="6"/>
    </row>
    <row r="1291" spans="1:1">
      <c r="A1291" s="6"/>
    </row>
    <row r="1292" spans="1:1">
      <c r="A1292" s="6"/>
    </row>
    <row r="1293" spans="1:1">
      <c r="A1293" s="6"/>
    </row>
    <row r="1294" spans="1:1">
      <c r="A1294" s="6"/>
    </row>
    <row r="1295" spans="1:1">
      <c r="A1295" s="6"/>
    </row>
    <row r="1296" spans="1:1">
      <c r="A1296" s="6"/>
    </row>
    <row r="1297" spans="1:1">
      <c r="A1297" s="6"/>
    </row>
    <row r="1298" spans="1:1">
      <c r="A1298" s="6"/>
    </row>
    <row r="1299" spans="1:1">
      <c r="A1299" s="6"/>
    </row>
    <row r="1300" spans="1:1">
      <c r="A1300" s="6"/>
    </row>
    <row r="1301" spans="1:1">
      <c r="A1301" s="6"/>
    </row>
    <row r="1302" spans="1:1">
      <c r="A1302" s="6"/>
    </row>
    <row r="1303" spans="1:1">
      <c r="A1303" s="6"/>
    </row>
    <row r="1304" spans="1:1">
      <c r="A1304" s="6"/>
    </row>
    <row r="1305" spans="1:1">
      <c r="A1305" s="6"/>
    </row>
    <row r="1306" spans="1:1">
      <c r="A1306" s="6"/>
    </row>
    <row r="1307" spans="1:1">
      <c r="A1307" s="6"/>
    </row>
    <row r="1308" spans="1:1">
      <c r="A1308" s="6"/>
    </row>
    <row r="1309" spans="1:1">
      <c r="A1309" s="6"/>
    </row>
    <row r="1310" spans="1:1">
      <c r="A1310" s="6"/>
    </row>
    <row r="1311" spans="1:1">
      <c r="A1311" s="6"/>
    </row>
    <row r="1312" spans="1:1">
      <c r="A1312" s="6"/>
    </row>
    <row r="1313" spans="1:1">
      <c r="A1313" s="6"/>
    </row>
    <row r="1314" spans="1:1">
      <c r="A1314" s="6"/>
    </row>
    <row r="1315" spans="1:1">
      <c r="A1315" s="6"/>
    </row>
    <row r="1316" spans="1:1">
      <c r="A1316" s="6"/>
    </row>
    <row r="1317" spans="1:1">
      <c r="A1317" s="6"/>
    </row>
    <row r="1318" spans="1:1">
      <c r="A1318" s="6"/>
    </row>
    <row r="1319" spans="1:1">
      <c r="A1319" s="6"/>
    </row>
    <row r="1320" spans="1:1">
      <c r="A1320" s="6"/>
    </row>
    <row r="1321" spans="1:1">
      <c r="A1321" s="6"/>
    </row>
    <row r="1322" spans="1:1">
      <c r="A1322" s="6"/>
    </row>
    <row r="1323" spans="1:1">
      <c r="A1323" s="6"/>
    </row>
    <row r="1324" spans="1:1">
      <c r="A1324" s="6"/>
    </row>
    <row r="1325" spans="1:1">
      <c r="A1325" s="6"/>
    </row>
    <row r="1326" spans="1:1">
      <c r="A1326" s="6"/>
    </row>
    <row r="1327" spans="1:1">
      <c r="A1327" s="6"/>
    </row>
    <row r="1328" spans="1:1">
      <c r="A1328" s="6"/>
    </row>
    <row r="1329" spans="1:1">
      <c r="A1329" s="6"/>
    </row>
    <row r="1330" spans="1:1">
      <c r="A1330" s="6"/>
    </row>
    <row r="1331" spans="1:1">
      <c r="A1331" s="6"/>
    </row>
    <row r="1332" spans="1:1">
      <c r="A1332" s="6"/>
    </row>
    <row r="1333" spans="1:1">
      <c r="A1333" s="6"/>
    </row>
    <row r="1334" spans="1:1">
      <c r="A1334" s="6"/>
    </row>
    <row r="1335" spans="1:1">
      <c r="A1335" s="6"/>
    </row>
    <row r="1336" spans="1:1">
      <c r="A1336" s="6"/>
    </row>
    <row r="1337" spans="1:1">
      <c r="A1337" s="6"/>
    </row>
    <row r="1338" spans="1:1">
      <c r="A1338" s="6"/>
    </row>
    <row r="1339" spans="1:1">
      <c r="A1339" s="6"/>
    </row>
    <row r="1340" spans="1:1">
      <c r="A1340" s="6"/>
    </row>
    <row r="1341" spans="1:1">
      <c r="A1341" s="6"/>
    </row>
    <row r="1342" spans="1:1">
      <c r="A1342" s="6"/>
    </row>
    <row r="1343" spans="1:1">
      <c r="A1343" s="6"/>
    </row>
    <row r="1344" spans="1:1">
      <c r="A1344" s="6"/>
    </row>
    <row r="1345" spans="1:1">
      <c r="A1345" s="6"/>
    </row>
    <row r="1346" spans="1:1">
      <c r="A1346" s="6"/>
    </row>
    <row r="1347" spans="1:1">
      <c r="A1347" s="6"/>
    </row>
    <row r="1348" spans="1:1">
      <c r="A1348" s="6"/>
    </row>
    <row r="1349" spans="1:1">
      <c r="A1349" s="6"/>
    </row>
    <row r="1350" spans="1:1">
      <c r="A1350" s="6"/>
    </row>
    <row r="1351" spans="1:1">
      <c r="A1351" s="6"/>
    </row>
    <row r="1352" spans="1:1">
      <c r="A1352" s="6"/>
    </row>
    <row r="1353" spans="1:1">
      <c r="A1353" s="6"/>
    </row>
    <row r="1354" spans="1:1">
      <c r="A1354" s="6"/>
    </row>
    <row r="1355" spans="1:1">
      <c r="A1355" s="6"/>
    </row>
    <row r="1356" spans="1:1">
      <c r="A1356" s="6"/>
    </row>
    <row r="1357" spans="1:1">
      <c r="A1357" s="6"/>
    </row>
    <row r="1358" spans="1:1">
      <c r="A1358" s="6"/>
    </row>
    <row r="1359" spans="1:1">
      <c r="A1359" s="6"/>
    </row>
    <row r="1360" spans="1:1">
      <c r="A1360" s="6"/>
    </row>
    <row r="1361" spans="1:1">
      <c r="A1361" s="6"/>
    </row>
    <row r="1362" spans="1:1">
      <c r="A1362" s="6"/>
    </row>
    <row r="1363" spans="1:1">
      <c r="A1363" s="6"/>
    </row>
    <row r="1364" spans="1:1">
      <c r="A1364" s="6"/>
    </row>
    <row r="1365" spans="1:1">
      <c r="A1365" s="6"/>
    </row>
    <row r="1366" spans="1:1">
      <c r="A1366" s="6"/>
    </row>
    <row r="1367" spans="1:1">
      <c r="A1367" s="6"/>
    </row>
    <row r="1368" spans="1:1">
      <c r="A1368" s="6"/>
    </row>
    <row r="1369" spans="1:1">
      <c r="A1369" s="6"/>
    </row>
    <row r="1370" spans="1:1">
      <c r="A1370" s="6"/>
    </row>
    <row r="1371" spans="1:1">
      <c r="A1371" s="6"/>
    </row>
    <row r="1372" spans="1:1">
      <c r="A1372" s="6"/>
    </row>
    <row r="1373" spans="1:1">
      <c r="A1373" s="6"/>
    </row>
    <row r="1374" spans="1:1">
      <c r="A1374" s="6"/>
    </row>
    <row r="1375" spans="1:1">
      <c r="A1375" s="6"/>
    </row>
    <row r="1376" spans="1:1">
      <c r="A1376" s="6"/>
    </row>
    <row r="1377" spans="1:1">
      <c r="A1377" s="6"/>
    </row>
    <row r="1378" spans="1:1">
      <c r="A1378" s="6"/>
    </row>
    <row r="1379" spans="1:1">
      <c r="A1379" s="6"/>
    </row>
    <row r="1380" spans="1:1">
      <c r="A1380" s="6"/>
    </row>
    <row r="1381" spans="1:1">
      <c r="A1381" s="6"/>
    </row>
    <row r="1382" spans="1:1">
      <c r="A1382" s="6"/>
    </row>
    <row r="1383" spans="1:1">
      <c r="A1383" s="6"/>
    </row>
    <row r="1384" spans="1:1">
      <c r="A1384" s="6"/>
    </row>
    <row r="1385" spans="1:1">
      <c r="A1385" s="6"/>
    </row>
    <row r="1386" spans="1:1">
      <c r="A1386" s="6"/>
    </row>
    <row r="1387" spans="1:1">
      <c r="A1387" s="6"/>
    </row>
    <row r="1388" spans="1:1">
      <c r="A1388" s="6"/>
    </row>
    <row r="1389" spans="1:1">
      <c r="A1389" s="6"/>
    </row>
    <row r="1390" spans="1:1">
      <c r="A1390" s="6"/>
    </row>
    <row r="1391" spans="1:1">
      <c r="A1391" s="6"/>
    </row>
    <row r="1392" spans="1:1">
      <c r="A1392" s="6"/>
    </row>
    <row r="1393" spans="1:1">
      <c r="A1393" s="6"/>
    </row>
    <row r="1394" spans="1:1">
      <c r="A1394" s="6"/>
    </row>
    <row r="1395" spans="1:1">
      <c r="A1395" s="6"/>
    </row>
    <row r="1396" spans="1:1">
      <c r="A1396" s="6"/>
    </row>
    <row r="1397" spans="1:1">
      <c r="A1397" s="6"/>
    </row>
    <row r="1398" spans="1:1">
      <c r="A1398" s="6"/>
    </row>
    <row r="1399" spans="1:1">
      <c r="A1399" s="6"/>
    </row>
    <row r="1400" spans="1:1">
      <c r="A1400" s="6"/>
    </row>
    <row r="1401" spans="1:1">
      <c r="A1401" s="6"/>
    </row>
    <row r="1402" spans="1:1">
      <c r="A1402" s="6"/>
    </row>
    <row r="1403" spans="1:1">
      <c r="A1403" s="6"/>
    </row>
    <row r="1404" spans="1:1">
      <c r="A1404" s="6"/>
    </row>
    <row r="1405" spans="1:1">
      <c r="A1405" s="6"/>
    </row>
    <row r="1406" spans="1:1">
      <c r="A1406" s="6"/>
    </row>
    <row r="1407" spans="1:1">
      <c r="A1407" s="6"/>
    </row>
    <row r="1408" spans="1:1">
      <c r="A1408" s="6"/>
    </row>
    <row r="1409" spans="1:1">
      <c r="A1409" s="6"/>
    </row>
    <row r="1410" spans="1:1">
      <c r="A1410" s="6"/>
    </row>
    <row r="1411" spans="1:1">
      <c r="A1411" s="6"/>
    </row>
    <row r="1412" spans="1:1">
      <c r="A1412" s="6"/>
    </row>
    <row r="1413" spans="1:1">
      <c r="A1413" s="6"/>
    </row>
    <row r="1414" spans="1:1">
      <c r="A1414" s="6"/>
    </row>
    <row r="1415" spans="1:1">
      <c r="A1415" s="6"/>
    </row>
    <row r="1416" spans="1:1">
      <c r="A1416" s="6"/>
    </row>
    <row r="1417" spans="1:1">
      <c r="A1417" s="6"/>
    </row>
    <row r="1418" spans="1:1">
      <c r="A1418" s="6"/>
    </row>
    <row r="1419" spans="1:1">
      <c r="A1419" s="6"/>
    </row>
    <row r="1420" spans="1:1">
      <c r="A1420" s="6"/>
    </row>
    <row r="1421" spans="1:1">
      <c r="A1421" s="6"/>
    </row>
    <row r="1422" spans="1:1">
      <c r="A1422" s="6"/>
    </row>
    <row r="1423" spans="1:1">
      <c r="A1423" s="6"/>
    </row>
    <row r="1424" spans="1:1">
      <c r="A1424" s="6"/>
    </row>
    <row r="1425" spans="1:1">
      <c r="A1425" s="6"/>
    </row>
    <row r="1426" spans="1:1">
      <c r="A1426" s="6"/>
    </row>
    <row r="1427" spans="1:1">
      <c r="A1427" s="6"/>
    </row>
    <row r="1428" spans="1:1">
      <c r="A1428" s="6"/>
    </row>
    <row r="1429" spans="1:1">
      <c r="A1429" s="6"/>
    </row>
    <row r="1430" spans="1:1">
      <c r="A1430" s="6"/>
    </row>
    <row r="1431" spans="1:1">
      <c r="A1431" s="6"/>
    </row>
    <row r="1432" spans="1:1">
      <c r="A1432" s="6"/>
    </row>
    <row r="1433" spans="1:1">
      <c r="A1433" s="6"/>
    </row>
    <row r="1434" spans="1:1">
      <c r="A1434" s="6"/>
    </row>
    <row r="1435" spans="1:1">
      <c r="A1435" s="6"/>
    </row>
    <row r="1436" spans="1:1">
      <c r="A1436" s="6"/>
    </row>
    <row r="1437" spans="1:1">
      <c r="A1437" s="6"/>
    </row>
    <row r="1438" spans="1:1">
      <c r="A1438" s="6"/>
    </row>
    <row r="1439" spans="1:1">
      <c r="A1439" s="6"/>
    </row>
    <row r="1440" spans="1:1">
      <c r="A1440" s="6"/>
    </row>
    <row r="1441" spans="1:1">
      <c r="A1441" s="6"/>
    </row>
    <row r="1442" spans="1:1">
      <c r="A1442" s="6"/>
    </row>
    <row r="1443" spans="1:1">
      <c r="A1443" s="6"/>
    </row>
    <row r="1444" spans="1:1">
      <c r="A1444" s="6"/>
    </row>
    <row r="1445" spans="1:1">
      <c r="A1445" s="6"/>
    </row>
    <row r="1446" spans="1:1">
      <c r="A1446" s="6"/>
    </row>
    <row r="1447" spans="1:1">
      <c r="A1447" s="6"/>
    </row>
    <row r="1448" spans="1:1">
      <c r="A1448" s="6"/>
    </row>
    <row r="1449" spans="1:1">
      <c r="A1449" s="6"/>
    </row>
    <row r="1450" spans="1:1">
      <c r="A1450" s="6"/>
    </row>
    <row r="1451" spans="1:1">
      <c r="A1451" s="6"/>
    </row>
    <row r="1452" spans="1:1">
      <c r="A1452" s="6"/>
    </row>
    <row r="1453" spans="1:1">
      <c r="A1453" s="6"/>
    </row>
    <row r="1454" spans="1:1">
      <c r="A1454" s="6"/>
    </row>
    <row r="1455" spans="1:1">
      <c r="A1455" s="6"/>
    </row>
    <row r="1456" spans="1:1">
      <c r="A1456" s="6"/>
    </row>
    <row r="1457" spans="1:1">
      <c r="A1457" s="6"/>
    </row>
    <row r="1458" spans="1:1">
      <c r="A1458" s="6"/>
    </row>
    <row r="1459" spans="1:1">
      <c r="A1459" s="6"/>
    </row>
    <row r="1460" spans="1:1">
      <c r="A1460" s="6"/>
    </row>
    <row r="1461" spans="1:1">
      <c r="A1461" s="6"/>
    </row>
    <row r="1462" spans="1:1">
      <c r="A1462" s="6"/>
    </row>
    <row r="1463" spans="1:1">
      <c r="A1463" s="6"/>
    </row>
    <row r="1464" spans="1:1">
      <c r="A1464" s="6"/>
    </row>
    <row r="1465" spans="1:1">
      <c r="A1465" s="6"/>
    </row>
    <row r="1466" spans="1:1">
      <c r="A1466" s="6"/>
    </row>
    <row r="1467" spans="1:1">
      <c r="A1467" s="6"/>
    </row>
    <row r="1468" spans="1:1">
      <c r="A1468" s="6"/>
    </row>
    <row r="1469" spans="1:1">
      <c r="A1469" s="6"/>
    </row>
    <row r="1470" spans="1:1">
      <c r="A1470" s="6"/>
    </row>
    <row r="1471" spans="1:1">
      <c r="A1471" s="6"/>
    </row>
    <row r="1472" spans="1:1">
      <c r="A1472" s="6"/>
    </row>
    <row r="1473" spans="1:1">
      <c r="A1473" s="6"/>
    </row>
    <row r="1474" spans="1:1">
      <c r="A1474" s="6"/>
    </row>
    <row r="1475" spans="1:1">
      <c r="A1475" s="6"/>
    </row>
    <row r="1476" spans="1:1">
      <c r="A1476" s="6"/>
    </row>
    <row r="1477" spans="1:1">
      <c r="A1477" s="6"/>
    </row>
    <row r="1478" spans="1:1">
      <c r="A1478" s="6"/>
    </row>
    <row r="1479" spans="1:1">
      <c r="A1479" s="6"/>
    </row>
    <row r="1480" spans="1:1">
      <c r="A1480" s="6"/>
    </row>
    <row r="1481" spans="1:1">
      <c r="A1481" s="6"/>
    </row>
    <row r="1482" spans="1:1">
      <c r="A1482" s="6"/>
    </row>
    <row r="1483" spans="1:1">
      <c r="A1483" s="6"/>
    </row>
    <row r="1484" spans="1:1">
      <c r="A1484" s="6"/>
    </row>
    <row r="1485" spans="1:1">
      <c r="A1485" s="6"/>
    </row>
    <row r="1486" spans="1:1">
      <c r="A1486" s="6"/>
    </row>
    <row r="1487" spans="1:1">
      <c r="A1487" s="6"/>
    </row>
    <row r="1488" spans="1:1">
      <c r="A1488" s="6"/>
    </row>
    <row r="1489" spans="1:1">
      <c r="A1489" s="6"/>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0FD17-B2B6-48E6-B8DD-0BCC1D42F5AA}">
  <dimension ref="A1:G57"/>
  <sheetViews>
    <sheetView showGridLines="0" zoomScaleNormal="100" workbookViewId="0"/>
  </sheetViews>
  <sheetFormatPr defaultColWidth="9.140625" defaultRowHeight="15"/>
  <cols>
    <col min="1" max="1" width="9.140625" style="6"/>
    <col min="2" max="2" width="19.7109375" style="6" bestFit="1" customWidth="1"/>
    <col min="3" max="3" width="21.85546875" style="6" bestFit="1" customWidth="1"/>
    <col min="4" max="4" width="27.140625" style="6" bestFit="1" customWidth="1"/>
    <col min="5" max="5" width="23.7109375" style="6" bestFit="1" customWidth="1"/>
    <col min="6" max="6" width="16.42578125" style="6" customWidth="1"/>
    <col min="7" max="7" width="66.42578125" style="6" customWidth="1"/>
    <col min="8" max="9" width="9.140625" style="6"/>
    <col min="10" max="12" width="9.140625" style="6" customWidth="1"/>
    <col min="13" max="16384" width="9.140625" style="6"/>
  </cols>
  <sheetData>
    <row r="1" spans="1:7" s="7" customFormat="1" ht="48.2" customHeight="1">
      <c r="B1" s="24" t="str">
        <f>'Table of Contents'!B1</f>
        <v>Post-Event Report Data: PG&amp;E September 20 - 21, 2021 De-energization Event</v>
      </c>
    </row>
    <row r="2" spans="1:7" ht="15.75" thickBot="1">
      <c r="B2" s="5" t="s">
        <v>812</v>
      </c>
    </row>
    <row r="3" spans="1:7">
      <c r="B3" s="103" t="s">
        <v>34</v>
      </c>
      <c r="C3" s="104" t="s">
        <v>35</v>
      </c>
      <c r="D3" s="104" t="s">
        <v>36</v>
      </c>
      <c r="E3" s="104" t="s">
        <v>37</v>
      </c>
      <c r="F3" s="104" t="s">
        <v>38</v>
      </c>
      <c r="G3" s="105" t="s">
        <v>39</v>
      </c>
    </row>
    <row r="4" spans="1:7">
      <c r="A4" s="16"/>
      <c r="B4" s="243" t="s">
        <v>40</v>
      </c>
      <c r="C4" s="239" t="s">
        <v>41</v>
      </c>
      <c r="D4" s="46" t="s">
        <v>42</v>
      </c>
      <c r="E4" s="106" t="s">
        <v>43</v>
      </c>
      <c r="F4" s="46" t="s">
        <v>44</v>
      </c>
      <c r="G4" s="107"/>
    </row>
    <row r="5" spans="1:7">
      <c r="A5" s="16"/>
      <c r="B5" s="244"/>
      <c r="C5" s="239"/>
      <c r="D5" s="46" t="s">
        <v>49</v>
      </c>
      <c r="E5" s="50" t="s">
        <v>45</v>
      </c>
      <c r="F5" s="46" t="s">
        <v>44</v>
      </c>
      <c r="G5" s="107"/>
    </row>
    <row r="6" spans="1:7">
      <c r="A6" s="16"/>
      <c r="B6" s="244"/>
      <c r="C6" s="234" t="s">
        <v>46</v>
      </c>
      <c r="D6" s="48" t="s">
        <v>42</v>
      </c>
      <c r="E6" s="46" t="s">
        <v>47</v>
      </c>
      <c r="F6" s="49" t="s">
        <v>48</v>
      </c>
      <c r="G6" s="107"/>
    </row>
    <row r="7" spans="1:7">
      <c r="A7" s="16"/>
      <c r="B7" s="244"/>
      <c r="C7" s="235"/>
      <c r="D7" s="48" t="s">
        <v>42</v>
      </c>
      <c r="E7" s="52" t="s">
        <v>843</v>
      </c>
      <c r="F7" s="49" t="s">
        <v>48</v>
      </c>
      <c r="G7" s="107"/>
    </row>
    <row r="8" spans="1:7">
      <c r="A8" s="16"/>
      <c r="B8" s="244"/>
      <c r="C8" s="235"/>
      <c r="D8" s="46" t="s">
        <v>49</v>
      </c>
      <c r="E8" s="47" t="s">
        <v>50</v>
      </c>
      <c r="F8" s="46" t="s">
        <v>48</v>
      </c>
      <c r="G8" s="107"/>
    </row>
    <row r="9" spans="1:7">
      <c r="A9" s="16"/>
      <c r="B9" s="244"/>
      <c r="C9" s="235"/>
      <c r="D9" s="46" t="s">
        <v>49</v>
      </c>
      <c r="E9" s="46" t="s">
        <v>844</v>
      </c>
      <c r="F9" s="46" t="s">
        <v>48</v>
      </c>
      <c r="G9" s="107"/>
    </row>
    <row r="10" spans="1:7">
      <c r="A10" s="16"/>
      <c r="B10" s="244"/>
      <c r="C10" s="235"/>
      <c r="D10" s="46" t="s">
        <v>49</v>
      </c>
      <c r="E10" s="46" t="s">
        <v>845</v>
      </c>
      <c r="F10" s="46" t="s">
        <v>51</v>
      </c>
      <c r="G10" s="107" t="s">
        <v>52</v>
      </c>
    </row>
    <row r="11" spans="1:7">
      <c r="A11" s="16"/>
      <c r="B11" s="244"/>
      <c r="C11" s="235"/>
      <c r="D11" s="46" t="s">
        <v>49</v>
      </c>
      <c r="E11" s="46" t="s">
        <v>846</v>
      </c>
      <c r="F11" s="46" t="s">
        <v>48</v>
      </c>
      <c r="G11" s="107"/>
    </row>
    <row r="12" spans="1:7">
      <c r="A12" s="16"/>
      <c r="B12" s="244"/>
      <c r="C12" s="235"/>
      <c r="D12" s="46" t="s">
        <v>49</v>
      </c>
      <c r="E12" s="46" t="s">
        <v>847</v>
      </c>
      <c r="F12" s="46" t="s">
        <v>51</v>
      </c>
      <c r="G12" s="107" t="s">
        <v>52</v>
      </c>
    </row>
    <row r="13" spans="1:7">
      <c r="A13" s="16"/>
      <c r="B13" s="244"/>
      <c r="C13" s="235"/>
      <c r="D13" s="46" t="s">
        <v>49</v>
      </c>
      <c r="E13" s="46" t="s">
        <v>848</v>
      </c>
      <c r="F13" s="46" t="s">
        <v>48</v>
      </c>
      <c r="G13" s="107"/>
    </row>
    <row r="14" spans="1:7">
      <c r="A14" s="16"/>
      <c r="B14" s="244"/>
      <c r="C14" s="235"/>
      <c r="D14" s="46" t="s">
        <v>53</v>
      </c>
      <c r="E14" s="47" t="s">
        <v>50</v>
      </c>
      <c r="F14" s="46" t="s">
        <v>48</v>
      </c>
      <c r="G14" s="107"/>
    </row>
    <row r="15" spans="1:7">
      <c r="A15" s="16"/>
      <c r="B15" s="244"/>
      <c r="C15" s="235"/>
      <c r="D15" s="46" t="s">
        <v>53</v>
      </c>
      <c r="E15" s="46" t="s">
        <v>844</v>
      </c>
      <c r="F15" s="46" t="s">
        <v>48</v>
      </c>
      <c r="G15" s="107"/>
    </row>
    <row r="16" spans="1:7">
      <c r="A16" s="16"/>
      <c r="B16" s="244"/>
      <c r="C16" s="235"/>
      <c r="D16" s="46" t="s">
        <v>53</v>
      </c>
      <c r="E16" s="46" t="s">
        <v>845</v>
      </c>
      <c r="F16" s="46" t="s">
        <v>51</v>
      </c>
      <c r="G16" s="107" t="s">
        <v>54</v>
      </c>
    </row>
    <row r="17" spans="1:7">
      <c r="A17" s="16"/>
      <c r="B17" s="244"/>
      <c r="C17" s="235"/>
      <c r="D17" s="46" t="s">
        <v>53</v>
      </c>
      <c r="E17" s="50" t="s">
        <v>846</v>
      </c>
      <c r="F17" s="46" t="s">
        <v>48</v>
      </c>
      <c r="G17" s="107"/>
    </row>
    <row r="18" spans="1:7">
      <c r="A18" s="16"/>
      <c r="B18" s="244"/>
      <c r="C18" s="235"/>
      <c r="D18" s="48" t="s">
        <v>53</v>
      </c>
      <c r="E18" s="46" t="s">
        <v>847</v>
      </c>
      <c r="F18" s="72" t="s">
        <v>51</v>
      </c>
      <c r="G18" s="108" t="s">
        <v>54</v>
      </c>
    </row>
    <row r="19" spans="1:7">
      <c r="A19" s="16"/>
      <c r="B19" s="244"/>
      <c r="C19" s="236"/>
      <c r="D19" s="48" t="s">
        <v>53</v>
      </c>
      <c r="E19" s="46" t="s">
        <v>848</v>
      </c>
      <c r="F19" s="49" t="s">
        <v>48</v>
      </c>
      <c r="G19" s="108"/>
    </row>
    <row r="20" spans="1:7">
      <c r="A20" s="16"/>
      <c r="B20" s="244"/>
      <c r="C20" s="234" t="s">
        <v>55</v>
      </c>
      <c r="D20" s="48" t="s">
        <v>42</v>
      </c>
      <c r="E20" s="172" t="s">
        <v>56</v>
      </c>
      <c r="F20" s="49" t="s">
        <v>57</v>
      </c>
      <c r="G20" s="78"/>
    </row>
    <row r="21" spans="1:7" ht="15" customHeight="1">
      <c r="A21" s="16"/>
      <c r="B21" s="244"/>
      <c r="C21" s="235"/>
      <c r="D21" s="48" t="s">
        <v>42</v>
      </c>
      <c r="E21" s="172" t="s">
        <v>58</v>
      </c>
      <c r="F21" s="49" t="s">
        <v>51</v>
      </c>
      <c r="G21" s="107" t="s">
        <v>59</v>
      </c>
    </row>
    <row r="22" spans="1:7" ht="15" customHeight="1">
      <c r="A22" s="16"/>
      <c r="B22" s="244"/>
      <c r="C22" s="235"/>
      <c r="D22" s="48" t="s">
        <v>42</v>
      </c>
      <c r="E22" s="172" t="s">
        <v>60</v>
      </c>
      <c r="F22" s="49" t="s">
        <v>51</v>
      </c>
      <c r="G22" s="107" t="s">
        <v>59</v>
      </c>
    </row>
    <row r="23" spans="1:7" ht="15" customHeight="1">
      <c r="A23" s="16"/>
      <c r="B23" s="244"/>
      <c r="C23" s="235"/>
      <c r="D23" s="48" t="s">
        <v>42</v>
      </c>
      <c r="E23" s="172" t="s">
        <v>61</v>
      </c>
      <c r="F23" s="49" t="s">
        <v>51</v>
      </c>
      <c r="G23" s="107" t="s">
        <v>59</v>
      </c>
    </row>
    <row r="24" spans="1:7">
      <c r="A24" s="16"/>
      <c r="B24" s="244"/>
      <c r="C24" s="235"/>
      <c r="D24" s="48" t="s">
        <v>42</v>
      </c>
      <c r="E24" s="172" t="s">
        <v>62</v>
      </c>
      <c r="F24" s="49" t="s">
        <v>57</v>
      </c>
      <c r="G24" s="78"/>
    </row>
    <row r="25" spans="1:7">
      <c r="A25" s="16"/>
      <c r="B25" s="244"/>
      <c r="C25" s="235"/>
      <c r="D25" s="48" t="s">
        <v>49</v>
      </c>
      <c r="E25" s="46" t="s">
        <v>63</v>
      </c>
      <c r="F25" s="49" t="s">
        <v>57</v>
      </c>
      <c r="G25" s="107"/>
    </row>
    <row r="26" spans="1:7">
      <c r="A26" s="16"/>
      <c r="B26" s="244"/>
      <c r="C26" s="235"/>
      <c r="D26" s="48" t="s">
        <v>49</v>
      </c>
      <c r="E26" s="46" t="s">
        <v>849</v>
      </c>
      <c r="F26" s="49" t="s">
        <v>51</v>
      </c>
      <c r="G26" s="107" t="s">
        <v>64</v>
      </c>
    </row>
    <row r="27" spans="1:7">
      <c r="A27" s="16"/>
      <c r="B27" s="244"/>
      <c r="C27" s="235"/>
      <c r="D27" s="48" t="s">
        <v>49</v>
      </c>
      <c r="E27" s="46" t="s">
        <v>850</v>
      </c>
      <c r="F27" s="49" t="s">
        <v>51</v>
      </c>
      <c r="G27" s="107" t="s">
        <v>64</v>
      </c>
    </row>
    <row r="28" spans="1:7">
      <c r="A28" s="16"/>
      <c r="B28" s="244"/>
      <c r="C28" s="235"/>
      <c r="D28" s="48" t="s">
        <v>49</v>
      </c>
      <c r="E28" s="46" t="s">
        <v>851</v>
      </c>
      <c r="F28" s="49" t="s">
        <v>51</v>
      </c>
      <c r="G28" s="107" t="s">
        <v>64</v>
      </c>
    </row>
    <row r="29" spans="1:7">
      <c r="A29" s="16"/>
      <c r="B29" s="244"/>
      <c r="C29" s="235"/>
      <c r="D29" s="48" t="s">
        <v>49</v>
      </c>
      <c r="E29" s="46" t="s">
        <v>852</v>
      </c>
      <c r="F29" s="49" t="s">
        <v>57</v>
      </c>
      <c r="G29" s="107"/>
    </row>
    <row r="30" spans="1:7">
      <c r="A30" s="16"/>
      <c r="B30" s="244"/>
      <c r="C30" s="235"/>
      <c r="D30" s="73" t="s">
        <v>49</v>
      </c>
      <c r="E30" s="74" t="s">
        <v>853</v>
      </c>
      <c r="F30" s="75" t="s">
        <v>51</v>
      </c>
      <c r="G30" s="109" t="s">
        <v>64</v>
      </c>
    </row>
    <row r="31" spans="1:7">
      <c r="A31" s="16"/>
      <c r="B31" s="244"/>
      <c r="C31" s="235"/>
      <c r="D31" s="48" t="s">
        <v>53</v>
      </c>
      <c r="E31" s="46" t="s">
        <v>63</v>
      </c>
      <c r="F31" s="49" t="s">
        <v>57</v>
      </c>
      <c r="G31" s="107"/>
    </row>
    <row r="32" spans="1:7">
      <c r="A32" s="16"/>
      <c r="B32" s="244"/>
      <c r="C32" s="235"/>
      <c r="D32" s="48" t="s">
        <v>53</v>
      </c>
      <c r="E32" s="46" t="s">
        <v>849</v>
      </c>
      <c r="F32" s="49" t="s">
        <v>51</v>
      </c>
      <c r="G32" s="107" t="s">
        <v>65</v>
      </c>
    </row>
    <row r="33" spans="1:7">
      <c r="A33" s="16"/>
      <c r="B33" s="244"/>
      <c r="C33" s="235"/>
      <c r="D33" s="48" t="s">
        <v>53</v>
      </c>
      <c r="E33" s="46" t="s">
        <v>850</v>
      </c>
      <c r="F33" s="49" t="s">
        <v>51</v>
      </c>
      <c r="G33" s="107" t="s">
        <v>65</v>
      </c>
    </row>
    <row r="34" spans="1:7">
      <c r="A34" s="16"/>
      <c r="B34" s="244"/>
      <c r="C34" s="235"/>
      <c r="D34" s="48" t="s">
        <v>53</v>
      </c>
      <c r="E34" s="46" t="s">
        <v>851</v>
      </c>
      <c r="F34" s="49" t="s">
        <v>51</v>
      </c>
      <c r="G34" s="107" t="s">
        <v>65</v>
      </c>
    </row>
    <row r="35" spans="1:7">
      <c r="A35" s="16"/>
      <c r="B35" s="244"/>
      <c r="C35" s="235"/>
      <c r="D35" s="48" t="s">
        <v>53</v>
      </c>
      <c r="E35" s="46" t="s">
        <v>852</v>
      </c>
      <c r="F35" s="49" t="s">
        <v>57</v>
      </c>
      <c r="G35" s="107"/>
    </row>
    <row r="36" spans="1:7">
      <c r="A36" s="16"/>
      <c r="B36" s="245"/>
      <c r="C36" s="236"/>
      <c r="D36" s="48" t="s">
        <v>53</v>
      </c>
      <c r="E36" s="46" t="s">
        <v>853</v>
      </c>
      <c r="F36" s="49" t="s">
        <v>51</v>
      </c>
      <c r="G36" s="107" t="s">
        <v>65</v>
      </c>
    </row>
    <row r="37" spans="1:7">
      <c r="A37" s="16"/>
      <c r="B37" s="242" t="s">
        <v>66</v>
      </c>
      <c r="C37" s="239" t="s">
        <v>67</v>
      </c>
      <c r="D37" s="48" t="s">
        <v>42</v>
      </c>
      <c r="E37" s="172" t="s">
        <v>68</v>
      </c>
      <c r="F37" s="49" t="s">
        <v>69</v>
      </c>
      <c r="G37" s="107"/>
    </row>
    <row r="38" spans="1:7">
      <c r="A38" s="16"/>
      <c r="B38" s="242"/>
      <c r="C38" s="239"/>
      <c r="D38" s="48" t="s">
        <v>42</v>
      </c>
      <c r="E38" s="172" t="s">
        <v>70</v>
      </c>
      <c r="F38" s="49" t="s">
        <v>69</v>
      </c>
      <c r="G38" s="107"/>
    </row>
    <row r="39" spans="1:7">
      <c r="A39" s="16"/>
      <c r="B39" s="242"/>
      <c r="C39" s="239"/>
      <c r="D39" s="48" t="s">
        <v>42</v>
      </c>
      <c r="E39" s="172" t="s">
        <v>71</v>
      </c>
      <c r="F39" s="49" t="s">
        <v>69</v>
      </c>
      <c r="G39" s="107"/>
    </row>
    <row r="40" spans="1:7">
      <c r="A40" s="16"/>
      <c r="B40" s="242"/>
      <c r="C40" s="239"/>
      <c r="D40" s="46" t="s">
        <v>49</v>
      </c>
      <c r="E40" s="51" t="s">
        <v>854</v>
      </c>
      <c r="F40" s="46" t="s">
        <v>69</v>
      </c>
      <c r="G40" s="107" t="s">
        <v>835</v>
      </c>
    </row>
    <row r="41" spans="1:7">
      <c r="A41" s="16"/>
      <c r="B41" s="242"/>
      <c r="C41" s="239"/>
      <c r="D41" s="46" t="s">
        <v>49</v>
      </c>
      <c r="E41" s="51" t="s">
        <v>855</v>
      </c>
      <c r="F41" s="46" t="s">
        <v>69</v>
      </c>
      <c r="G41" s="107" t="s">
        <v>72</v>
      </c>
    </row>
    <row r="42" spans="1:7">
      <c r="A42" s="16"/>
      <c r="B42" s="242"/>
      <c r="C42" s="239"/>
      <c r="D42" s="46" t="s">
        <v>49</v>
      </c>
      <c r="E42" s="51" t="s">
        <v>856</v>
      </c>
      <c r="F42" s="46" t="s">
        <v>73</v>
      </c>
      <c r="G42" s="107" t="s">
        <v>836</v>
      </c>
    </row>
    <row r="43" spans="1:7">
      <c r="A43" s="16"/>
      <c r="B43" s="242"/>
      <c r="C43" s="239"/>
      <c r="D43" s="46" t="s">
        <v>49</v>
      </c>
      <c r="E43" s="46" t="s">
        <v>74</v>
      </c>
      <c r="F43" s="46" t="s">
        <v>73</v>
      </c>
      <c r="G43" s="107" t="s">
        <v>75</v>
      </c>
    </row>
    <row r="44" spans="1:7">
      <c r="A44" s="16"/>
      <c r="B44" s="242"/>
      <c r="C44" s="239"/>
      <c r="D44" s="46" t="s">
        <v>53</v>
      </c>
      <c r="E44" s="51" t="s">
        <v>854</v>
      </c>
      <c r="F44" s="46" t="s">
        <v>69</v>
      </c>
      <c r="G44" s="107" t="s">
        <v>835</v>
      </c>
    </row>
    <row r="45" spans="1:7">
      <c r="A45" s="16"/>
      <c r="B45" s="242"/>
      <c r="C45" s="239"/>
      <c r="D45" s="46" t="s">
        <v>53</v>
      </c>
      <c r="E45" s="51" t="s">
        <v>855</v>
      </c>
      <c r="F45" s="46" t="s">
        <v>69</v>
      </c>
      <c r="G45" s="107" t="s">
        <v>72</v>
      </c>
    </row>
    <row r="46" spans="1:7">
      <c r="A46" s="16"/>
      <c r="B46" s="242"/>
      <c r="C46" s="239"/>
      <c r="D46" s="46" t="s">
        <v>53</v>
      </c>
      <c r="E46" s="51" t="s">
        <v>856</v>
      </c>
      <c r="F46" s="46" t="s">
        <v>73</v>
      </c>
      <c r="G46" s="107" t="s">
        <v>836</v>
      </c>
    </row>
    <row r="47" spans="1:7">
      <c r="A47" s="16"/>
      <c r="B47" s="242"/>
      <c r="C47" s="239"/>
      <c r="D47" s="46" t="s">
        <v>53</v>
      </c>
      <c r="E47" s="46" t="s">
        <v>74</v>
      </c>
      <c r="F47" s="46" t="s">
        <v>73</v>
      </c>
      <c r="G47" s="107" t="s">
        <v>75</v>
      </c>
    </row>
    <row r="48" spans="1:7">
      <c r="A48" s="16"/>
      <c r="B48" s="237" t="s">
        <v>76</v>
      </c>
      <c r="C48" s="239" t="s">
        <v>77</v>
      </c>
      <c r="D48" s="46" t="s">
        <v>42</v>
      </c>
      <c r="E48" s="110" t="s">
        <v>857</v>
      </c>
      <c r="F48" s="46" t="s">
        <v>78</v>
      </c>
      <c r="G48" s="107"/>
    </row>
    <row r="49" spans="1:7">
      <c r="A49" s="16"/>
      <c r="B49" s="237"/>
      <c r="C49" s="239"/>
      <c r="D49" s="46" t="s">
        <v>49</v>
      </c>
      <c r="E49" s="46" t="s">
        <v>858</v>
      </c>
      <c r="F49" s="46" t="s">
        <v>78</v>
      </c>
      <c r="G49" s="107" t="s">
        <v>79</v>
      </c>
    </row>
    <row r="50" spans="1:7">
      <c r="A50" s="16"/>
      <c r="B50" s="237"/>
      <c r="C50" s="239"/>
      <c r="D50" s="46" t="s">
        <v>49</v>
      </c>
      <c r="E50" s="46" t="s">
        <v>80</v>
      </c>
      <c r="F50" s="46" t="s">
        <v>78</v>
      </c>
      <c r="G50" s="107" t="s">
        <v>81</v>
      </c>
    </row>
    <row r="51" spans="1:7">
      <c r="A51" s="16"/>
      <c r="B51" s="237"/>
      <c r="C51" s="239"/>
      <c r="D51" s="46" t="s">
        <v>53</v>
      </c>
      <c r="E51" s="46" t="s">
        <v>858</v>
      </c>
      <c r="F51" s="46" t="s">
        <v>78</v>
      </c>
      <c r="G51" s="107" t="s">
        <v>79</v>
      </c>
    </row>
    <row r="52" spans="1:7" ht="15.75" thickBot="1">
      <c r="A52" s="16"/>
      <c r="B52" s="238"/>
      <c r="C52" s="240"/>
      <c r="D52" s="111" t="s">
        <v>53</v>
      </c>
      <c r="E52" s="111" t="s">
        <v>80</v>
      </c>
      <c r="F52" s="111" t="s">
        <v>78</v>
      </c>
      <c r="G52" s="112" t="s">
        <v>81</v>
      </c>
    </row>
    <row r="53" spans="1:7" ht="36.75" customHeight="1">
      <c r="B53" s="241" t="s">
        <v>892</v>
      </c>
      <c r="C53" s="241"/>
      <c r="D53" s="241"/>
      <c r="E53" s="241"/>
      <c r="F53" s="241"/>
      <c r="G53" s="241"/>
    </row>
    <row r="55" spans="1:7">
      <c r="B55" s="16" t="s">
        <v>82</v>
      </c>
    </row>
    <row r="56" spans="1:7">
      <c r="B56" s="1"/>
    </row>
    <row r="57" spans="1:7">
      <c r="B57" s="1"/>
    </row>
  </sheetData>
  <mergeCells count="9">
    <mergeCell ref="C20:C36"/>
    <mergeCell ref="B48:B52"/>
    <mergeCell ref="C48:C52"/>
    <mergeCell ref="B53:G53"/>
    <mergeCell ref="C4:C5"/>
    <mergeCell ref="B37:B47"/>
    <mergeCell ref="C37:C47"/>
    <mergeCell ref="C6:C19"/>
    <mergeCell ref="B4:B36"/>
  </mergeCells>
  <pageMargins left="0.7" right="0.7" top="0.75" bottom="0.75" header="0.3" footer="0.3"/>
  <pageSetup orientation="portrait" horizontalDpi="90" verticalDpi="9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60D10-F8F3-427B-AB29-0F05E64C5DD9}">
  <dimension ref="A1:R1523"/>
  <sheetViews>
    <sheetView showGridLines="0" zoomScaleNormal="100" workbookViewId="0"/>
  </sheetViews>
  <sheetFormatPr defaultRowHeight="15"/>
  <cols>
    <col min="1" max="1" width="9.140625" customWidth="1"/>
    <col min="2" max="2" width="27.140625" bestFit="1" customWidth="1"/>
    <col min="3" max="3" width="14.7109375" customWidth="1"/>
    <col min="4" max="4" width="20.28515625" customWidth="1"/>
    <col min="5" max="5" width="20.7109375" customWidth="1"/>
    <col min="6" max="6" width="14.7109375" customWidth="1"/>
    <col min="7" max="7" width="21.140625" customWidth="1"/>
  </cols>
  <sheetData>
    <row r="1" spans="1:18" s="7" customFormat="1" ht="48.2" customHeight="1">
      <c r="B1" s="24" t="str">
        <f>'Table of Contents'!B1</f>
        <v>Post-Event Report Data: PG&amp;E September 20 - 21, 2021 De-energization Event</v>
      </c>
    </row>
    <row r="2" spans="1:18" ht="15.75" thickBot="1">
      <c r="A2" s="6"/>
      <c r="B2" s="5" t="s">
        <v>813</v>
      </c>
      <c r="C2" s="6"/>
      <c r="D2" s="6"/>
      <c r="E2" s="6"/>
      <c r="F2" s="6"/>
      <c r="G2" s="6"/>
      <c r="H2" s="6"/>
      <c r="I2" s="6"/>
      <c r="J2" s="6"/>
      <c r="K2" s="6"/>
      <c r="L2" s="6"/>
      <c r="M2" s="6"/>
      <c r="N2" s="6"/>
      <c r="O2" s="6"/>
      <c r="P2" s="6"/>
      <c r="Q2" s="6"/>
      <c r="R2" s="6"/>
    </row>
    <row r="3" spans="1:18" s="9" customFormat="1" ht="40.5">
      <c r="B3" s="115" t="s">
        <v>83</v>
      </c>
      <c r="C3" s="116" t="s">
        <v>84</v>
      </c>
      <c r="D3" s="116" t="s">
        <v>85</v>
      </c>
      <c r="E3" s="116" t="s">
        <v>86</v>
      </c>
      <c r="F3" s="116" t="s">
        <v>87</v>
      </c>
      <c r="G3" s="117" t="s">
        <v>88</v>
      </c>
      <c r="M3" s="6"/>
      <c r="N3" s="6"/>
      <c r="O3" s="6"/>
      <c r="P3" s="6"/>
      <c r="Q3" s="6"/>
      <c r="R3" s="6"/>
    </row>
    <row r="4" spans="1:18">
      <c r="A4" s="6"/>
      <c r="B4" s="228" t="s">
        <v>89</v>
      </c>
      <c r="C4" s="232">
        <v>1325</v>
      </c>
      <c r="D4" s="62" t="s">
        <v>492</v>
      </c>
      <c r="E4" s="113" t="s">
        <v>894</v>
      </c>
      <c r="F4" s="224" t="s">
        <v>90</v>
      </c>
      <c r="G4" s="78" t="s">
        <v>91</v>
      </c>
      <c r="H4" s="16"/>
      <c r="I4" s="20"/>
      <c r="J4" s="20"/>
      <c r="K4" s="20"/>
      <c r="L4" s="20"/>
      <c r="M4" s="20"/>
      <c r="N4" s="6"/>
      <c r="O4" s="6"/>
      <c r="P4" s="6"/>
      <c r="Q4" s="6"/>
      <c r="R4" s="6"/>
    </row>
    <row r="5" spans="1:18" ht="22.5">
      <c r="A5" s="6"/>
      <c r="B5" s="228"/>
      <c r="C5" s="232"/>
      <c r="D5" s="62" t="s">
        <v>92</v>
      </c>
      <c r="E5" s="113" t="s">
        <v>895</v>
      </c>
      <c r="F5" s="224"/>
      <c r="G5" s="78" t="s">
        <v>495</v>
      </c>
      <c r="H5" s="16"/>
      <c r="I5" s="20"/>
      <c r="J5" s="20"/>
      <c r="K5" s="20"/>
      <c r="L5" s="20"/>
      <c r="M5" s="20"/>
      <c r="N5" s="6"/>
      <c r="O5" s="6"/>
      <c r="P5" s="6"/>
      <c r="Q5" s="6"/>
      <c r="R5" s="6"/>
    </row>
    <row r="6" spans="1:18">
      <c r="A6" s="6"/>
      <c r="B6" s="228"/>
      <c r="C6" s="232"/>
      <c r="D6" s="77" t="s">
        <v>503</v>
      </c>
      <c r="E6" s="113" t="s">
        <v>894</v>
      </c>
      <c r="F6" s="224"/>
      <c r="G6" s="78" t="s">
        <v>496</v>
      </c>
      <c r="H6" s="6"/>
      <c r="I6" s="20"/>
      <c r="J6" s="20"/>
      <c r="K6" s="20"/>
      <c r="L6" s="20"/>
      <c r="M6" s="20"/>
      <c r="N6" s="6"/>
      <c r="O6" s="6"/>
      <c r="P6" s="6"/>
      <c r="Q6" s="6"/>
      <c r="R6" s="6"/>
    </row>
    <row r="7" spans="1:18">
      <c r="A7" s="6"/>
      <c r="B7" s="247" t="s">
        <v>93</v>
      </c>
      <c r="C7" s="224">
        <v>1</v>
      </c>
      <c r="D7" s="62" t="s">
        <v>493</v>
      </c>
      <c r="E7" s="113" t="s">
        <v>894</v>
      </c>
      <c r="F7" s="224" t="s">
        <v>90</v>
      </c>
      <c r="G7" s="78" t="s">
        <v>94</v>
      </c>
      <c r="H7" s="6"/>
      <c r="I7" s="20"/>
      <c r="J7" s="20"/>
      <c r="K7" s="20"/>
      <c r="L7" s="20"/>
      <c r="M7" s="20"/>
      <c r="N7" s="6"/>
      <c r="O7" s="6"/>
      <c r="P7" s="6"/>
      <c r="Q7" s="6"/>
      <c r="R7" s="6"/>
    </row>
    <row r="8" spans="1:18">
      <c r="A8" s="6"/>
      <c r="B8" s="247"/>
      <c r="C8" s="224"/>
      <c r="D8" s="62" t="s">
        <v>95</v>
      </c>
      <c r="E8" s="62" t="s">
        <v>20</v>
      </c>
      <c r="F8" s="224"/>
      <c r="G8" s="78" t="s">
        <v>95</v>
      </c>
      <c r="H8" s="6"/>
      <c r="I8" s="20"/>
      <c r="J8" s="20"/>
      <c r="K8" s="20"/>
      <c r="L8" s="20"/>
      <c r="M8" s="20"/>
      <c r="N8" s="6"/>
      <c r="O8" s="6"/>
      <c r="P8" s="6"/>
      <c r="Q8" s="6"/>
      <c r="R8" s="6"/>
    </row>
    <row r="9" spans="1:18">
      <c r="A9" s="6"/>
      <c r="B9" s="247"/>
      <c r="C9" s="224"/>
      <c r="D9" s="62" t="s">
        <v>494</v>
      </c>
      <c r="E9" s="113" t="s">
        <v>894</v>
      </c>
      <c r="F9" s="224"/>
      <c r="G9" s="78" t="s">
        <v>96</v>
      </c>
      <c r="H9" s="1"/>
      <c r="I9" s="6"/>
      <c r="J9" s="6"/>
      <c r="K9" s="6"/>
      <c r="L9" s="6"/>
      <c r="M9" s="6"/>
      <c r="N9" s="6"/>
      <c r="O9" s="6"/>
      <c r="P9" s="6"/>
      <c r="Q9" s="6"/>
      <c r="R9" s="6"/>
    </row>
    <row r="10" spans="1:18">
      <c r="A10" s="6"/>
      <c r="B10" s="228" t="s">
        <v>97</v>
      </c>
      <c r="C10" s="232">
        <v>3343</v>
      </c>
      <c r="D10" s="62" t="s">
        <v>497</v>
      </c>
      <c r="E10" s="113" t="s">
        <v>894</v>
      </c>
      <c r="F10" s="224" t="s">
        <v>90</v>
      </c>
      <c r="G10" s="78" t="s">
        <v>500</v>
      </c>
      <c r="H10" s="1"/>
      <c r="I10" s="6"/>
      <c r="J10" s="6"/>
      <c r="K10" s="6"/>
      <c r="L10" s="6"/>
      <c r="M10" s="6"/>
      <c r="N10" s="6"/>
      <c r="O10" s="6"/>
      <c r="P10" s="6"/>
      <c r="Q10" s="6"/>
      <c r="R10" s="6"/>
    </row>
    <row r="11" spans="1:18" ht="22.5">
      <c r="A11" s="6"/>
      <c r="B11" s="228"/>
      <c r="C11" s="232"/>
      <c r="D11" s="62" t="s">
        <v>498</v>
      </c>
      <c r="E11" s="113" t="s">
        <v>895</v>
      </c>
      <c r="F11" s="224"/>
      <c r="G11" s="78" t="s">
        <v>501</v>
      </c>
      <c r="H11" s="1"/>
      <c r="I11" s="6"/>
      <c r="J11" s="6"/>
      <c r="K11" s="6"/>
      <c r="L11" s="6"/>
      <c r="M11" s="6"/>
      <c r="N11" s="6"/>
      <c r="O11" s="6"/>
      <c r="P11" s="6"/>
      <c r="Q11" s="6"/>
      <c r="R11" s="6"/>
    </row>
    <row r="12" spans="1:18" ht="15.75" thickBot="1">
      <c r="A12" s="6"/>
      <c r="B12" s="229"/>
      <c r="C12" s="233"/>
      <c r="D12" s="63" t="s">
        <v>499</v>
      </c>
      <c r="E12" s="114" t="s">
        <v>894</v>
      </c>
      <c r="F12" s="225"/>
      <c r="G12" s="79" t="s">
        <v>502</v>
      </c>
      <c r="H12" s="1"/>
      <c r="I12" s="6"/>
      <c r="J12" s="6"/>
      <c r="K12" s="6"/>
      <c r="L12" s="6"/>
      <c r="M12" s="6"/>
      <c r="N12" s="6"/>
      <c r="O12" s="6"/>
      <c r="P12" s="6"/>
      <c r="Q12" s="6"/>
      <c r="R12" s="6"/>
    </row>
    <row r="13" spans="1:18">
      <c r="A13" s="6"/>
      <c r="B13" s="8"/>
      <c r="C13" s="6"/>
      <c r="D13" s="6"/>
      <c r="E13" s="6"/>
      <c r="F13" s="6"/>
      <c r="G13" s="6"/>
      <c r="H13" s="6"/>
      <c r="I13" s="6"/>
      <c r="J13" s="6"/>
      <c r="K13" s="6"/>
      <c r="L13" s="6"/>
      <c r="M13" s="6"/>
      <c r="N13" s="6"/>
      <c r="O13" s="6"/>
      <c r="P13" s="6"/>
      <c r="Q13" s="6"/>
      <c r="R13" s="6"/>
    </row>
    <row r="14" spans="1:18">
      <c r="A14" s="6"/>
      <c r="B14" s="23" t="s">
        <v>896</v>
      </c>
      <c r="C14" s="6"/>
      <c r="D14" s="6"/>
      <c r="E14" s="6"/>
      <c r="F14" s="6"/>
      <c r="G14" s="6"/>
      <c r="H14" s="6"/>
      <c r="I14" s="6"/>
      <c r="J14" s="6"/>
      <c r="K14" s="6"/>
      <c r="L14" s="6"/>
      <c r="M14" s="53"/>
      <c r="N14" s="6"/>
      <c r="O14" s="6"/>
      <c r="P14" s="6"/>
      <c r="Q14" s="6"/>
      <c r="R14" s="6"/>
    </row>
    <row r="15" spans="1:18">
      <c r="A15" s="6"/>
      <c r="B15" s="23" t="s">
        <v>98</v>
      </c>
      <c r="C15" s="6"/>
      <c r="D15" s="6"/>
      <c r="E15" s="6"/>
      <c r="F15" s="6"/>
      <c r="G15" s="6"/>
      <c r="H15" s="6"/>
      <c r="I15" s="6"/>
      <c r="J15" s="6"/>
      <c r="K15" s="6"/>
      <c r="L15" s="6"/>
      <c r="M15" s="53"/>
    </row>
    <row r="16" spans="1:18">
      <c r="A16" s="6"/>
      <c r="B16" s="23" t="s">
        <v>99</v>
      </c>
      <c r="C16" s="6"/>
      <c r="D16" s="6"/>
      <c r="E16" s="6"/>
      <c r="F16" s="6"/>
      <c r="G16" s="6"/>
      <c r="H16" s="6"/>
      <c r="I16" s="6"/>
      <c r="J16" s="6"/>
      <c r="K16" s="6"/>
      <c r="L16" s="6"/>
      <c r="M16" s="53"/>
    </row>
    <row r="17" spans="1:13" ht="31.7" customHeight="1">
      <c r="A17" s="6"/>
      <c r="B17" s="246" t="s">
        <v>100</v>
      </c>
      <c r="C17" s="246"/>
      <c r="D17" s="246"/>
      <c r="E17" s="246"/>
      <c r="F17" s="246"/>
      <c r="G17" s="246"/>
      <c r="H17" s="6"/>
      <c r="I17" s="6"/>
      <c r="J17" s="6"/>
      <c r="K17" s="6"/>
      <c r="L17" s="6"/>
      <c r="M17" s="53"/>
    </row>
    <row r="18" spans="1:13" ht="27" customHeight="1">
      <c r="A18" s="6"/>
      <c r="B18" s="246" t="s">
        <v>101</v>
      </c>
      <c r="C18" s="246"/>
      <c r="D18" s="246"/>
      <c r="E18" s="246"/>
      <c r="F18" s="246"/>
      <c r="G18" s="246"/>
      <c r="H18" s="6"/>
      <c r="I18" s="6"/>
      <c r="J18" s="6"/>
      <c r="K18" s="6"/>
      <c r="L18" s="6"/>
      <c r="M18" s="53"/>
    </row>
    <row r="19" spans="1:13" ht="62.45" customHeight="1">
      <c r="A19" s="6"/>
      <c r="B19" s="246" t="s">
        <v>897</v>
      </c>
      <c r="C19" s="246"/>
      <c r="D19" s="246"/>
      <c r="E19" s="246"/>
      <c r="F19" s="246"/>
      <c r="G19" s="246"/>
      <c r="H19" s="6"/>
      <c r="I19" s="6"/>
      <c r="J19" s="6"/>
      <c r="K19" s="6"/>
      <c r="L19" s="6"/>
      <c r="M19" s="53"/>
    </row>
    <row r="20" spans="1:13">
      <c r="A20" s="6"/>
      <c r="B20" s="8"/>
      <c r="C20" s="6"/>
      <c r="D20" s="6"/>
      <c r="E20" s="6"/>
      <c r="F20" s="6"/>
      <c r="G20" s="6"/>
      <c r="H20" s="6"/>
      <c r="I20" s="6"/>
      <c r="J20" s="6"/>
      <c r="K20" s="6"/>
      <c r="L20" s="6"/>
      <c r="M20" s="6"/>
    </row>
    <row r="21" spans="1:13">
      <c r="A21" s="6"/>
      <c r="B21" s="6"/>
      <c r="C21" s="6"/>
      <c r="D21" s="6"/>
      <c r="E21" s="6"/>
      <c r="F21" s="6"/>
      <c r="G21" s="6"/>
      <c r="H21" s="6"/>
      <c r="I21" s="6"/>
      <c r="J21" s="6"/>
      <c r="K21" s="6"/>
      <c r="L21" s="6"/>
      <c r="M21" s="6"/>
    </row>
    <row r="22" spans="1:13">
      <c r="A22" s="6"/>
      <c r="B22" s="6"/>
      <c r="C22" s="6"/>
      <c r="D22" s="6"/>
      <c r="E22" s="6"/>
      <c r="F22" s="6"/>
      <c r="G22" s="6"/>
      <c r="H22" s="6"/>
      <c r="I22" s="6"/>
      <c r="J22" s="6"/>
      <c r="K22" s="6"/>
      <c r="L22" s="6"/>
      <c r="M22" s="6"/>
    </row>
    <row r="23" spans="1:13">
      <c r="A23" s="6"/>
      <c r="B23" s="6"/>
      <c r="C23" s="6"/>
      <c r="D23" s="6"/>
      <c r="E23" s="6"/>
      <c r="F23" s="6"/>
      <c r="G23" s="6"/>
      <c r="H23" s="6"/>
      <c r="I23" s="6"/>
      <c r="J23" s="6"/>
      <c r="K23" s="6"/>
      <c r="L23" s="6"/>
      <c r="M23" s="6"/>
    </row>
    <row r="24" spans="1:13">
      <c r="A24" s="6"/>
      <c r="B24" s="6"/>
      <c r="C24" s="6"/>
      <c r="D24" s="6"/>
      <c r="E24" s="6"/>
      <c r="F24" s="6"/>
      <c r="G24" s="6"/>
      <c r="H24" s="6"/>
      <c r="I24" s="6"/>
      <c r="J24" s="6"/>
      <c r="K24" s="6"/>
      <c r="L24" s="6"/>
      <c r="M24" s="6"/>
    </row>
    <row r="25" spans="1:13">
      <c r="A25" s="6"/>
      <c r="B25" s="6"/>
      <c r="C25" s="6"/>
      <c r="D25" s="6"/>
      <c r="E25" s="6"/>
      <c r="F25" s="6"/>
      <c r="G25" s="6"/>
      <c r="H25" s="6"/>
      <c r="I25" s="6"/>
      <c r="J25" s="6"/>
      <c r="K25" s="6"/>
      <c r="L25" s="6"/>
      <c r="M25" s="6"/>
    </row>
    <row r="26" spans="1:13">
      <c r="A26" s="6"/>
      <c r="B26" s="6"/>
      <c r="C26" s="6"/>
      <c r="D26" s="6"/>
      <c r="E26" s="6"/>
      <c r="F26" s="6"/>
      <c r="G26" s="6"/>
      <c r="H26" s="6"/>
      <c r="I26" s="6"/>
      <c r="J26" s="6"/>
      <c r="K26" s="6"/>
      <c r="L26" s="6"/>
      <c r="M26" s="6"/>
    </row>
    <row r="27" spans="1:13">
      <c r="A27" s="6"/>
      <c r="B27" s="6"/>
      <c r="C27" s="6"/>
      <c r="D27" s="6"/>
      <c r="E27" s="6"/>
      <c r="F27" s="6"/>
      <c r="G27" s="6"/>
      <c r="H27" s="6"/>
      <c r="I27" s="6"/>
      <c r="J27" s="6"/>
      <c r="K27" s="6"/>
      <c r="L27" s="6"/>
      <c r="M27" s="6"/>
    </row>
    <row r="28" spans="1:13">
      <c r="A28" s="6"/>
      <c r="B28" s="6"/>
      <c r="C28" s="6"/>
      <c r="D28" s="6"/>
      <c r="E28" s="6"/>
      <c r="F28" s="6"/>
      <c r="G28" s="6"/>
      <c r="H28" s="6"/>
      <c r="I28" s="6"/>
      <c r="J28" s="6"/>
      <c r="K28" s="6"/>
      <c r="L28" s="6"/>
      <c r="M28" s="6"/>
    </row>
    <row r="29" spans="1:13">
      <c r="A29" s="6"/>
      <c r="B29" s="6"/>
      <c r="C29" s="6"/>
      <c r="D29" s="6"/>
      <c r="E29" s="6"/>
      <c r="F29" s="6"/>
      <c r="G29" s="6"/>
      <c r="H29" s="6"/>
      <c r="I29" s="6"/>
      <c r="J29" s="6"/>
      <c r="K29" s="6"/>
      <c r="L29" s="6"/>
      <c r="M29" s="6"/>
    </row>
    <row r="30" spans="1:13">
      <c r="A30" s="6"/>
      <c r="B30" s="6"/>
      <c r="C30" s="6"/>
      <c r="D30" s="6"/>
      <c r="E30" s="6"/>
      <c r="F30" s="6"/>
      <c r="G30" s="6"/>
      <c r="H30" s="6"/>
      <c r="I30" s="6"/>
      <c r="J30" s="6"/>
      <c r="K30" s="6"/>
      <c r="L30" s="6"/>
      <c r="M30" s="6"/>
    </row>
    <row r="31" spans="1:13">
      <c r="A31" s="6"/>
    </row>
    <row r="32" spans="1:13">
      <c r="A32" s="6"/>
    </row>
    <row r="33" spans="1:1">
      <c r="A33" s="6"/>
    </row>
    <row r="34" spans="1:1">
      <c r="A34" s="6"/>
    </row>
    <row r="35" spans="1:1">
      <c r="A35" s="6"/>
    </row>
    <row r="36" spans="1:1">
      <c r="A36" s="6"/>
    </row>
    <row r="37" spans="1:1">
      <c r="A37" s="6"/>
    </row>
    <row r="38" spans="1:1">
      <c r="A38" s="6"/>
    </row>
    <row r="39" spans="1:1">
      <c r="A39" s="6"/>
    </row>
    <row r="40" spans="1:1">
      <c r="A40" s="6"/>
    </row>
    <row r="41" spans="1:1">
      <c r="A41" s="6"/>
    </row>
    <row r="42" spans="1:1">
      <c r="A42" s="6"/>
    </row>
    <row r="43" spans="1:1">
      <c r="A43" s="6"/>
    </row>
    <row r="44" spans="1:1">
      <c r="A44" s="6"/>
    </row>
    <row r="45" spans="1:1">
      <c r="A45" s="6"/>
    </row>
    <row r="46" spans="1:1">
      <c r="A46" s="6"/>
    </row>
    <row r="47" spans="1:1">
      <c r="A47" s="6"/>
    </row>
    <row r="48" spans="1:1">
      <c r="A48" s="6"/>
    </row>
    <row r="49" spans="1:1">
      <c r="A49" s="6"/>
    </row>
    <row r="50" spans="1:1">
      <c r="A50" s="6"/>
    </row>
    <row r="51" spans="1:1">
      <c r="A51" s="6"/>
    </row>
    <row r="52" spans="1:1">
      <c r="A52" s="6"/>
    </row>
    <row r="53" spans="1:1">
      <c r="A53" s="6"/>
    </row>
    <row r="54" spans="1:1">
      <c r="A54" s="6"/>
    </row>
    <row r="55" spans="1:1">
      <c r="A55" s="6"/>
    </row>
    <row r="56" spans="1:1">
      <c r="A56" s="6"/>
    </row>
    <row r="57" spans="1:1">
      <c r="A57" s="6"/>
    </row>
    <row r="58" spans="1:1">
      <c r="A58" s="6"/>
    </row>
    <row r="59" spans="1:1">
      <c r="A59" s="6"/>
    </row>
    <row r="60" spans="1:1">
      <c r="A60" s="6"/>
    </row>
    <row r="61" spans="1:1">
      <c r="A61" s="6"/>
    </row>
    <row r="62" spans="1:1">
      <c r="A62" s="6"/>
    </row>
    <row r="63" spans="1:1">
      <c r="A63" s="6"/>
    </row>
    <row r="64" spans="1:1">
      <c r="A64" s="6"/>
    </row>
    <row r="65" spans="1:1">
      <c r="A65" s="6"/>
    </row>
    <row r="66" spans="1:1">
      <c r="A66" s="6"/>
    </row>
    <row r="67" spans="1:1">
      <c r="A67" s="6"/>
    </row>
    <row r="68" spans="1:1">
      <c r="A68" s="6"/>
    </row>
    <row r="69" spans="1:1">
      <c r="A69" s="6"/>
    </row>
    <row r="70" spans="1:1">
      <c r="A70" s="6"/>
    </row>
    <row r="71" spans="1:1">
      <c r="A71" s="6"/>
    </row>
    <row r="72" spans="1:1">
      <c r="A72" s="6"/>
    </row>
    <row r="73" spans="1:1">
      <c r="A73" s="6"/>
    </row>
    <row r="74" spans="1:1">
      <c r="A74" s="6"/>
    </row>
    <row r="75" spans="1:1">
      <c r="A75" s="6"/>
    </row>
    <row r="76" spans="1:1">
      <c r="A76" s="6"/>
    </row>
    <row r="77" spans="1:1">
      <c r="A77" s="6"/>
    </row>
    <row r="78" spans="1:1">
      <c r="A78" s="6"/>
    </row>
    <row r="79" spans="1:1">
      <c r="A79" s="6"/>
    </row>
    <row r="80" spans="1:1">
      <c r="A80" s="6"/>
    </row>
    <row r="81" spans="1:1">
      <c r="A81" s="6"/>
    </row>
    <row r="82" spans="1:1">
      <c r="A82" s="6"/>
    </row>
    <row r="83" spans="1:1">
      <c r="A83" s="6"/>
    </row>
    <row r="84" spans="1:1">
      <c r="A84" s="6"/>
    </row>
    <row r="85" spans="1:1">
      <c r="A85" s="6"/>
    </row>
    <row r="86" spans="1:1">
      <c r="A86" s="6"/>
    </row>
    <row r="87" spans="1:1">
      <c r="A87" s="6"/>
    </row>
    <row r="88" spans="1:1">
      <c r="A88" s="6"/>
    </row>
    <row r="89" spans="1:1">
      <c r="A89" s="6"/>
    </row>
    <row r="90" spans="1:1">
      <c r="A90" s="6"/>
    </row>
    <row r="91" spans="1:1">
      <c r="A91" s="6"/>
    </row>
    <row r="92" spans="1:1">
      <c r="A92" s="6"/>
    </row>
    <row r="93" spans="1:1">
      <c r="A93" s="6"/>
    </row>
    <row r="94" spans="1:1">
      <c r="A94" s="6"/>
    </row>
    <row r="95" spans="1:1">
      <c r="A95" s="6"/>
    </row>
    <row r="96" spans="1:1">
      <c r="A96" s="6"/>
    </row>
    <row r="97" spans="1:1">
      <c r="A97" s="6"/>
    </row>
    <row r="98" spans="1:1">
      <c r="A98" s="6"/>
    </row>
    <row r="99" spans="1:1">
      <c r="A99" s="6"/>
    </row>
    <row r="100" spans="1:1">
      <c r="A100" s="6"/>
    </row>
    <row r="101" spans="1:1">
      <c r="A101" s="6"/>
    </row>
    <row r="102" spans="1:1">
      <c r="A102" s="6"/>
    </row>
    <row r="103" spans="1:1">
      <c r="A103" s="6"/>
    </row>
    <row r="104" spans="1:1">
      <c r="A104" s="6"/>
    </row>
    <row r="105" spans="1:1">
      <c r="A105" s="6"/>
    </row>
    <row r="106" spans="1:1">
      <c r="A106" s="6"/>
    </row>
    <row r="107" spans="1:1">
      <c r="A107" s="6"/>
    </row>
    <row r="108" spans="1:1">
      <c r="A108" s="6"/>
    </row>
    <row r="109" spans="1:1">
      <c r="A109" s="6"/>
    </row>
    <row r="110" spans="1:1">
      <c r="A110" s="6"/>
    </row>
    <row r="111" spans="1:1">
      <c r="A111" s="6"/>
    </row>
    <row r="112" spans="1:1">
      <c r="A112" s="6"/>
    </row>
    <row r="113" spans="1:1">
      <c r="A113" s="6"/>
    </row>
    <row r="114" spans="1:1">
      <c r="A114" s="6"/>
    </row>
    <row r="115" spans="1:1">
      <c r="A115" s="6"/>
    </row>
    <row r="116" spans="1:1">
      <c r="A116" s="6"/>
    </row>
    <row r="117" spans="1:1">
      <c r="A117" s="6"/>
    </row>
    <row r="118" spans="1:1">
      <c r="A118" s="6"/>
    </row>
    <row r="119" spans="1:1">
      <c r="A119" s="6"/>
    </row>
    <row r="120" spans="1: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53" spans="1:1">
      <c r="A153" s="6"/>
    </row>
    <row r="154" spans="1:1">
      <c r="A154" s="6"/>
    </row>
    <row r="155" spans="1:1">
      <c r="A155" s="6"/>
    </row>
    <row r="156" spans="1:1">
      <c r="A156" s="6"/>
    </row>
    <row r="157" spans="1:1">
      <c r="A157" s="6"/>
    </row>
    <row r="158" spans="1:1">
      <c r="A158" s="6"/>
    </row>
    <row r="159" spans="1:1">
      <c r="A159" s="6"/>
    </row>
    <row r="160" spans="1: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4" spans="1:1">
      <c r="A194" s="6"/>
    </row>
    <row r="195" spans="1:1">
      <c r="A195"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c r="A238" s="6"/>
    </row>
    <row r="239" spans="1:1">
      <c r="A239" s="6"/>
    </row>
    <row r="240" spans="1:1">
      <c r="A240" s="6"/>
    </row>
    <row r="241" spans="1:1">
      <c r="A241" s="6"/>
    </row>
    <row r="242" spans="1: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c r="A270" s="6"/>
    </row>
    <row r="271" spans="1:1">
      <c r="A271" s="6"/>
    </row>
    <row r="272" spans="1:1">
      <c r="A272" s="6"/>
    </row>
    <row r="273" spans="1:1">
      <c r="A273" s="6"/>
    </row>
    <row r="274" spans="1:1">
      <c r="A274" s="6"/>
    </row>
    <row r="275" spans="1:1">
      <c r="A275" s="6"/>
    </row>
    <row r="276" spans="1:1">
      <c r="A276" s="6"/>
    </row>
    <row r="277" spans="1:1">
      <c r="A277" s="6"/>
    </row>
    <row r="278" spans="1: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2" spans="1:1">
      <c r="A292" s="6"/>
    </row>
    <row r="293" spans="1:1">
      <c r="A293" s="6"/>
    </row>
    <row r="294" spans="1:1">
      <c r="A294" s="6"/>
    </row>
    <row r="295" spans="1:1">
      <c r="A295" s="6"/>
    </row>
    <row r="296" spans="1:1">
      <c r="A296" s="6"/>
    </row>
    <row r="297" spans="1:1">
      <c r="A297" s="6"/>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c r="A336" s="6"/>
    </row>
    <row r="337" spans="1:1">
      <c r="A337" s="6"/>
    </row>
    <row r="338" spans="1:1">
      <c r="A338" s="6"/>
    </row>
    <row r="339" spans="1:1">
      <c r="A339" s="6"/>
    </row>
    <row r="340" spans="1: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4" spans="1:1">
      <c r="A484" s="6"/>
    </row>
    <row r="485" spans="1:1">
      <c r="A485" s="6"/>
    </row>
    <row r="486" spans="1:1">
      <c r="A486" s="6"/>
    </row>
    <row r="487" spans="1:1">
      <c r="A487" s="6"/>
    </row>
    <row r="488" spans="1:1">
      <c r="A488" s="6"/>
    </row>
    <row r="489" spans="1:1">
      <c r="A489" s="6"/>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c r="A530" s="6"/>
    </row>
    <row r="531" spans="1:1">
      <c r="A531" s="6"/>
    </row>
    <row r="532" spans="1:1">
      <c r="A532" s="6"/>
    </row>
    <row r="533" spans="1:1">
      <c r="A533" s="6"/>
    </row>
    <row r="534" spans="1:1">
      <c r="A534" s="6"/>
    </row>
    <row r="535" spans="1:1">
      <c r="A535" s="6"/>
    </row>
    <row r="536" spans="1:1">
      <c r="A536" s="6"/>
    </row>
    <row r="537" spans="1:1">
      <c r="A537" s="6"/>
    </row>
    <row r="538" spans="1:1">
      <c r="A538"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c r="A561" s="6"/>
    </row>
    <row r="562" spans="1:1">
      <c r="A562" s="6"/>
    </row>
    <row r="563" spans="1: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row r="601" spans="1:1">
      <c r="A601" s="6"/>
    </row>
    <row r="602" spans="1:1">
      <c r="A602" s="6"/>
    </row>
    <row r="603" spans="1:1">
      <c r="A603" s="6"/>
    </row>
    <row r="604" spans="1:1">
      <c r="A604" s="6"/>
    </row>
    <row r="605" spans="1:1">
      <c r="A605" s="6"/>
    </row>
    <row r="606" spans="1:1">
      <c r="A606" s="6"/>
    </row>
    <row r="607" spans="1:1">
      <c r="A607" s="6"/>
    </row>
    <row r="608" spans="1:1">
      <c r="A608" s="6"/>
    </row>
    <row r="609" spans="1:1">
      <c r="A609" s="6"/>
    </row>
    <row r="610" spans="1:1">
      <c r="A610" s="6"/>
    </row>
    <row r="611" spans="1:1">
      <c r="A611" s="6"/>
    </row>
    <row r="612" spans="1:1">
      <c r="A612" s="6"/>
    </row>
    <row r="613" spans="1:1">
      <c r="A613" s="6"/>
    </row>
    <row r="614" spans="1:1">
      <c r="A614" s="6"/>
    </row>
    <row r="615" spans="1:1">
      <c r="A615" s="6"/>
    </row>
    <row r="616" spans="1:1">
      <c r="A616" s="6"/>
    </row>
    <row r="617" spans="1:1">
      <c r="A617" s="6"/>
    </row>
    <row r="618" spans="1:1">
      <c r="A618" s="6"/>
    </row>
    <row r="619" spans="1:1">
      <c r="A619" s="6"/>
    </row>
    <row r="620" spans="1:1">
      <c r="A620" s="6"/>
    </row>
    <row r="621" spans="1:1">
      <c r="A621" s="6"/>
    </row>
    <row r="622" spans="1:1">
      <c r="A622" s="6"/>
    </row>
    <row r="623" spans="1:1">
      <c r="A623" s="6"/>
    </row>
    <row r="624" spans="1:1">
      <c r="A624" s="6"/>
    </row>
    <row r="625" spans="1:1">
      <c r="A625" s="6"/>
    </row>
    <row r="626" spans="1:1">
      <c r="A626" s="6"/>
    </row>
    <row r="627" spans="1:1">
      <c r="A627" s="6"/>
    </row>
    <row r="628" spans="1:1">
      <c r="A628" s="6"/>
    </row>
    <row r="629" spans="1:1">
      <c r="A629" s="6"/>
    </row>
    <row r="630" spans="1:1">
      <c r="A630" s="6"/>
    </row>
    <row r="631" spans="1:1">
      <c r="A631" s="6"/>
    </row>
    <row r="632" spans="1:1">
      <c r="A632" s="6"/>
    </row>
    <row r="633" spans="1:1">
      <c r="A633" s="6"/>
    </row>
    <row r="634" spans="1:1">
      <c r="A634" s="6"/>
    </row>
    <row r="635" spans="1:1">
      <c r="A635" s="6"/>
    </row>
    <row r="636" spans="1:1">
      <c r="A636" s="6"/>
    </row>
    <row r="637" spans="1:1">
      <c r="A637" s="6"/>
    </row>
    <row r="638" spans="1:1">
      <c r="A638" s="6"/>
    </row>
    <row r="639" spans="1:1">
      <c r="A639" s="6"/>
    </row>
    <row r="640" spans="1:1">
      <c r="A640" s="6"/>
    </row>
    <row r="641" spans="1:1">
      <c r="A641" s="6"/>
    </row>
    <row r="642" spans="1:1">
      <c r="A642" s="6"/>
    </row>
    <row r="643" spans="1:1">
      <c r="A643" s="6"/>
    </row>
    <row r="644" spans="1:1">
      <c r="A644" s="6"/>
    </row>
    <row r="645" spans="1:1">
      <c r="A645" s="6"/>
    </row>
    <row r="646" spans="1:1">
      <c r="A646" s="6"/>
    </row>
    <row r="647" spans="1:1">
      <c r="A647" s="6"/>
    </row>
    <row r="648" spans="1:1">
      <c r="A648" s="6"/>
    </row>
    <row r="649" spans="1:1">
      <c r="A649" s="6"/>
    </row>
    <row r="650" spans="1:1">
      <c r="A650" s="6"/>
    </row>
    <row r="651" spans="1:1">
      <c r="A651" s="6"/>
    </row>
    <row r="652" spans="1:1">
      <c r="A652" s="6"/>
    </row>
    <row r="653" spans="1:1">
      <c r="A653" s="6"/>
    </row>
    <row r="654" spans="1:1">
      <c r="A654" s="6"/>
    </row>
    <row r="655" spans="1:1">
      <c r="A655" s="6"/>
    </row>
    <row r="656" spans="1:1">
      <c r="A656" s="6"/>
    </row>
    <row r="657" spans="1:1">
      <c r="A657" s="6"/>
    </row>
    <row r="658" spans="1:1">
      <c r="A658" s="6"/>
    </row>
    <row r="659" spans="1:1">
      <c r="A659" s="6"/>
    </row>
    <row r="660" spans="1:1">
      <c r="A660" s="6"/>
    </row>
    <row r="661" spans="1:1">
      <c r="A661" s="6"/>
    </row>
    <row r="662" spans="1:1">
      <c r="A662" s="6"/>
    </row>
    <row r="663" spans="1:1">
      <c r="A663" s="6"/>
    </row>
    <row r="664" spans="1:1">
      <c r="A664" s="6"/>
    </row>
    <row r="665" spans="1:1">
      <c r="A665" s="6"/>
    </row>
    <row r="666" spans="1:1">
      <c r="A666" s="6"/>
    </row>
    <row r="667" spans="1:1">
      <c r="A667" s="6"/>
    </row>
    <row r="668" spans="1:1">
      <c r="A668" s="6"/>
    </row>
    <row r="669" spans="1:1">
      <c r="A669" s="6"/>
    </row>
    <row r="670" spans="1:1">
      <c r="A670" s="6"/>
    </row>
    <row r="671" spans="1:1">
      <c r="A671" s="6"/>
    </row>
    <row r="672" spans="1:1">
      <c r="A672" s="6"/>
    </row>
    <row r="673" spans="1:1">
      <c r="A673" s="6"/>
    </row>
    <row r="674" spans="1:1">
      <c r="A674" s="6"/>
    </row>
    <row r="675" spans="1:1">
      <c r="A675" s="6"/>
    </row>
    <row r="676" spans="1:1">
      <c r="A676" s="6"/>
    </row>
    <row r="677" spans="1:1">
      <c r="A677" s="6"/>
    </row>
    <row r="678" spans="1:1">
      <c r="A678" s="6"/>
    </row>
    <row r="679" spans="1:1">
      <c r="A679" s="6"/>
    </row>
    <row r="680" spans="1:1">
      <c r="A680" s="6"/>
    </row>
    <row r="681" spans="1:1">
      <c r="A681" s="6"/>
    </row>
    <row r="682" spans="1:1">
      <c r="A682" s="6"/>
    </row>
    <row r="683" spans="1:1">
      <c r="A683" s="6"/>
    </row>
    <row r="684" spans="1:1">
      <c r="A684" s="6"/>
    </row>
    <row r="685" spans="1:1">
      <c r="A685" s="6"/>
    </row>
    <row r="686" spans="1:1">
      <c r="A686" s="6"/>
    </row>
    <row r="687" spans="1:1">
      <c r="A687" s="6"/>
    </row>
    <row r="688" spans="1:1">
      <c r="A688" s="6"/>
    </row>
    <row r="689" spans="1:1">
      <c r="A689" s="6"/>
    </row>
    <row r="690" spans="1:1">
      <c r="A690" s="6"/>
    </row>
    <row r="691" spans="1:1">
      <c r="A691" s="6"/>
    </row>
    <row r="692" spans="1:1">
      <c r="A692" s="6"/>
    </row>
    <row r="693" spans="1:1">
      <c r="A693" s="6"/>
    </row>
    <row r="694" spans="1:1">
      <c r="A694" s="6"/>
    </row>
    <row r="695" spans="1:1">
      <c r="A695" s="6"/>
    </row>
    <row r="696" spans="1:1">
      <c r="A696" s="6"/>
    </row>
    <row r="697" spans="1:1">
      <c r="A697" s="6"/>
    </row>
    <row r="698" spans="1:1">
      <c r="A698" s="6"/>
    </row>
    <row r="699" spans="1:1">
      <c r="A699" s="6"/>
    </row>
    <row r="700" spans="1:1">
      <c r="A700" s="6"/>
    </row>
    <row r="701" spans="1:1">
      <c r="A701" s="6"/>
    </row>
    <row r="702" spans="1:1">
      <c r="A702" s="6"/>
    </row>
    <row r="703" spans="1:1">
      <c r="A703" s="6"/>
    </row>
    <row r="704" spans="1:1">
      <c r="A704" s="6"/>
    </row>
    <row r="705" spans="1:1">
      <c r="A705" s="6"/>
    </row>
    <row r="706" spans="1:1">
      <c r="A706" s="6"/>
    </row>
    <row r="707" spans="1:1">
      <c r="A707" s="6"/>
    </row>
    <row r="708" spans="1:1">
      <c r="A708" s="6"/>
    </row>
    <row r="709" spans="1:1">
      <c r="A709" s="6"/>
    </row>
    <row r="710" spans="1:1">
      <c r="A710" s="6"/>
    </row>
    <row r="711" spans="1:1">
      <c r="A711" s="6"/>
    </row>
    <row r="712" spans="1:1">
      <c r="A712" s="6"/>
    </row>
    <row r="713" spans="1:1">
      <c r="A713" s="6"/>
    </row>
    <row r="714" spans="1:1">
      <c r="A714" s="6"/>
    </row>
    <row r="715" spans="1:1">
      <c r="A715" s="6"/>
    </row>
    <row r="716" spans="1:1">
      <c r="A716" s="6"/>
    </row>
    <row r="717" spans="1:1">
      <c r="A717" s="6"/>
    </row>
    <row r="718" spans="1:1">
      <c r="A718" s="6"/>
    </row>
    <row r="719" spans="1:1">
      <c r="A719" s="6"/>
    </row>
    <row r="720" spans="1:1">
      <c r="A720" s="6"/>
    </row>
    <row r="721" spans="1:1">
      <c r="A721" s="6"/>
    </row>
    <row r="722" spans="1:1">
      <c r="A722" s="6"/>
    </row>
    <row r="723" spans="1:1">
      <c r="A723" s="6"/>
    </row>
    <row r="724" spans="1:1">
      <c r="A724" s="6"/>
    </row>
    <row r="725" spans="1:1">
      <c r="A725" s="6"/>
    </row>
    <row r="726" spans="1:1">
      <c r="A726" s="6"/>
    </row>
    <row r="727" spans="1:1">
      <c r="A727" s="6"/>
    </row>
    <row r="728" spans="1:1">
      <c r="A728" s="6"/>
    </row>
    <row r="729" spans="1:1">
      <c r="A729" s="6"/>
    </row>
    <row r="730" spans="1:1">
      <c r="A730" s="6"/>
    </row>
    <row r="731" spans="1:1">
      <c r="A731" s="6"/>
    </row>
    <row r="732" spans="1:1">
      <c r="A732" s="6"/>
    </row>
    <row r="733" spans="1:1">
      <c r="A733" s="6"/>
    </row>
    <row r="734" spans="1:1">
      <c r="A734" s="6"/>
    </row>
    <row r="735" spans="1:1">
      <c r="A735" s="6"/>
    </row>
    <row r="736" spans="1:1">
      <c r="A736" s="6"/>
    </row>
    <row r="737" spans="1:1">
      <c r="A737" s="6"/>
    </row>
    <row r="738" spans="1:1">
      <c r="A738" s="6"/>
    </row>
    <row r="739" spans="1:1">
      <c r="A739" s="6"/>
    </row>
    <row r="740" spans="1:1">
      <c r="A740" s="6"/>
    </row>
    <row r="741" spans="1:1">
      <c r="A741" s="6"/>
    </row>
    <row r="742" spans="1:1">
      <c r="A742" s="6"/>
    </row>
    <row r="743" spans="1:1">
      <c r="A743" s="6"/>
    </row>
    <row r="744" spans="1:1">
      <c r="A744" s="6"/>
    </row>
    <row r="745" spans="1:1">
      <c r="A745" s="6"/>
    </row>
    <row r="746" spans="1:1">
      <c r="A746" s="6"/>
    </row>
    <row r="747" spans="1:1">
      <c r="A747" s="6"/>
    </row>
    <row r="748" spans="1:1">
      <c r="A748" s="6"/>
    </row>
    <row r="749" spans="1:1">
      <c r="A749" s="6"/>
    </row>
    <row r="750" spans="1:1">
      <c r="A750" s="6"/>
    </row>
    <row r="751" spans="1:1">
      <c r="A751" s="6"/>
    </row>
    <row r="752" spans="1:1">
      <c r="A752" s="6"/>
    </row>
    <row r="753" spans="1:1">
      <c r="A753" s="6"/>
    </row>
    <row r="754" spans="1:1">
      <c r="A754" s="6"/>
    </row>
    <row r="755" spans="1:1">
      <c r="A755" s="6"/>
    </row>
    <row r="756" spans="1:1">
      <c r="A756" s="6"/>
    </row>
    <row r="757" spans="1:1">
      <c r="A757" s="6"/>
    </row>
    <row r="758" spans="1:1">
      <c r="A758" s="6"/>
    </row>
    <row r="759" spans="1:1">
      <c r="A759" s="6"/>
    </row>
    <row r="760" spans="1:1">
      <c r="A760" s="6"/>
    </row>
    <row r="761" spans="1:1">
      <c r="A761" s="6"/>
    </row>
    <row r="762" spans="1:1">
      <c r="A762" s="6"/>
    </row>
    <row r="763" spans="1:1">
      <c r="A763" s="6"/>
    </row>
    <row r="764" spans="1:1">
      <c r="A764" s="6"/>
    </row>
    <row r="765" spans="1:1">
      <c r="A765" s="6"/>
    </row>
    <row r="766" spans="1:1">
      <c r="A766" s="6"/>
    </row>
    <row r="767" spans="1:1">
      <c r="A767" s="6"/>
    </row>
    <row r="768" spans="1:1">
      <c r="A768" s="6"/>
    </row>
    <row r="769" spans="1:1">
      <c r="A769" s="6"/>
    </row>
    <row r="770" spans="1:1">
      <c r="A770" s="6"/>
    </row>
    <row r="771" spans="1:1">
      <c r="A771" s="6"/>
    </row>
    <row r="772" spans="1:1">
      <c r="A772" s="6"/>
    </row>
    <row r="773" spans="1:1">
      <c r="A773" s="6"/>
    </row>
    <row r="774" spans="1:1">
      <c r="A774" s="6"/>
    </row>
    <row r="775" spans="1:1">
      <c r="A775" s="6"/>
    </row>
    <row r="776" spans="1:1">
      <c r="A776" s="6"/>
    </row>
    <row r="777" spans="1:1">
      <c r="A777" s="6"/>
    </row>
    <row r="778" spans="1:1">
      <c r="A778" s="6"/>
    </row>
    <row r="779" spans="1:1">
      <c r="A779" s="6"/>
    </row>
    <row r="780" spans="1:1">
      <c r="A780" s="6"/>
    </row>
    <row r="781" spans="1:1">
      <c r="A781" s="6"/>
    </row>
    <row r="782" spans="1:1">
      <c r="A782" s="6"/>
    </row>
    <row r="783" spans="1:1">
      <c r="A783" s="6"/>
    </row>
    <row r="784" spans="1:1">
      <c r="A784" s="6"/>
    </row>
    <row r="785" spans="1:1">
      <c r="A785" s="6"/>
    </row>
    <row r="786" spans="1:1">
      <c r="A786" s="6"/>
    </row>
    <row r="787" spans="1:1">
      <c r="A787" s="6"/>
    </row>
    <row r="788" spans="1:1">
      <c r="A788" s="6"/>
    </row>
    <row r="789" spans="1:1">
      <c r="A789" s="6"/>
    </row>
    <row r="790" spans="1:1">
      <c r="A790" s="6"/>
    </row>
    <row r="791" spans="1:1">
      <c r="A791" s="6"/>
    </row>
    <row r="792" spans="1:1">
      <c r="A792" s="6"/>
    </row>
    <row r="793" spans="1:1">
      <c r="A793" s="6"/>
    </row>
    <row r="794" spans="1:1">
      <c r="A794" s="6"/>
    </row>
    <row r="795" spans="1:1">
      <c r="A795" s="6"/>
    </row>
    <row r="796" spans="1:1">
      <c r="A796" s="6"/>
    </row>
    <row r="797" spans="1:1">
      <c r="A797" s="6"/>
    </row>
    <row r="798" spans="1:1">
      <c r="A798" s="6"/>
    </row>
    <row r="799" spans="1:1">
      <c r="A799" s="6"/>
    </row>
    <row r="800" spans="1:1">
      <c r="A800" s="6"/>
    </row>
    <row r="801" spans="1:1">
      <c r="A801" s="6"/>
    </row>
    <row r="802" spans="1:1">
      <c r="A802" s="6"/>
    </row>
    <row r="803" spans="1:1">
      <c r="A803" s="6"/>
    </row>
    <row r="804" spans="1:1">
      <c r="A804" s="6"/>
    </row>
    <row r="805" spans="1:1">
      <c r="A805" s="6"/>
    </row>
    <row r="806" spans="1:1">
      <c r="A806" s="6"/>
    </row>
    <row r="807" spans="1:1">
      <c r="A807" s="6"/>
    </row>
    <row r="808" spans="1:1">
      <c r="A808" s="6"/>
    </row>
    <row r="809" spans="1:1">
      <c r="A809" s="6"/>
    </row>
    <row r="810" spans="1:1">
      <c r="A810" s="6"/>
    </row>
    <row r="811" spans="1:1">
      <c r="A811" s="6"/>
    </row>
    <row r="812" spans="1:1">
      <c r="A812" s="6"/>
    </row>
    <row r="813" spans="1:1">
      <c r="A813" s="6"/>
    </row>
    <row r="814" spans="1:1">
      <c r="A814" s="6"/>
    </row>
    <row r="815" spans="1:1">
      <c r="A815" s="6"/>
    </row>
    <row r="816" spans="1:1">
      <c r="A816" s="6"/>
    </row>
    <row r="817" spans="1:1">
      <c r="A817" s="6"/>
    </row>
    <row r="818" spans="1:1">
      <c r="A818" s="6"/>
    </row>
    <row r="819" spans="1:1">
      <c r="A819" s="6"/>
    </row>
    <row r="820" spans="1:1">
      <c r="A820" s="6"/>
    </row>
    <row r="821" spans="1:1">
      <c r="A821" s="6"/>
    </row>
    <row r="822" spans="1:1">
      <c r="A822" s="6"/>
    </row>
    <row r="823" spans="1:1">
      <c r="A823" s="6"/>
    </row>
    <row r="824" spans="1:1">
      <c r="A824" s="6"/>
    </row>
    <row r="825" spans="1:1">
      <c r="A825" s="6"/>
    </row>
    <row r="826" spans="1:1">
      <c r="A826" s="6"/>
    </row>
    <row r="827" spans="1:1">
      <c r="A827" s="6"/>
    </row>
    <row r="828" spans="1:1">
      <c r="A828" s="6"/>
    </row>
    <row r="829" spans="1:1">
      <c r="A829" s="6"/>
    </row>
    <row r="830" spans="1:1">
      <c r="A830" s="6"/>
    </row>
    <row r="831" spans="1:1">
      <c r="A831" s="6"/>
    </row>
    <row r="832" spans="1:1">
      <c r="A832" s="6"/>
    </row>
    <row r="833" spans="1:1">
      <c r="A833" s="6"/>
    </row>
    <row r="834" spans="1:1">
      <c r="A834" s="6"/>
    </row>
    <row r="835" spans="1:1">
      <c r="A835" s="6"/>
    </row>
    <row r="836" spans="1:1">
      <c r="A836" s="6"/>
    </row>
    <row r="837" spans="1:1">
      <c r="A837" s="6"/>
    </row>
    <row r="838" spans="1:1">
      <c r="A838" s="6"/>
    </row>
    <row r="839" spans="1:1">
      <c r="A839" s="6"/>
    </row>
    <row r="840" spans="1:1">
      <c r="A840" s="6"/>
    </row>
    <row r="841" spans="1:1">
      <c r="A841" s="6"/>
    </row>
    <row r="842" spans="1:1">
      <c r="A842" s="6"/>
    </row>
    <row r="843" spans="1:1">
      <c r="A843" s="6"/>
    </row>
    <row r="844" spans="1:1">
      <c r="A844" s="6"/>
    </row>
    <row r="845" spans="1:1">
      <c r="A845" s="6"/>
    </row>
    <row r="846" spans="1:1">
      <c r="A846" s="6"/>
    </row>
    <row r="847" spans="1:1">
      <c r="A847" s="6"/>
    </row>
    <row r="848" spans="1:1">
      <c r="A848" s="6"/>
    </row>
    <row r="849" spans="1:1">
      <c r="A849" s="6"/>
    </row>
    <row r="850" spans="1:1">
      <c r="A850" s="6"/>
    </row>
    <row r="851" spans="1:1">
      <c r="A851" s="6"/>
    </row>
    <row r="852" spans="1:1">
      <c r="A852" s="6"/>
    </row>
    <row r="853" spans="1:1">
      <c r="A853" s="6"/>
    </row>
    <row r="854" spans="1:1">
      <c r="A854" s="6"/>
    </row>
    <row r="855" spans="1:1">
      <c r="A855" s="6"/>
    </row>
    <row r="856" spans="1:1">
      <c r="A856" s="6"/>
    </row>
    <row r="857" spans="1:1">
      <c r="A857" s="6"/>
    </row>
    <row r="858" spans="1:1">
      <c r="A858" s="6"/>
    </row>
    <row r="859" spans="1:1">
      <c r="A859" s="6"/>
    </row>
    <row r="860" spans="1:1">
      <c r="A860" s="6"/>
    </row>
    <row r="861" spans="1:1">
      <c r="A861" s="6"/>
    </row>
    <row r="862" spans="1:1">
      <c r="A862" s="6"/>
    </row>
    <row r="863" spans="1:1">
      <c r="A863" s="6"/>
    </row>
    <row r="864" spans="1:1">
      <c r="A864" s="6"/>
    </row>
    <row r="865" spans="1:1">
      <c r="A865" s="6"/>
    </row>
    <row r="866" spans="1:1">
      <c r="A866" s="6"/>
    </row>
    <row r="867" spans="1:1">
      <c r="A867" s="6"/>
    </row>
    <row r="868" spans="1:1">
      <c r="A868" s="6"/>
    </row>
    <row r="869" spans="1:1">
      <c r="A869" s="6"/>
    </row>
    <row r="870" spans="1:1">
      <c r="A870" s="6"/>
    </row>
    <row r="871" spans="1:1">
      <c r="A871" s="6"/>
    </row>
    <row r="872" spans="1:1">
      <c r="A872" s="6"/>
    </row>
    <row r="873" spans="1:1">
      <c r="A873" s="6"/>
    </row>
    <row r="874" spans="1:1">
      <c r="A874" s="6"/>
    </row>
    <row r="875" spans="1:1">
      <c r="A875" s="6"/>
    </row>
    <row r="876" spans="1:1">
      <c r="A876" s="6"/>
    </row>
    <row r="877" spans="1:1">
      <c r="A877" s="6"/>
    </row>
    <row r="878" spans="1:1">
      <c r="A878" s="6"/>
    </row>
    <row r="879" spans="1:1">
      <c r="A879" s="6"/>
    </row>
    <row r="880" spans="1:1">
      <c r="A880" s="6"/>
    </row>
    <row r="881" spans="1:1">
      <c r="A881" s="6"/>
    </row>
    <row r="882" spans="1:1">
      <c r="A882" s="6"/>
    </row>
    <row r="883" spans="1:1">
      <c r="A883" s="6"/>
    </row>
    <row r="884" spans="1:1">
      <c r="A884" s="6"/>
    </row>
    <row r="885" spans="1:1">
      <c r="A885" s="6"/>
    </row>
    <row r="886" spans="1:1">
      <c r="A886" s="6"/>
    </row>
    <row r="887" spans="1:1">
      <c r="A887" s="6"/>
    </row>
    <row r="888" spans="1:1">
      <c r="A888" s="6"/>
    </row>
    <row r="889" spans="1:1">
      <c r="A889" s="6"/>
    </row>
    <row r="890" spans="1:1">
      <c r="A890" s="6"/>
    </row>
    <row r="891" spans="1:1">
      <c r="A891" s="6"/>
    </row>
    <row r="892" spans="1:1">
      <c r="A892" s="6"/>
    </row>
    <row r="893" spans="1:1">
      <c r="A893" s="6"/>
    </row>
    <row r="894" spans="1:1">
      <c r="A894" s="6"/>
    </row>
    <row r="895" spans="1:1">
      <c r="A895" s="6"/>
    </row>
    <row r="896" spans="1:1">
      <c r="A896" s="6"/>
    </row>
    <row r="897" spans="1:1">
      <c r="A897" s="6"/>
    </row>
    <row r="898" spans="1:1">
      <c r="A898" s="6"/>
    </row>
    <row r="899" spans="1:1">
      <c r="A899" s="6"/>
    </row>
    <row r="900" spans="1:1">
      <c r="A900" s="6"/>
    </row>
    <row r="901" spans="1:1">
      <c r="A901" s="6"/>
    </row>
    <row r="902" spans="1:1">
      <c r="A902" s="6"/>
    </row>
    <row r="903" spans="1:1">
      <c r="A903" s="6"/>
    </row>
    <row r="904" spans="1:1">
      <c r="A904" s="6"/>
    </row>
    <row r="905" spans="1:1">
      <c r="A905" s="6"/>
    </row>
    <row r="906" spans="1:1">
      <c r="A906" s="6"/>
    </row>
    <row r="907" spans="1:1">
      <c r="A907" s="6"/>
    </row>
    <row r="908" spans="1:1">
      <c r="A908" s="6"/>
    </row>
    <row r="909" spans="1:1">
      <c r="A909" s="6"/>
    </row>
    <row r="910" spans="1:1">
      <c r="A910" s="6"/>
    </row>
    <row r="911" spans="1:1">
      <c r="A911" s="6"/>
    </row>
    <row r="912" spans="1:1">
      <c r="A912" s="6"/>
    </row>
    <row r="913" spans="1:1">
      <c r="A913" s="6"/>
    </row>
    <row r="914" spans="1:1">
      <c r="A914" s="6"/>
    </row>
    <row r="915" spans="1:1">
      <c r="A915" s="6"/>
    </row>
    <row r="916" spans="1:1">
      <c r="A916" s="6"/>
    </row>
    <row r="917" spans="1:1">
      <c r="A917" s="6"/>
    </row>
    <row r="918" spans="1:1">
      <c r="A918" s="6"/>
    </row>
    <row r="919" spans="1:1">
      <c r="A919" s="6"/>
    </row>
    <row r="920" spans="1:1">
      <c r="A920" s="6"/>
    </row>
    <row r="921" spans="1:1">
      <c r="A921" s="6"/>
    </row>
    <row r="922" spans="1:1">
      <c r="A922" s="6"/>
    </row>
    <row r="923" spans="1:1">
      <c r="A923" s="6"/>
    </row>
    <row r="924" spans="1:1">
      <c r="A924" s="6"/>
    </row>
    <row r="925" spans="1:1">
      <c r="A925" s="6"/>
    </row>
    <row r="926" spans="1:1">
      <c r="A926" s="6"/>
    </row>
    <row r="927" spans="1:1">
      <c r="A927" s="6"/>
    </row>
    <row r="928" spans="1:1">
      <c r="A928" s="6"/>
    </row>
    <row r="929" spans="1:1">
      <c r="A929" s="6"/>
    </row>
    <row r="930" spans="1:1">
      <c r="A930" s="6"/>
    </row>
    <row r="931" spans="1:1">
      <c r="A931" s="6"/>
    </row>
    <row r="932" spans="1:1">
      <c r="A932" s="6"/>
    </row>
    <row r="933" spans="1:1">
      <c r="A933" s="6"/>
    </row>
    <row r="934" spans="1:1">
      <c r="A934" s="6"/>
    </row>
    <row r="935" spans="1:1">
      <c r="A935" s="6"/>
    </row>
    <row r="936" spans="1:1">
      <c r="A936" s="6"/>
    </row>
    <row r="937" spans="1:1">
      <c r="A937" s="6"/>
    </row>
    <row r="938" spans="1:1">
      <c r="A938" s="6"/>
    </row>
    <row r="939" spans="1:1">
      <c r="A939" s="6"/>
    </row>
    <row r="940" spans="1:1">
      <c r="A940" s="6"/>
    </row>
    <row r="941" spans="1:1">
      <c r="A941" s="6"/>
    </row>
    <row r="942" spans="1:1">
      <c r="A942" s="6"/>
    </row>
    <row r="943" spans="1:1">
      <c r="A943" s="6"/>
    </row>
    <row r="944" spans="1:1">
      <c r="A944" s="6"/>
    </row>
    <row r="945" spans="1:1">
      <c r="A945" s="6"/>
    </row>
    <row r="946" spans="1:1">
      <c r="A946" s="6"/>
    </row>
    <row r="947" spans="1:1">
      <c r="A947" s="6"/>
    </row>
    <row r="948" spans="1:1">
      <c r="A948" s="6"/>
    </row>
    <row r="949" spans="1:1">
      <c r="A949" s="6"/>
    </row>
    <row r="950" spans="1:1">
      <c r="A950" s="6"/>
    </row>
    <row r="951" spans="1:1">
      <c r="A951" s="6"/>
    </row>
    <row r="952" spans="1:1">
      <c r="A952" s="6"/>
    </row>
    <row r="953" spans="1:1">
      <c r="A953" s="6"/>
    </row>
    <row r="954" spans="1:1">
      <c r="A954" s="6"/>
    </row>
    <row r="955" spans="1:1">
      <c r="A955" s="6"/>
    </row>
    <row r="956" spans="1:1">
      <c r="A956" s="6"/>
    </row>
    <row r="957" spans="1:1">
      <c r="A957" s="6"/>
    </row>
    <row r="958" spans="1:1">
      <c r="A958" s="6"/>
    </row>
    <row r="959" spans="1:1">
      <c r="A959" s="6"/>
    </row>
    <row r="960" spans="1:1">
      <c r="A960" s="6"/>
    </row>
    <row r="961" spans="1:1">
      <c r="A961" s="6"/>
    </row>
    <row r="962" spans="1:1">
      <c r="A962" s="6"/>
    </row>
    <row r="963" spans="1:1">
      <c r="A963" s="6"/>
    </row>
    <row r="964" spans="1:1">
      <c r="A964" s="6"/>
    </row>
    <row r="965" spans="1:1">
      <c r="A965" s="6"/>
    </row>
    <row r="966" spans="1:1">
      <c r="A966" s="6"/>
    </row>
    <row r="967" spans="1:1">
      <c r="A967" s="6"/>
    </row>
    <row r="968" spans="1:1">
      <c r="A968" s="6"/>
    </row>
    <row r="969" spans="1:1">
      <c r="A969" s="6"/>
    </row>
    <row r="970" spans="1:1">
      <c r="A970" s="6"/>
    </row>
    <row r="971" spans="1:1">
      <c r="A971" s="6"/>
    </row>
    <row r="972" spans="1:1">
      <c r="A972" s="6"/>
    </row>
    <row r="973" spans="1:1">
      <c r="A973" s="6"/>
    </row>
    <row r="974" spans="1:1">
      <c r="A974" s="6"/>
    </row>
    <row r="975" spans="1:1">
      <c r="A975" s="6"/>
    </row>
    <row r="976" spans="1:1">
      <c r="A976" s="6"/>
    </row>
    <row r="977" spans="1:1">
      <c r="A977" s="6"/>
    </row>
    <row r="978" spans="1:1">
      <c r="A978" s="6"/>
    </row>
    <row r="979" spans="1:1">
      <c r="A979" s="6"/>
    </row>
    <row r="980" spans="1:1">
      <c r="A980" s="6"/>
    </row>
    <row r="981" spans="1:1">
      <c r="A981" s="6"/>
    </row>
    <row r="982" spans="1:1">
      <c r="A982" s="6"/>
    </row>
    <row r="983" spans="1:1">
      <c r="A983" s="6"/>
    </row>
    <row r="984" spans="1:1">
      <c r="A984" s="6"/>
    </row>
    <row r="985" spans="1:1">
      <c r="A985" s="6"/>
    </row>
    <row r="986" spans="1:1">
      <c r="A986" s="6"/>
    </row>
    <row r="987" spans="1:1">
      <c r="A987" s="6"/>
    </row>
    <row r="988" spans="1:1">
      <c r="A988" s="6"/>
    </row>
    <row r="989" spans="1:1">
      <c r="A989" s="6"/>
    </row>
    <row r="990" spans="1:1">
      <c r="A990" s="6"/>
    </row>
    <row r="991" spans="1:1">
      <c r="A991" s="6"/>
    </row>
    <row r="992" spans="1:1">
      <c r="A992" s="6"/>
    </row>
    <row r="993" spans="1:1">
      <c r="A993" s="6"/>
    </row>
    <row r="994" spans="1:1">
      <c r="A994" s="6"/>
    </row>
    <row r="995" spans="1:1">
      <c r="A995" s="6"/>
    </row>
    <row r="996" spans="1:1">
      <c r="A996" s="6"/>
    </row>
    <row r="997" spans="1:1">
      <c r="A997" s="6"/>
    </row>
    <row r="998" spans="1:1">
      <c r="A998" s="6"/>
    </row>
    <row r="999" spans="1:1">
      <c r="A999" s="6"/>
    </row>
    <row r="1000" spans="1:1">
      <c r="A1000" s="6"/>
    </row>
    <row r="1001" spans="1:1">
      <c r="A1001" s="6"/>
    </row>
    <row r="1002" spans="1:1">
      <c r="A1002" s="6"/>
    </row>
    <row r="1003" spans="1:1">
      <c r="A1003" s="6"/>
    </row>
    <row r="1004" spans="1:1">
      <c r="A1004" s="6"/>
    </row>
    <row r="1005" spans="1:1">
      <c r="A1005" s="6"/>
    </row>
    <row r="1006" spans="1:1">
      <c r="A1006" s="6"/>
    </row>
    <row r="1007" spans="1:1">
      <c r="A1007" s="6"/>
    </row>
    <row r="1008" spans="1:1">
      <c r="A1008" s="6"/>
    </row>
    <row r="1009" spans="1:1">
      <c r="A1009" s="6"/>
    </row>
    <row r="1010" spans="1:1">
      <c r="A1010" s="6"/>
    </row>
    <row r="1011" spans="1:1">
      <c r="A1011" s="6"/>
    </row>
    <row r="1012" spans="1:1">
      <c r="A1012" s="6"/>
    </row>
    <row r="1013" spans="1:1">
      <c r="A1013" s="6"/>
    </row>
    <row r="1014" spans="1:1">
      <c r="A1014" s="6"/>
    </row>
    <row r="1015" spans="1:1">
      <c r="A1015" s="6"/>
    </row>
    <row r="1016" spans="1:1">
      <c r="A1016" s="6"/>
    </row>
    <row r="1017" spans="1:1">
      <c r="A1017" s="6"/>
    </row>
    <row r="1018" spans="1:1">
      <c r="A1018" s="6"/>
    </row>
    <row r="1019" spans="1:1">
      <c r="A1019" s="6"/>
    </row>
    <row r="1020" spans="1:1">
      <c r="A1020" s="6"/>
    </row>
    <row r="1021" spans="1:1">
      <c r="A1021" s="6"/>
    </row>
    <row r="1022" spans="1:1">
      <c r="A1022" s="6"/>
    </row>
    <row r="1023" spans="1:1">
      <c r="A1023" s="6"/>
    </row>
    <row r="1024" spans="1:1">
      <c r="A1024" s="6"/>
    </row>
    <row r="1025" spans="1:1">
      <c r="A1025" s="6"/>
    </row>
    <row r="1026" spans="1:1">
      <c r="A1026" s="6"/>
    </row>
    <row r="1027" spans="1:1">
      <c r="A1027" s="6"/>
    </row>
    <row r="1028" spans="1:1">
      <c r="A1028" s="6"/>
    </row>
    <row r="1029" spans="1:1">
      <c r="A1029" s="6"/>
    </row>
    <row r="1030" spans="1:1">
      <c r="A1030" s="6"/>
    </row>
    <row r="1031" spans="1:1">
      <c r="A1031" s="6"/>
    </row>
    <row r="1032" spans="1:1">
      <c r="A1032" s="6"/>
    </row>
    <row r="1033" spans="1:1">
      <c r="A1033" s="6"/>
    </row>
    <row r="1034" spans="1:1">
      <c r="A1034" s="6"/>
    </row>
    <row r="1035" spans="1:1">
      <c r="A1035" s="6"/>
    </row>
    <row r="1036" spans="1:1">
      <c r="A1036" s="6"/>
    </row>
    <row r="1037" spans="1:1">
      <c r="A1037" s="6"/>
    </row>
    <row r="1038" spans="1:1">
      <c r="A1038" s="6"/>
    </row>
    <row r="1039" spans="1:1">
      <c r="A1039" s="6"/>
    </row>
    <row r="1040" spans="1:1">
      <c r="A1040" s="6"/>
    </row>
    <row r="1041" spans="1:1">
      <c r="A1041" s="6"/>
    </row>
    <row r="1042" spans="1:1">
      <c r="A1042" s="6"/>
    </row>
    <row r="1043" spans="1:1">
      <c r="A1043" s="6"/>
    </row>
    <row r="1044" spans="1:1">
      <c r="A1044" s="6"/>
    </row>
    <row r="1045" spans="1:1">
      <c r="A1045" s="6"/>
    </row>
    <row r="1046" spans="1:1">
      <c r="A1046" s="6"/>
    </row>
    <row r="1047" spans="1:1">
      <c r="A1047" s="6"/>
    </row>
    <row r="1048" spans="1:1">
      <c r="A1048" s="6"/>
    </row>
    <row r="1049" spans="1:1">
      <c r="A1049" s="6"/>
    </row>
    <row r="1050" spans="1:1">
      <c r="A1050" s="6"/>
    </row>
    <row r="1051" spans="1:1">
      <c r="A1051" s="6"/>
    </row>
    <row r="1052" spans="1:1">
      <c r="A1052" s="6"/>
    </row>
    <row r="1053" spans="1:1">
      <c r="A1053" s="6"/>
    </row>
    <row r="1054" spans="1:1">
      <c r="A1054" s="6"/>
    </row>
    <row r="1055" spans="1:1">
      <c r="A1055" s="6"/>
    </row>
    <row r="1056" spans="1:1">
      <c r="A1056" s="6"/>
    </row>
    <row r="1057" spans="1:1">
      <c r="A1057" s="6"/>
    </row>
    <row r="1058" spans="1:1">
      <c r="A1058" s="6"/>
    </row>
    <row r="1059" spans="1:1">
      <c r="A1059" s="6"/>
    </row>
    <row r="1060" spans="1:1">
      <c r="A1060" s="6"/>
    </row>
    <row r="1061" spans="1:1">
      <c r="A1061" s="6"/>
    </row>
    <row r="1062" spans="1:1">
      <c r="A1062" s="6"/>
    </row>
    <row r="1063" spans="1:1">
      <c r="A1063" s="6"/>
    </row>
    <row r="1064" spans="1:1">
      <c r="A1064" s="6"/>
    </row>
    <row r="1065" spans="1:1">
      <c r="A1065" s="6"/>
    </row>
    <row r="1066" spans="1:1">
      <c r="A1066" s="6"/>
    </row>
    <row r="1067" spans="1:1">
      <c r="A1067" s="6"/>
    </row>
    <row r="1068" spans="1:1">
      <c r="A1068" s="6"/>
    </row>
    <row r="1069" spans="1:1">
      <c r="A1069" s="6"/>
    </row>
    <row r="1070" spans="1:1">
      <c r="A1070" s="6"/>
    </row>
    <row r="1071" spans="1:1">
      <c r="A1071" s="6"/>
    </row>
    <row r="1072" spans="1:1">
      <c r="A1072" s="6"/>
    </row>
    <row r="1073" spans="1:1">
      <c r="A1073" s="6"/>
    </row>
    <row r="1074" spans="1:1">
      <c r="A1074" s="6"/>
    </row>
    <row r="1075" spans="1:1">
      <c r="A1075" s="6"/>
    </row>
    <row r="1076" spans="1:1">
      <c r="A1076" s="6"/>
    </row>
    <row r="1077" spans="1:1">
      <c r="A1077" s="6"/>
    </row>
    <row r="1078" spans="1:1">
      <c r="A1078" s="6"/>
    </row>
    <row r="1079" spans="1:1">
      <c r="A1079" s="6"/>
    </row>
    <row r="1080" spans="1:1">
      <c r="A1080" s="6"/>
    </row>
    <row r="1081" spans="1:1">
      <c r="A1081" s="6"/>
    </row>
    <row r="1082" spans="1:1">
      <c r="A1082" s="6"/>
    </row>
    <row r="1083" spans="1:1">
      <c r="A1083" s="6"/>
    </row>
    <row r="1084" spans="1:1">
      <c r="A1084" s="6"/>
    </row>
    <row r="1085" spans="1:1">
      <c r="A1085" s="6"/>
    </row>
    <row r="1086" spans="1:1">
      <c r="A1086" s="6"/>
    </row>
    <row r="1087" spans="1:1">
      <c r="A1087" s="6"/>
    </row>
    <row r="1088" spans="1:1">
      <c r="A1088" s="6"/>
    </row>
    <row r="1089" spans="1:1">
      <c r="A1089" s="6"/>
    </row>
    <row r="1090" spans="1:1">
      <c r="A1090" s="6"/>
    </row>
    <row r="1091" spans="1:1">
      <c r="A1091" s="6"/>
    </row>
    <row r="1092" spans="1:1">
      <c r="A1092" s="6"/>
    </row>
    <row r="1093" spans="1:1">
      <c r="A1093" s="6"/>
    </row>
    <row r="1094" spans="1:1">
      <c r="A1094" s="6"/>
    </row>
    <row r="1095" spans="1:1">
      <c r="A1095" s="6"/>
    </row>
    <row r="1096" spans="1:1">
      <c r="A1096" s="6"/>
    </row>
    <row r="1097" spans="1:1">
      <c r="A1097" s="6"/>
    </row>
    <row r="1098" spans="1:1">
      <c r="A1098" s="6"/>
    </row>
    <row r="1099" spans="1:1">
      <c r="A1099" s="6"/>
    </row>
    <row r="1100" spans="1:1">
      <c r="A1100" s="6"/>
    </row>
    <row r="1101" spans="1:1">
      <c r="A1101" s="6"/>
    </row>
    <row r="1102" spans="1:1">
      <c r="A1102" s="6"/>
    </row>
    <row r="1103" spans="1:1">
      <c r="A1103" s="6"/>
    </row>
    <row r="1104" spans="1:1">
      <c r="A1104" s="6"/>
    </row>
    <row r="1105" spans="1:1">
      <c r="A1105" s="6"/>
    </row>
    <row r="1106" spans="1:1">
      <c r="A1106" s="6"/>
    </row>
    <row r="1107" spans="1:1">
      <c r="A1107" s="6"/>
    </row>
    <row r="1108" spans="1:1">
      <c r="A1108" s="6"/>
    </row>
    <row r="1109" spans="1:1">
      <c r="A1109" s="6"/>
    </row>
    <row r="1110" spans="1:1">
      <c r="A1110" s="6"/>
    </row>
    <row r="1111" spans="1:1">
      <c r="A1111" s="6"/>
    </row>
    <row r="1112" spans="1:1">
      <c r="A1112" s="6"/>
    </row>
    <row r="1113" spans="1:1">
      <c r="A1113" s="6"/>
    </row>
    <row r="1114" spans="1:1">
      <c r="A1114" s="6"/>
    </row>
    <row r="1115" spans="1:1">
      <c r="A1115" s="6"/>
    </row>
    <row r="1116" spans="1:1">
      <c r="A1116" s="6"/>
    </row>
    <row r="1117" spans="1:1">
      <c r="A1117" s="6"/>
    </row>
    <row r="1118" spans="1:1">
      <c r="A1118" s="6"/>
    </row>
    <row r="1119" spans="1:1">
      <c r="A1119" s="6"/>
    </row>
    <row r="1120" spans="1:1">
      <c r="A1120" s="6"/>
    </row>
    <row r="1121" spans="1:1">
      <c r="A1121" s="6"/>
    </row>
    <row r="1122" spans="1:1">
      <c r="A1122" s="6"/>
    </row>
    <row r="1123" spans="1:1">
      <c r="A1123" s="6"/>
    </row>
    <row r="1124" spans="1:1">
      <c r="A1124" s="6"/>
    </row>
    <row r="1125" spans="1:1">
      <c r="A1125" s="6"/>
    </row>
    <row r="1126" spans="1:1">
      <c r="A1126" s="6"/>
    </row>
    <row r="1127" spans="1:1">
      <c r="A1127" s="6"/>
    </row>
    <row r="1128" spans="1:1">
      <c r="A1128" s="6"/>
    </row>
    <row r="1129" spans="1:1">
      <c r="A1129" s="6"/>
    </row>
    <row r="1130" spans="1:1">
      <c r="A1130" s="6"/>
    </row>
    <row r="1131" spans="1:1">
      <c r="A1131" s="6"/>
    </row>
    <row r="1132" spans="1:1">
      <c r="A1132" s="6"/>
    </row>
    <row r="1133" spans="1:1">
      <c r="A1133" s="6"/>
    </row>
    <row r="1134" spans="1:1">
      <c r="A1134" s="6"/>
    </row>
    <row r="1135" spans="1:1">
      <c r="A1135" s="6"/>
    </row>
    <row r="1136" spans="1:1">
      <c r="A1136" s="6"/>
    </row>
    <row r="1137" spans="1:1">
      <c r="A1137" s="6"/>
    </row>
    <row r="1138" spans="1:1">
      <c r="A1138" s="6"/>
    </row>
    <row r="1139" spans="1:1">
      <c r="A1139" s="6"/>
    </row>
    <row r="1140" spans="1:1">
      <c r="A1140" s="6"/>
    </row>
    <row r="1141" spans="1:1">
      <c r="A1141" s="6"/>
    </row>
    <row r="1142" spans="1:1">
      <c r="A1142" s="6"/>
    </row>
    <row r="1143" spans="1:1">
      <c r="A1143" s="6"/>
    </row>
    <row r="1144" spans="1:1">
      <c r="A1144" s="6"/>
    </row>
    <row r="1145" spans="1:1">
      <c r="A1145" s="6"/>
    </row>
    <row r="1146" spans="1:1">
      <c r="A1146" s="6"/>
    </row>
    <row r="1147" spans="1:1">
      <c r="A1147" s="6"/>
    </row>
    <row r="1148" spans="1:1">
      <c r="A1148" s="6"/>
    </row>
    <row r="1149" spans="1:1">
      <c r="A1149" s="6"/>
    </row>
    <row r="1150" spans="1:1">
      <c r="A1150" s="6"/>
    </row>
    <row r="1151" spans="1:1">
      <c r="A1151" s="6"/>
    </row>
    <row r="1152" spans="1:1">
      <c r="A1152" s="6"/>
    </row>
    <row r="1153" spans="1:1">
      <c r="A1153" s="6"/>
    </row>
    <row r="1154" spans="1:1">
      <c r="A1154" s="6"/>
    </row>
    <row r="1155" spans="1:1">
      <c r="A1155" s="6"/>
    </row>
    <row r="1156" spans="1:1">
      <c r="A1156" s="6"/>
    </row>
    <row r="1157" spans="1:1">
      <c r="A1157" s="6"/>
    </row>
    <row r="1158" spans="1:1">
      <c r="A1158" s="6"/>
    </row>
    <row r="1159" spans="1:1">
      <c r="A1159" s="6"/>
    </row>
    <row r="1160" spans="1:1">
      <c r="A1160" s="6"/>
    </row>
    <row r="1161" spans="1:1">
      <c r="A1161" s="6"/>
    </row>
    <row r="1162" spans="1:1">
      <c r="A1162" s="6"/>
    </row>
    <row r="1163" spans="1:1">
      <c r="A1163" s="6"/>
    </row>
    <row r="1164" spans="1:1">
      <c r="A1164" s="6"/>
    </row>
    <row r="1165" spans="1:1">
      <c r="A1165" s="6"/>
    </row>
    <row r="1166" spans="1:1">
      <c r="A1166" s="6"/>
    </row>
    <row r="1167" spans="1:1">
      <c r="A1167" s="6"/>
    </row>
    <row r="1168" spans="1:1">
      <c r="A1168" s="6"/>
    </row>
    <row r="1169" spans="1:1">
      <c r="A1169" s="6"/>
    </row>
    <row r="1170" spans="1:1">
      <c r="A1170" s="6"/>
    </row>
    <row r="1171" spans="1:1">
      <c r="A1171" s="6"/>
    </row>
    <row r="1172" spans="1:1">
      <c r="A1172" s="6"/>
    </row>
    <row r="1173" spans="1:1">
      <c r="A1173" s="6"/>
    </row>
    <row r="1174" spans="1:1">
      <c r="A1174" s="6"/>
    </row>
    <row r="1175" spans="1:1">
      <c r="A1175" s="6"/>
    </row>
    <row r="1176" spans="1:1">
      <c r="A1176" s="6"/>
    </row>
    <row r="1177" spans="1:1">
      <c r="A1177" s="6"/>
    </row>
    <row r="1178" spans="1:1">
      <c r="A1178" s="6"/>
    </row>
    <row r="1179" spans="1:1">
      <c r="A1179" s="6"/>
    </row>
    <row r="1180" spans="1:1">
      <c r="A1180" s="6"/>
    </row>
    <row r="1181" spans="1:1">
      <c r="A1181" s="6"/>
    </row>
    <row r="1182" spans="1:1">
      <c r="A1182" s="6"/>
    </row>
    <row r="1183" spans="1:1">
      <c r="A1183" s="6"/>
    </row>
    <row r="1184" spans="1:1">
      <c r="A1184" s="6"/>
    </row>
    <row r="1185" spans="1:1">
      <c r="A1185" s="6"/>
    </row>
    <row r="1186" spans="1:1">
      <c r="A1186" s="6"/>
    </row>
    <row r="1187" spans="1:1">
      <c r="A1187" s="6"/>
    </row>
    <row r="1188" spans="1:1">
      <c r="A1188" s="6"/>
    </row>
    <row r="1189" spans="1:1">
      <c r="A1189" s="6"/>
    </row>
    <row r="1190" spans="1:1">
      <c r="A1190" s="6"/>
    </row>
    <row r="1191" spans="1:1">
      <c r="A1191" s="6"/>
    </row>
    <row r="1192" spans="1:1">
      <c r="A1192" s="6"/>
    </row>
    <row r="1193" spans="1:1">
      <c r="A1193" s="6"/>
    </row>
    <row r="1194" spans="1:1">
      <c r="A1194" s="6"/>
    </row>
    <row r="1195" spans="1:1">
      <c r="A1195" s="6"/>
    </row>
    <row r="1196" spans="1:1">
      <c r="A1196" s="6"/>
    </row>
    <row r="1197" spans="1:1">
      <c r="A1197" s="6"/>
    </row>
    <row r="1198" spans="1:1">
      <c r="A1198" s="6"/>
    </row>
    <row r="1199" spans="1:1">
      <c r="A1199" s="6"/>
    </row>
    <row r="1200" spans="1:1">
      <c r="A1200" s="6"/>
    </row>
    <row r="1201" spans="1:1">
      <c r="A1201" s="6"/>
    </row>
    <row r="1202" spans="1:1">
      <c r="A1202" s="6"/>
    </row>
    <row r="1203" spans="1:1">
      <c r="A1203" s="6"/>
    </row>
    <row r="1204" spans="1:1">
      <c r="A1204" s="6"/>
    </row>
    <row r="1205" spans="1:1">
      <c r="A1205" s="6"/>
    </row>
    <row r="1206" spans="1:1">
      <c r="A1206" s="6"/>
    </row>
    <row r="1207" spans="1:1">
      <c r="A1207" s="6"/>
    </row>
    <row r="1208" spans="1:1">
      <c r="A1208" s="6"/>
    </row>
    <row r="1209" spans="1:1">
      <c r="A1209" s="6"/>
    </row>
    <row r="1210" spans="1:1">
      <c r="A1210" s="6"/>
    </row>
    <row r="1211" spans="1:1">
      <c r="A1211" s="6"/>
    </row>
    <row r="1212" spans="1:1">
      <c r="A1212" s="6"/>
    </row>
    <row r="1213" spans="1:1">
      <c r="A1213" s="6"/>
    </row>
    <row r="1214" spans="1:1">
      <c r="A1214" s="6"/>
    </row>
    <row r="1215" spans="1:1">
      <c r="A1215" s="6"/>
    </row>
    <row r="1216" spans="1:1">
      <c r="A1216" s="6"/>
    </row>
    <row r="1217" spans="1:1">
      <c r="A1217" s="6"/>
    </row>
    <row r="1218" spans="1:1">
      <c r="A1218" s="6"/>
    </row>
    <row r="1219" spans="1:1">
      <c r="A1219" s="6"/>
    </row>
    <row r="1220" spans="1:1">
      <c r="A1220" s="6"/>
    </row>
    <row r="1221" spans="1:1">
      <c r="A1221" s="6"/>
    </row>
    <row r="1222" spans="1:1">
      <c r="A1222" s="6"/>
    </row>
    <row r="1223" spans="1:1">
      <c r="A1223" s="6"/>
    </row>
    <row r="1224" spans="1:1">
      <c r="A1224" s="6"/>
    </row>
    <row r="1225" spans="1:1">
      <c r="A1225" s="6"/>
    </row>
    <row r="1226" spans="1:1">
      <c r="A1226" s="6"/>
    </row>
    <row r="1227" spans="1:1">
      <c r="A1227" s="6"/>
    </row>
    <row r="1228" spans="1:1">
      <c r="A1228" s="6"/>
    </row>
    <row r="1229" spans="1:1">
      <c r="A1229" s="6"/>
    </row>
    <row r="1230" spans="1:1">
      <c r="A1230" s="6"/>
    </row>
    <row r="1231" spans="1:1">
      <c r="A1231" s="6"/>
    </row>
    <row r="1232" spans="1:1">
      <c r="A1232" s="6"/>
    </row>
    <row r="1233" spans="1:1">
      <c r="A1233" s="6"/>
    </row>
    <row r="1234" spans="1:1">
      <c r="A1234" s="6"/>
    </row>
    <row r="1235" spans="1:1">
      <c r="A1235" s="6"/>
    </row>
    <row r="1236" spans="1:1">
      <c r="A1236" s="6"/>
    </row>
    <row r="1237" spans="1:1">
      <c r="A1237" s="6"/>
    </row>
    <row r="1238" spans="1:1">
      <c r="A1238" s="6"/>
    </row>
    <row r="1239" spans="1:1">
      <c r="A1239" s="6"/>
    </row>
    <row r="1240" spans="1:1">
      <c r="A1240" s="6"/>
    </row>
    <row r="1241" spans="1:1">
      <c r="A1241" s="6"/>
    </row>
    <row r="1242" spans="1:1">
      <c r="A1242" s="6"/>
    </row>
    <row r="1243" spans="1:1">
      <c r="A1243" s="6"/>
    </row>
    <row r="1244" spans="1:1">
      <c r="A1244" s="6"/>
    </row>
    <row r="1245" spans="1:1">
      <c r="A1245" s="6"/>
    </row>
    <row r="1246" spans="1:1">
      <c r="A1246" s="6"/>
    </row>
    <row r="1247" spans="1:1">
      <c r="A1247" s="6"/>
    </row>
    <row r="1248" spans="1:1">
      <c r="A1248" s="6"/>
    </row>
    <row r="1249" spans="1:1">
      <c r="A1249" s="6"/>
    </row>
    <row r="1250" spans="1:1">
      <c r="A1250" s="6"/>
    </row>
    <row r="1251" spans="1:1">
      <c r="A1251" s="6"/>
    </row>
    <row r="1252" spans="1:1">
      <c r="A1252" s="6"/>
    </row>
    <row r="1253" spans="1:1">
      <c r="A1253" s="6"/>
    </row>
    <row r="1254" spans="1:1">
      <c r="A1254" s="6"/>
    </row>
    <row r="1255" spans="1:1">
      <c r="A1255" s="6"/>
    </row>
    <row r="1256" spans="1:1">
      <c r="A1256" s="6"/>
    </row>
    <row r="1257" spans="1:1">
      <c r="A1257" s="6"/>
    </row>
    <row r="1258" spans="1:1">
      <c r="A1258" s="6"/>
    </row>
    <row r="1259" spans="1:1">
      <c r="A1259" s="6"/>
    </row>
    <row r="1260" spans="1:1">
      <c r="A1260" s="6"/>
    </row>
    <row r="1261" spans="1:1">
      <c r="A1261" s="6"/>
    </row>
    <row r="1262" spans="1:1">
      <c r="A1262" s="6"/>
    </row>
    <row r="1263" spans="1:1">
      <c r="A1263" s="6"/>
    </row>
    <row r="1264" spans="1:1">
      <c r="A1264" s="6"/>
    </row>
    <row r="1265" spans="1:1">
      <c r="A1265" s="6"/>
    </row>
    <row r="1266" spans="1:1">
      <c r="A1266" s="6"/>
    </row>
    <row r="1267" spans="1:1">
      <c r="A1267" s="6"/>
    </row>
    <row r="1268" spans="1:1">
      <c r="A1268" s="6"/>
    </row>
    <row r="1269" spans="1:1">
      <c r="A1269" s="6"/>
    </row>
    <row r="1270" spans="1:1">
      <c r="A1270" s="6"/>
    </row>
    <row r="1271" spans="1:1">
      <c r="A1271" s="6"/>
    </row>
    <row r="1272" spans="1:1">
      <c r="A1272" s="6"/>
    </row>
    <row r="1273" spans="1:1">
      <c r="A1273" s="6"/>
    </row>
    <row r="1274" spans="1:1">
      <c r="A1274" s="6"/>
    </row>
    <row r="1275" spans="1:1">
      <c r="A1275" s="6"/>
    </row>
    <row r="1276" spans="1:1">
      <c r="A1276" s="6"/>
    </row>
    <row r="1277" spans="1:1">
      <c r="A1277" s="6"/>
    </row>
    <row r="1278" spans="1:1">
      <c r="A1278" s="6"/>
    </row>
    <row r="1279" spans="1:1">
      <c r="A1279" s="6"/>
    </row>
    <row r="1280" spans="1:1">
      <c r="A1280" s="6"/>
    </row>
    <row r="1281" spans="1:1">
      <c r="A1281" s="6"/>
    </row>
    <row r="1282" spans="1:1">
      <c r="A1282" s="6"/>
    </row>
    <row r="1283" spans="1:1">
      <c r="A1283" s="6"/>
    </row>
    <row r="1284" spans="1:1">
      <c r="A1284" s="6"/>
    </row>
    <row r="1285" spans="1:1">
      <c r="A1285" s="6"/>
    </row>
    <row r="1286" spans="1:1">
      <c r="A1286" s="6"/>
    </row>
    <row r="1287" spans="1:1">
      <c r="A1287" s="6"/>
    </row>
    <row r="1288" spans="1:1">
      <c r="A1288" s="6"/>
    </row>
    <row r="1289" spans="1:1">
      <c r="A1289" s="6"/>
    </row>
    <row r="1290" spans="1:1">
      <c r="A1290" s="6"/>
    </row>
    <row r="1291" spans="1:1">
      <c r="A1291" s="6"/>
    </row>
    <row r="1292" spans="1:1">
      <c r="A1292" s="6"/>
    </row>
    <row r="1293" spans="1:1">
      <c r="A1293" s="6"/>
    </row>
    <row r="1294" spans="1:1">
      <c r="A1294" s="6"/>
    </row>
    <row r="1295" spans="1:1">
      <c r="A1295" s="6"/>
    </row>
    <row r="1296" spans="1:1">
      <c r="A1296" s="6"/>
    </row>
    <row r="1297" spans="1:1">
      <c r="A1297" s="6"/>
    </row>
    <row r="1298" spans="1:1">
      <c r="A1298" s="6"/>
    </row>
    <row r="1299" spans="1:1">
      <c r="A1299" s="6"/>
    </row>
    <row r="1300" spans="1:1">
      <c r="A1300" s="6"/>
    </row>
    <row r="1301" spans="1:1">
      <c r="A1301" s="6"/>
    </row>
    <row r="1302" spans="1:1">
      <c r="A1302" s="6"/>
    </row>
    <row r="1303" spans="1:1">
      <c r="A1303" s="6"/>
    </row>
    <row r="1304" spans="1:1">
      <c r="A1304" s="6"/>
    </row>
    <row r="1305" spans="1:1">
      <c r="A1305" s="6"/>
    </row>
    <row r="1306" spans="1:1">
      <c r="A1306" s="6"/>
    </row>
    <row r="1307" spans="1:1">
      <c r="A1307" s="6"/>
    </row>
    <row r="1308" spans="1:1">
      <c r="A1308" s="6"/>
    </row>
    <row r="1309" spans="1:1">
      <c r="A1309" s="6"/>
    </row>
    <row r="1310" spans="1:1">
      <c r="A1310" s="6"/>
    </row>
    <row r="1311" spans="1:1">
      <c r="A1311" s="6"/>
    </row>
    <row r="1312" spans="1:1">
      <c r="A1312" s="6"/>
    </row>
    <row r="1313" spans="1:1">
      <c r="A1313" s="6"/>
    </row>
    <row r="1314" spans="1:1">
      <c r="A1314" s="6"/>
    </row>
    <row r="1315" spans="1:1">
      <c r="A1315" s="6"/>
    </row>
    <row r="1316" spans="1:1">
      <c r="A1316" s="6"/>
    </row>
    <row r="1317" spans="1:1">
      <c r="A1317" s="6"/>
    </row>
    <row r="1318" spans="1:1">
      <c r="A1318" s="6"/>
    </row>
    <row r="1319" spans="1:1">
      <c r="A1319" s="6"/>
    </row>
    <row r="1320" spans="1:1">
      <c r="A1320" s="6"/>
    </row>
    <row r="1321" spans="1:1">
      <c r="A1321" s="6"/>
    </row>
    <row r="1322" spans="1:1">
      <c r="A1322" s="6"/>
    </row>
    <row r="1323" spans="1:1">
      <c r="A1323" s="6"/>
    </row>
    <row r="1324" spans="1:1">
      <c r="A1324" s="6"/>
    </row>
    <row r="1325" spans="1:1">
      <c r="A1325" s="6"/>
    </row>
    <row r="1326" spans="1:1">
      <c r="A1326" s="6"/>
    </row>
    <row r="1327" spans="1:1">
      <c r="A1327" s="6"/>
    </row>
    <row r="1328" spans="1:1">
      <c r="A1328" s="6"/>
    </row>
    <row r="1329" spans="1:1">
      <c r="A1329" s="6"/>
    </row>
    <row r="1330" spans="1:1">
      <c r="A1330" s="6"/>
    </row>
    <row r="1331" spans="1:1">
      <c r="A1331" s="6"/>
    </row>
    <row r="1332" spans="1:1">
      <c r="A1332" s="6"/>
    </row>
    <row r="1333" spans="1:1">
      <c r="A1333" s="6"/>
    </row>
    <row r="1334" spans="1:1">
      <c r="A1334" s="6"/>
    </row>
    <row r="1335" spans="1:1">
      <c r="A1335" s="6"/>
    </row>
    <row r="1336" spans="1:1">
      <c r="A1336" s="6"/>
    </row>
    <row r="1337" spans="1:1">
      <c r="A1337" s="6"/>
    </row>
    <row r="1338" spans="1:1">
      <c r="A1338" s="6"/>
    </row>
    <row r="1339" spans="1:1">
      <c r="A1339" s="6"/>
    </row>
    <row r="1340" spans="1:1">
      <c r="A1340" s="6"/>
    </row>
    <row r="1341" spans="1:1">
      <c r="A1341" s="6"/>
    </row>
    <row r="1342" spans="1:1">
      <c r="A1342" s="6"/>
    </row>
    <row r="1343" spans="1:1">
      <c r="A1343" s="6"/>
    </row>
    <row r="1344" spans="1:1">
      <c r="A1344" s="6"/>
    </row>
    <row r="1345" spans="1:1">
      <c r="A1345" s="6"/>
    </row>
    <row r="1346" spans="1:1">
      <c r="A1346" s="6"/>
    </row>
    <row r="1347" spans="1:1">
      <c r="A1347" s="6"/>
    </row>
    <row r="1348" spans="1:1">
      <c r="A1348" s="6"/>
    </row>
    <row r="1349" spans="1:1">
      <c r="A1349" s="6"/>
    </row>
    <row r="1350" spans="1:1">
      <c r="A1350" s="6"/>
    </row>
    <row r="1351" spans="1:1">
      <c r="A1351" s="6"/>
    </row>
    <row r="1352" spans="1:1">
      <c r="A1352" s="6"/>
    </row>
    <row r="1353" spans="1:1">
      <c r="A1353" s="6"/>
    </row>
    <row r="1354" spans="1:1">
      <c r="A1354" s="6"/>
    </row>
    <row r="1355" spans="1:1">
      <c r="A1355" s="6"/>
    </row>
    <row r="1356" spans="1:1">
      <c r="A1356" s="6"/>
    </row>
    <row r="1357" spans="1:1">
      <c r="A1357" s="6"/>
    </row>
    <row r="1358" spans="1:1">
      <c r="A1358" s="6"/>
    </row>
    <row r="1359" spans="1:1">
      <c r="A1359" s="6"/>
    </row>
    <row r="1360" spans="1:1">
      <c r="A1360" s="6"/>
    </row>
    <row r="1361" spans="1:1">
      <c r="A1361" s="6"/>
    </row>
    <row r="1362" spans="1:1">
      <c r="A1362" s="6"/>
    </row>
    <row r="1363" spans="1:1">
      <c r="A1363" s="6"/>
    </row>
    <row r="1364" spans="1:1">
      <c r="A1364" s="6"/>
    </row>
    <row r="1365" spans="1:1">
      <c r="A1365" s="6"/>
    </row>
    <row r="1366" spans="1:1">
      <c r="A1366" s="6"/>
    </row>
    <row r="1367" spans="1:1">
      <c r="A1367" s="6"/>
    </row>
    <row r="1368" spans="1:1">
      <c r="A1368" s="6"/>
    </row>
    <row r="1369" spans="1:1">
      <c r="A1369" s="6"/>
    </row>
    <row r="1370" spans="1:1">
      <c r="A1370" s="6"/>
    </row>
    <row r="1371" spans="1:1">
      <c r="A1371" s="6"/>
    </row>
    <row r="1372" spans="1:1">
      <c r="A1372" s="6"/>
    </row>
    <row r="1373" spans="1:1">
      <c r="A1373" s="6"/>
    </row>
    <row r="1374" spans="1:1">
      <c r="A1374" s="6"/>
    </row>
    <row r="1375" spans="1:1">
      <c r="A1375" s="6"/>
    </row>
    <row r="1376" spans="1:1">
      <c r="A1376" s="6"/>
    </row>
    <row r="1377" spans="1:1">
      <c r="A1377" s="6"/>
    </row>
    <row r="1378" spans="1:1">
      <c r="A1378" s="6"/>
    </row>
    <row r="1379" spans="1:1">
      <c r="A1379" s="6"/>
    </row>
    <row r="1380" spans="1:1">
      <c r="A1380" s="6"/>
    </row>
    <row r="1381" spans="1:1">
      <c r="A1381" s="6"/>
    </row>
    <row r="1382" spans="1:1">
      <c r="A1382" s="6"/>
    </row>
    <row r="1383" spans="1:1">
      <c r="A1383" s="6"/>
    </row>
    <row r="1384" spans="1:1">
      <c r="A1384" s="6"/>
    </row>
    <row r="1385" spans="1:1">
      <c r="A1385" s="6"/>
    </row>
    <row r="1386" spans="1:1">
      <c r="A1386" s="6"/>
    </row>
    <row r="1387" spans="1:1">
      <c r="A1387" s="6"/>
    </row>
    <row r="1388" spans="1:1">
      <c r="A1388" s="6"/>
    </row>
    <row r="1389" spans="1:1">
      <c r="A1389" s="6"/>
    </row>
    <row r="1390" spans="1:1">
      <c r="A1390" s="6"/>
    </row>
    <row r="1391" spans="1:1">
      <c r="A1391" s="6"/>
    </row>
    <row r="1392" spans="1:1">
      <c r="A1392" s="6"/>
    </row>
    <row r="1393" spans="1:1">
      <c r="A1393" s="6"/>
    </row>
    <row r="1394" spans="1:1">
      <c r="A1394" s="6"/>
    </row>
    <row r="1395" spans="1:1">
      <c r="A1395" s="6"/>
    </row>
    <row r="1396" spans="1:1">
      <c r="A1396" s="6"/>
    </row>
    <row r="1397" spans="1:1">
      <c r="A1397" s="6"/>
    </row>
    <row r="1398" spans="1:1">
      <c r="A1398" s="6"/>
    </row>
    <row r="1399" spans="1:1">
      <c r="A1399" s="6"/>
    </row>
    <row r="1400" spans="1:1">
      <c r="A1400" s="6"/>
    </row>
    <row r="1401" spans="1:1">
      <c r="A1401" s="6"/>
    </row>
    <row r="1402" spans="1:1">
      <c r="A1402" s="6"/>
    </row>
    <row r="1403" spans="1:1">
      <c r="A1403" s="6"/>
    </row>
    <row r="1404" spans="1:1">
      <c r="A1404" s="6"/>
    </row>
    <row r="1405" spans="1:1">
      <c r="A1405" s="6"/>
    </row>
    <row r="1406" spans="1:1">
      <c r="A1406" s="6"/>
    </row>
    <row r="1407" spans="1:1">
      <c r="A1407" s="6"/>
    </row>
    <row r="1408" spans="1:1">
      <c r="A1408" s="6"/>
    </row>
    <row r="1409" spans="1:1">
      <c r="A1409" s="6"/>
    </row>
    <row r="1410" spans="1:1">
      <c r="A1410" s="6"/>
    </row>
    <row r="1411" spans="1:1">
      <c r="A1411" s="6"/>
    </row>
    <row r="1412" spans="1:1">
      <c r="A1412" s="6"/>
    </row>
    <row r="1413" spans="1:1">
      <c r="A1413" s="6"/>
    </row>
    <row r="1414" spans="1:1">
      <c r="A1414" s="6"/>
    </row>
    <row r="1415" spans="1:1">
      <c r="A1415" s="6"/>
    </row>
    <row r="1416" spans="1:1">
      <c r="A1416" s="6"/>
    </row>
    <row r="1417" spans="1:1">
      <c r="A1417" s="6"/>
    </row>
    <row r="1418" spans="1:1">
      <c r="A1418" s="6"/>
    </row>
    <row r="1419" spans="1:1">
      <c r="A1419" s="6"/>
    </row>
    <row r="1420" spans="1:1">
      <c r="A1420" s="6"/>
    </row>
    <row r="1421" spans="1:1">
      <c r="A1421" s="6"/>
    </row>
    <row r="1422" spans="1:1">
      <c r="A1422" s="6"/>
    </row>
    <row r="1423" spans="1:1">
      <c r="A1423" s="6"/>
    </row>
    <row r="1424" spans="1:1">
      <c r="A1424" s="6"/>
    </row>
    <row r="1425" spans="1:1">
      <c r="A1425" s="6"/>
    </row>
    <row r="1426" spans="1:1">
      <c r="A1426" s="6"/>
    </row>
    <row r="1427" spans="1:1">
      <c r="A1427" s="6"/>
    </row>
    <row r="1428" spans="1:1">
      <c r="A1428" s="6"/>
    </row>
    <row r="1429" spans="1:1">
      <c r="A1429" s="6"/>
    </row>
    <row r="1430" spans="1:1">
      <c r="A1430" s="6"/>
    </row>
    <row r="1431" spans="1:1">
      <c r="A1431" s="6"/>
    </row>
    <row r="1432" spans="1:1">
      <c r="A1432" s="6"/>
    </row>
    <row r="1433" spans="1:1">
      <c r="A1433" s="6"/>
    </row>
    <row r="1434" spans="1:1">
      <c r="A1434" s="6"/>
    </row>
    <row r="1435" spans="1:1">
      <c r="A1435" s="6"/>
    </row>
    <row r="1436" spans="1:1">
      <c r="A1436" s="6"/>
    </row>
    <row r="1437" spans="1:1">
      <c r="A1437" s="6"/>
    </row>
    <row r="1438" spans="1:1">
      <c r="A1438" s="6"/>
    </row>
    <row r="1439" spans="1:1">
      <c r="A1439" s="6"/>
    </row>
    <row r="1440" spans="1:1">
      <c r="A1440" s="6"/>
    </row>
    <row r="1441" spans="1:1">
      <c r="A1441" s="6"/>
    </row>
    <row r="1442" spans="1:1">
      <c r="A1442" s="6"/>
    </row>
    <row r="1443" spans="1:1">
      <c r="A1443" s="6"/>
    </row>
    <row r="1444" spans="1:1">
      <c r="A1444" s="6"/>
    </row>
    <row r="1445" spans="1:1">
      <c r="A1445" s="6"/>
    </row>
    <row r="1446" spans="1:1">
      <c r="A1446" s="6"/>
    </row>
    <row r="1447" spans="1:1">
      <c r="A1447" s="6"/>
    </row>
    <row r="1448" spans="1:1">
      <c r="A1448" s="6"/>
    </row>
    <row r="1449" spans="1:1">
      <c r="A1449" s="6"/>
    </row>
    <row r="1450" spans="1:1">
      <c r="A1450" s="6"/>
    </row>
    <row r="1451" spans="1:1">
      <c r="A1451" s="6"/>
    </row>
    <row r="1452" spans="1:1">
      <c r="A1452" s="6"/>
    </row>
    <row r="1453" spans="1:1">
      <c r="A1453" s="6"/>
    </row>
    <row r="1454" spans="1:1">
      <c r="A1454" s="6"/>
    </row>
    <row r="1455" spans="1:1">
      <c r="A1455" s="6"/>
    </row>
    <row r="1456" spans="1:1">
      <c r="A1456" s="6"/>
    </row>
    <row r="1457" spans="1:1">
      <c r="A1457" s="6"/>
    </row>
    <row r="1458" spans="1:1">
      <c r="A1458" s="6"/>
    </row>
    <row r="1459" spans="1:1">
      <c r="A1459" s="6"/>
    </row>
    <row r="1460" spans="1:1">
      <c r="A1460" s="6"/>
    </row>
    <row r="1461" spans="1:1">
      <c r="A1461" s="6"/>
    </row>
    <row r="1462" spans="1:1">
      <c r="A1462" s="6"/>
    </row>
    <row r="1463" spans="1:1">
      <c r="A1463" s="6"/>
    </row>
    <row r="1464" spans="1:1">
      <c r="A1464" s="6"/>
    </row>
    <row r="1465" spans="1:1">
      <c r="A1465" s="6"/>
    </row>
    <row r="1466" spans="1:1">
      <c r="A1466" s="6"/>
    </row>
    <row r="1467" spans="1:1">
      <c r="A1467" s="6"/>
    </row>
    <row r="1468" spans="1:1">
      <c r="A1468" s="6"/>
    </row>
    <row r="1469" spans="1:1">
      <c r="A1469" s="6"/>
    </row>
    <row r="1470" spans="1:1">
      <c r="A1470" s="6"/>
    </row>
    <row r="1471" spans="1:1">
      <c r="A1471" s="6"/>
    </row>
    <row r="1472" spans="1:1">
      <c r="A1472" s="6"/>
    </row>
    <row r="1473" spans="1:1">
      <c r="A1473" s="6"/>
    </row>
    <row r="1474" spans="1:1">
      <c r="A1474" s="6"/>
    </row>
    <row r="1475" spans="1:1">
      <c r="A1475" s="6"/>
    </row>
    <row r="1476" spans="1:1">
      <c r="A1476" s="6"/>
    </row>
    <row r="1477" spans="1:1">
      <c r="A1477" s="6"/>
    </row>
    <row r="1478" spans="1:1">
      <c r="A1478" s="6"/>
    </row>
    <row r="1479" spans="1:1">
      <c r="A1479" s="6"/>
    </row>
    <row r="1480" spans="1:1">
      <c r="A1480" s="6"/>
    </row>
    <row r="1481" spans="1:1">
      <c r="A1481" s="6"/>
    </row>
    <row r="1482" spans="1:1">
      <c r="A1482" s="6"/>
    </row>
    <row r="1483" spans="1:1">
      <c r="A1483" s="6"/>
    </row>
    <row r="1484" spans="1:1">
      <c r="A1484" s="6"/>
    </row>
    <row r="1485" spans="1:1">
      <c r="A1485" s="6"/>
    </row>
    <row r="1486" spans="1:1">
      <c r="A1486" s="6"/>
    </row>
    <row r="1487" spans="1:1">
      <c r="A1487" s="6"/>
    </row>
    <row r="1488" spans="1:1">
      <c r="A1488" s="6"/>
    </row>
    <row r="1489" spans="1:1">
      <c r="A1489" s="6"/>
    </row>
    <row r="1490" spans="1:1">
      <c r="A1490" s="6"/>
    </row>
    <row r="1491" spans="1:1">
      <c r="A1491" s="6"/>
    </row>
    <row r="1492" spans="1:1">
      <c r="A1492" s="6"/>
    </row>
    <row r="1493" spans="1:1">
      <c r="A1493" s="6"/>
    </row>
    <row r="1494" spans="1:1">
      <c r="A1494" s="6"/>
    </row>
    <row r="1495" spans="1:1">
      <c r="A1495" s="6"/>
    </row>
    <row r="1496" spans="1:1">
      <c r="A1496" s="6"/>
    </row>
    <row r="1497" spans="1:1">
      <c r="A1497" s="6"/>
    </row>
    <row r="1498" spans="1:1">
      <c r="A1498" s="6"/>
    </row>
    <row r="1499" spans="1:1">
      <c r="A1499" s="6"/>
    </row>
    <row r="1500" spans="1:1">
      <c r="A1500" s="6"/>
    </row>
    <row r="1501" spans="1:1">
      <c r="A1501" s="6"/>
    </row>
    <row r="1502" spans="1:1">
      <c r="A1502" s="6"/>
    </row>
    <row r="1503" spans="1:1">
      <c r="A1503" s="6"/>
    </row>
    <row r="1504" spans="1:1">
      <c r="A1504" s="6"/>
    </row>
    <row r="1505" spans="1:1">
      <c r="A1505" s="6"/>
    </row>
    <row r="1506" spans="1:1">
      <c r="A1506" s="6"/>
    </row>
    <row r="1507" spans="1:1">
      <c r="A1507" s="6"/>
    </row>
    <row r="1508" spans="1:1">
      <c r="A1508" s="6"/>
    </row>
    <row r="1509" spans="1:1">
      <c r="A1509" s="6"/>
    </row>
    <row r="1510" spans="1:1">
      <c r="A1510" s="6"/>
    </row>
    <row r="1511" spans="1:1">
      <c r="A1511" s="6"/>
    </row>
    <row r="1512" spans="1:1">
      <c r="A1512" s="6"/>
    </row>
    <row r="1513" spans="1:1">
      <c r="A1513" s="6"/>
    </row>
    <row r="1514" spans="1:1">
      <c r="A1514" s="6"/>
    </row>
    <row r="1515" spans="1:1">
      <c r="A1515" s="6"/>
    </row>
    <row r="1516" spans="1:1">
      <c r="A1516" s="6"/>
    </row>
    <row r="1517" spans="1:1">
      <c r="A1517" s="6"/>
    </row>
    <row r="1518" spans="1:1">
      <c r="A1518" s="6"/>
    </row>
    <row r="1519" spans="1:1">
      <c r="A1519" s="6"/>
    </row>
    <row r="1520" spans="1:1">
      <c r="A1520" s="6"/>
    </row>
    <row r="1521" spans="1:1">
      <c r="A1521" s="6"/>
    </row>
    <row r="1522" spans="1:1">
      <c r="A1522" s="6"/>
    </row>
    <row r="1523" spans="1:1">
      <c r="A1523" s="6"/>
    </row>
  </sheetData>
  <mergeCells count="12">
    <mergeCell ref="F4:F6"/>
    <mergeCell ref="F7:F9"/>
    <mergeCell ref="F10:F12"/>
    <mergeCell ref="B19:G19"/>
    <mergeCell ref="B18:G18"/>
    <mergeCell ref="B17:G17"/>
    <mergeCell ref="B10:B12"/>
    <mergeCell ref="C4:C6"/>
    <mergeCell ref="C7:C9"/>
    <mergeCell ref="C10:C12"/>
    <mergeCell ref="B4:B6"/>
    <mergeCell ref="B7:B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7e57212-3e02-407f-8b2d-05f7d7f19b15"/>
    <pgeInformationSecurityClassification xmlns="97e57212-3e02-407f-8b2d-05f7d7f19b15" xsi:nil="true"/>
    <mca9ac2a47d44219b4ff213ace4480ec xmlns="97e57212-3e02-407f-8b2d-05f7d7f19b15">
      <Terms xmlns="http://schemas.microsoft.com/office/infopath/2007/PartnerControls"/>
    </mca9ac2a47d44219b4ff213ace4480ec>
    <pgeRetentionTriggerDate xmlns="97e57212-3e02-407f-8b2d-05f7d7f19b1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D0A54EFF0F79946A6B89B32B60D7515" ma:contentTypeVersion="15" ma:contentTypeDescription="Create a new document." ma:contentTypeScope="" ma:versionID="59aee0a9f317fefb280fa42c52dd9107">
  <xsd:schema xmlns:xsd="http://www.w3.org/2001/XMLSchema" xmlns:xs="http://www.w3.org/2001/XMLSchema" xmlns:p="http://schemas.microsoft.com/office/2006/metadata/properties" xmlns:ns2="97e57212-3e02-407f-8b2d-05f7d7f19b15" xmlns:ns3="e50b3c09-2046-4a94-add1-b04265a22abe" xmlns:ns4="a34d9766-4f9a-44dc-8ec9-e0430c666068" targetNamespace="http://schemas.microsoft.com/office/2006/metadata/properties" ma:root="true" ma:fieldsID="15d35490ddf48b224dc9f575913bc93e" ns2:_="" ns3:_="" ns4:_="">
    <xsd:import namespace="97e57212-3e02-407f-8b2d-05f7d7f19b15"/>
    <xsd:import namespace="e50b3c09-2046-4a94-add1-b04265a22abe"/>
    <xsd:import namespace="a34d9766-4f9a-44dc-8ec9-e0430c666068"/>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MediaServiceAutoTags" minOccurs="0"/>
                <xsd:element ref="ns3:MediaServiceGenerationTime" minOccurs="0"/>
                <xsd:element ref="ns3:MediaServiceEventHashCode"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db349e95-4216-4b52-930e-087e82ceff6f}" ma:internalName="TaxCatchAll" ma:showField="CatchAllData" ma:web="a34d9766-4f9a-44dc-8ec9-e0430c666068">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db349e95-4216-4b52-930e-087e82ceff6f}" ma:internalName="TaxCatchAllLabel" ma:readOnly="true" ma:showField="CatchAllDataLabel" ma:web="a34d9766-4f9a-44dc-8ec9-e0430c666068">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50b3c09-2046-4a94-add1-b04265a22abe"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AutoTags" ma:index="20" nillable="true" ma:displayName="Tags" ma:internalName="MediaServiceAutoTags"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DateTaken" ma:index="2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34d9766-4f9a-44dc-8ec9-e0430c66606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b06c99b3-cd83-43e5-b4c1-d62f316c1e37" ContentTypeId="0x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0AC856-ADAE-4E06-AB1A-2490D066DF41}">
  <ds:schemaRefs>
    <ds:schemaRef ds:uri="97e57212-3e02-407f-8b2d-05f7d7f19b15"/>
    <ds:schemaRef ds:uri="http://purl.org/dc/terms/"/>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http://purl.org/dc/elements/1.1/"/>
    <ds:schemaRef ds:uri="http://schemas.microsoft.com/office/2006/metadata/properties"/>
    <ds:schemaRef ds:uri="a34d9766-4f9a-44dc-8ec9-e0430c666068"/>
    <ds:schemaRef ds:uri="e50b3c09-2046-4a94-add1-b04265a22abe"/>
    <ds:schemaRef ds:uri="http://www.w3.org/XML/1998/namespace"/>
  </ds:schemaRefs>
</ds:datastoreItem>
</file>

<file path=customXml/itemProps2.xml><?xml version="1.0" encoding="utf-8"?>
<ds:datastoreItem xmlns:ds="http://schemas.openxmlformats.org/officeDocument/2006/customXml" ds:itemID="{38A9C9B1-4BA8-4546-BAEB-ADBBD945E0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e50b3c09-2046-4a94-add1-b04265a22abe"/>
    <ds:schemaRef ds:uri="a34d9766-4f9a-44dc-8ec9-e0430c6660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4930027-1762-4427-86F3-FB1A748F1AD0}">
  <ds:schemaRefs>
    <ds:schemaRef ds:uri="Microsoft.SharePoint.Taxonomy.ContentTypeSync"/>
  </ds:schemaRefs>
</ds:datastoreItem>
</file>

<file path=customXml/itemProps4.xml><?xml version="1.0" encoding="utf-8"?>
<ds:datastoreItem xmlns:ds="http://schemas.openxmlformats.org/officeDocument/2006/customXml" ds:itemID="{F655942C-C936-4A90-9BE4-22ACBDE9788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19</vt:i4>
      </vt:variant>
    </vt:vector>
  </HeadingPairs>
  <TitlesOfParts>
    <vt:vector size="56" baseType="lpstr">
      <vt:lpstr>Table of Contents</vt:lpstr>
      <vt:lpstr>Section 1 -&gt;</vt:lpstr>
      <vt:lpstr>Table 1</vt:lpstr>
      <vt:lpstr>Section 2 -&gt;</vt:lpstr>
      <vt:lpstr>Table 2</vt:lpstr>
      <vt:lpstr>Section 5 -&gt;</vt:lpstr>
      <vt:lpstr>Table 3</vt:lpstr>
      <vt:lpstr>Table 4</vt:lpstr>
      <vt:lpstr>Table 5</vt:lpstr>
      <vt:lpstr>Table 6</vt:lpstr>
      <vt:lpstr>Table 7</vt:lpstr>
      <vt:lpstr>Table 8</vt:lpstr>
      <vt:lpstr>Section 6 -&gt;</vt:lpstr>
      <vt:lpstr>Table 9</vt:lpstr>
      <vt:lpstr>Table 10</vt:lpstr>
      <vt:lpstr>Table 11</vt:lpstr>
      <vt:lpstr>Table 12</vt:lpstr>
      <vt:lpstr>Table 13</vt:lpstr>
      <vt:lpstr>Table 14</vt:lpstr>
      <vt:lpstr>Table 15</vt:lpstr>
      <vt:lpstr>Table 16</vt:lpstr>
      <vt:lpstr>Section 7 -&gt;</vt:lpstr>
      <vt:lpstr>Table 17</vt:lpstr>
      <vt:lpstr>Table 18</vt:lpstr>
      <vt:lpstr>Section 8 -&gt;</vt:lpstr>
      <vt:lpstr>Table 19</vt:lpstr>
      <vt:lpstr>Section 11 -&gt;</vt:lpstr>
      <vt:lpstr>Table 20</vt:lpstr>
      <vt:lpstr>Section 12 -&gt;</vt:lpstr>
      <vt:lpstr>Table 21</vt:lpstr>
      <vt:lpstr>Appendix -&gt;</vt:lpstr>
      <vt:lpstr>Appendix A-1.1</vt:lpstr>
      <vt:lpstr>Appendix A-1.2</vt:lpstr>
      <vt:lpstr>Appendix B</vt:lpstr>
      <vt:lpstr>Appendix C</vt:lpstr>
      <vt:lpstr>Appendix E</vt:lpstr>
      <vt:lpstr>Appendix G</vt:lpstr>
      <vt:lpstr>'Table 5'!_ftnref1</vt:lpstr>
      <vt:lpstr>'Table 5'!_ftnref2</vt:lpstr>
      <vt:lpstr>'Table 5'!_ftnref3</vt:lpstr>
      <vt:lpstr>'Table 5'!_ftnref4</vt:lpstr>
      <vt:lpstr>'Table 1'!_Hlk83724462</vt:lpstr>
      <vt:lpstr>'Table 1'!_Ref80199625</vt:lpstr>
      <vt:lpstr>'Table 2'!_Ref80199625</vt:lpstr>
      <vt:lpstr>'Table 11'!_Ref80892662</vt:lpstr>
      <vt:lpstr>'Table 12'!_Ref80892802</vt:lpstr>
      <vt:lpstr>'Table 17'!_Ref80897556</vt:lpstr>
      <vt:lpstr>'Table 18'!_Ref80897597</vt:lpstr>
      <vt:lpstr>'Table 20'!_Ref80897658</vt:lpstr>
      <vt:lpstr>'Table 20'!_Ref80948788</vt:lpstr>
      <vt:lpstr>'Table 16'!_Ref80983104</vt:lpstr>
      <vt:lpstr>'Table 9'!_Ref80983104</vt:lpstr>
      <vt:lpstr>'Table 6'!_Ref83196658</vt:lpstr>
      <vt:lpstr>'Table 11'!_Ref83714216</vt:lpstr>
      <vt:lpstr>'Table 14'!_Ref83714469</vt:lpstr>
      <vt:lpstr>'Appendix B'!OLE_LINK1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2021-08-30T19:33:34Z</dcterms:created>
  <dcterms:modified xsi:type="dcterms:W3CDTF">2021-10-05T21:28:27Z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0x0101002D0A54EFF0F79946A6B89B32B60D7515</vt:lpwstr>
  </property>
  <property fmtid="{D5CDD505-2E9C-101B-9397-08002B2CF9AE}" pid="3" name="pgeRecordCategory">
    <vt:lpwstr/>
  </property>
</Properties>
</file>