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pge.sharepoint.com/sites/regaff/FERC_WDT/FERC_WDT3/Shared/300_RY2024 Annual Update/04_Information Requests/Responses/CCSF-PCT 02 (2-2.1.1 - 2-5.3.6)/03_Interim CCSF-PCT 02/"/>
    </mc:Choice>
  </mc:AlternateContent>
  <xr:revisionPtr revIDLastSave="0" documentId="13_ncr:1_{1819A061-2F97-42F8-9DCE-89C78A7CF86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-2.1.2Atch01" sheetId="1" r:id="rId1"/>
  </sheets>
  <definedNames>
    <definedName name="_xlnm._FilterDatabase" localSheetId="0" hidden="1">'2-2.1.2Atch01'!$A$2:$I$37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</calcChain>
</file>

<file path=xl/sharedStrings.xml><?xml version="1.0" encoding="utf-8"?>
<sst xmlns="http://schemas.openxmlformats.org/spreadsheetml/2006/main" count="197" uniqueCount="132">
  <si>
    <t>Planning Order</t>
  </si>
  <si>
    <t>Planning Order Description</t>
  </si>
  <si>
    <t>a.</t>
  </si>
  <si>
    <t>EP&amp;R S&amp;E Core Capital;</t>
  </si>
  <si>
    <t>b.</t>
  </si>
  <si>
    <t>HOOPA: EM Install Fence for Generator;</t>
  </si>
  <si>
    <t>Yes</t>
  </si>
  <si>
    <t>c.</t>
  </si>
  <si>
    <t>San Leandro U: RAS project;</t>
  </si>
  <si>
    <t>d.</t>
  </si>
  <si>
    <t>Kern PP: EM Repl CB 232;</t>
  </si>
  <si>
    <t>No</t>
  </si>
  <si>
    <t>e.</t>
  </si>
  <si>
    <t>Potter Valley - Arc Flash – Canceled;</t>
  </si>
  <si>
    <t>f.</t>
  </si>
  <si>
    <t>61-Diablo: Install Lone Tree Bank 2;</t>
  </si>
  <si>
    <t>g.</t>
  </si>
  <si>
    <t>46-Diablo: Install Lone Tree Bank 2;</t>
  </si>
  <si>
    <t>h.</t>
  </si>
  <si>
    <t>Potter Valley Scott Dam Resurface Dam;</t>
  </si>
  <si>
    <t>i.</t>
  </si>
  <si>
    <t>      #</t>
  </si>
  <si>
    <t>Not assigned;</t>
  </si>
  <si>
    <t>See Note 1</t>
  </si>
  <si>
    <t>j.</t>
  </si>
  <si>
    <t>Dist Remove Idle Facilities;</t>
  </si>
  <si>
    <t>k.</t>
  </si>
  <si>
    <t>Conaway Preservation Group LLC;</t>
  </si>
  <si>
    <t>l.</t>
  </si>
  <si>
    <t>67-Strategic Sourcing Allocation(CLOSED);</t>
  </si>
  <si>
    <t>m.</t>
  </si>
  <si>
    <t>Strategic Sourcing Allocation - MWC 60;</t>
  </si>
  <si>
    <t>n.</t>
  </si>
  <si>
    <t>Strategic Sourcing Allocation - MWC 64;</t>
  </si>
  <si>
    <t>o.</t>
  </si>
  <si>
    <t>Sanger Co-gen Voltage Conversion MTR;</t>
  </si>
  <si>
    <t>p.</t>
  </si>
  <si>
    <t>Potrero Hills Energy Producers (NU);</t>
  </si>
  <si>
    <t>q.</t>
  </si>
  <si>
    <t>Steel Lattice Tower-Pole Replacment-ST;</t>
  </si>
  <si>
    <t>r.</t>
  </si>
  <si>
    <t>System-Wide Generator Support - 70P;</t>
  </si>
  <si>
    <t>s.</t>
  </si>
  <si>
    <t>Caribou-Palermo Idle Facility Removal;</t>
  </si>
  <si>
    <t>t.</t>
  </si>
  <si>
    <t>88;</t>
  </si>
  <si>
    <t>u.</t>
  </si>
  <si>
    <t>Remove Idle Facilities</t>
  </si>
  <si>
    <t>v.</t>
  </si>
  <si>
    <t>Oakland P - remove substation;</t>
  </si>
  <si>
    <t>w.</t>
  </si>
  <si>
    <t>Future Projects;</t>
  </si>
  <si>
    <t>x.</t>
  </si>
  <si>
    <t>ET RELO - NOV NARROWS - A1;</t>
  </si>
  <si>
    <t>y.</t>
  </si>
  <si>
    <t>ETP DUROCK RD - POLE RELOCATION;</t>
  </si>
  <si>
    <t>z.</t>
  </si>
  <si>
    <t>2013 - T-Protection in Area 2;</t>
  </si>
  <si>
    <t>aa.</t>
  </si>
  <si>
    <t>PV 250MW Program;</t>
  </si>
  <si>
    <t>bb.</t>
  </si>
  <si>
    <t>Berkeley T Sub Reroute Feeders;</t>
  </si>
  <si>
    <t>cc.</t>
  </si>
  <si>
    <t>Cellular Meter Upgrade (3G to 4G)-Elect;</t>
  </si>
  <si>
    <t>dd.</t>
  </si>
  <si>
    <t>SM Deployment Office (Mgmt Labor);</t>
  </si>
  <si>
    <t>ee.</t>
  </si>
  <si>
    <t>SPUMA;</t>
  </si>
  <si>
    <t>ff.</t>
  </si>
  <si>
    <t>MHP Electric TTM SI (3G);</t>
  </si>
  <si>
    <t>gg.</t>
  </si>
  <si>
    <t>DCFC Cap;</t>
  </si>
  <si>
    <t>hh.</t>
  </si>
  <si>
    <t>MHP Electric TTM LP (3G); and</t>
  </si>
  <si>
    <t>ii.</t>
  </si>
  <si>
    <t>SCV – MWC 16 planning.</t>
  </si>
  <si>
    <t>Note 1:</t>
  </si>
  <si>
    <t>Item</t>
  </si>
  <si>
    <t>Planning Orders with a description of “#” primarily represent orders created prior to PG&amp;E’s implementation of PowerPlan in 2010.  The amounts presented for these Planning Orders are for Electric Distribution assets.</t>
  </si>
  <si>
    <t>Correction Needed?</t>
  </si>
  <si>
    <t>21</t>
  </si>
  <si>
    <t>59</t>
  </si>
  <si>
    <t>61</t>
  </si>
  <si>
    <t>65</t>
  </si>
  <si>
    <t>2L</t>
  </si>
  <si>
    <t>46</t>
  </si>
  <si>
    <t>48</t>
  </si>
  <si>
    <t>10</t>
  </si>
  <si>
    <t>67</t>
  </si>
  <si>
    <t>60</t>
  </si>
  <si>
    <t>64</t>
  </si>
  <si>
    <t>82</t>
  </si>
  <si>
    <t>07</t>
  </si>
  <si>
    <t>70</t>
  </si>
  <si>
    <t>93</t>
  </si>
  <si>
    <t>56</t>
  </si>
  <si>
    <t>3F</t>
  </si>
  <si>
    <t>3D</t>
  </si>
  <si>
    <t>25</t>
  </si>
  <si>
    <t>97</t>
  </si>
  <si>
    <t>3G</t>
  </si>
  <si>
    <t>3M</t>
  </si>
  <si>
    <t>16</t>
  </si>
  <si>
    <t>E Dist Subst Emergency Repl</t>
  </si>
  <si>
    <t>ET Subst Capacity</t>
  </si>
  <si>
    <t>ET Subst Emergency Replace</t>
  </si>
  <si>
    <t>Instl/Rpl for Hydro Safety&amp;Reg</t>
  </si>
  <si>
    <t>E Dist Subst Capacity</t>
  </si>
  <si>
    <t>E Dist Subst Repl Other Equip</t>
  </si>
  <si>
    <t>E Dist WRO General</t>
  </si>
  <si>
    <t>ET Automation / SCADA</t>
  </si>
  <si>
    <t>ET Line Capacity</t>
  </si>
  <si>
    <t>ET Subst Repl Breakers</t>
  </si>
  <si>
    <t>TO-EGI/WRO/SI</t>
  </si>
  <si>
    <t>E Dist Inst/Repl OH Poles</t>
  </si>
  <si>
    <t>ET Line Repl Poles</t>
  </si>
  <si>
    <t>E-Trans Preventative Work</t>
  </si>
  <si>
    <t>E Dist Replace UG Asset-Gen</t>
  </si>
  <si>
    <t>ET Protection Relays</t>
  </si>
  <si>
    <t>Construct New Alternative Gen</t>
  </si>
  <si>
    <t>Install New Electric Meters</t>
  </si>
  <si>
    <t>Manage SmartMeter</t>
  </si>
  <si>
    <t>Mobile Home Park</t>
  </si>
  <si>
    <t>Install/Repl Var Bal Acct</t>
  </si>
  <si>
    <t>E Dist Customer Connects</t>
  </si>
  <si>
    <t>Misc Capital</t>
  </si>
  <si>
    <t>PG&amp;E Action (if applicable)</t>
  </si>
  <si>
    <t>MWC</t>
  </si>
  <si>
    <t>MWC Description</t>
  </si>
  <si>
    <t>12/2022 Plant Amount to Transfer to ET</t>
  </si>
  <si>
    <t>Transfer ED Plant to ET Plant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</si>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</sst>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0" fillId="0" borderId="0" xfId="1" applyNumberFormat="1" applyFont="1"/>
    <xf numFmtId="164" fontId="1" fillId="0" borderId="0" xfId="0" applyNumberFormat="1" applyFont="1"/>
    <xf numFmtId="164" fontId="0" fillId="0" borderId="1" xfId="1" applyNumberFormat="1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2:I40"/>
  <sheetViews>
    <sheetView tabSelected="1" topLeftCell="A13" workbookViewId="0">
      <selection activeCell="H11" sqref="H11"/>
    </sheetView>
  </sheetViews>
  <sheetFormatPr defaultColWidth="9.1796875" defaultRowHeight="14.5" x14ac:dyDescent="0.35"/>
  <cols>
    <col min="1" max="1" width="4.26953125" customWidth="1"/>
    <col min="2" max="2" width="5.1796875" style="9" bestFit="1" customWidth="1"/>
    <col min="3" max="3" width="14.453125" style="7" bestFit="1" customWidth="1"/>
    <col min="4" max="4" width="53" customWidth="1"/>
    <col min="5" max="5" width="10.7265625" style="7" bestFit="1" customWidth="1"/>
    <col min="6" max="6" width="37.7265625" bestFit="1" customWidth="1"/>
    <col min="7" max="7" width="19.1796875" bestFit="1" customWidth="1"/>
    <col min="8" max="8" width="27.26953125" bestFit="1" customWidth="1"/>
    <col min="9" max="9" width="38" customWidth="1"/>
  </cols>
  <sheetData>
    <row r="2" spans="2:9" x14ac:dyDescent="0.35">
      <c r="B2" s="10" t="s">
        <v>77</v>
      </c>
      <c r="C2" s="5" t="s">
        <v>0</v>
      </c>
      <c r="D2" s="10" t="s">
        <v>1</v>
      </c>
      <c r="E2" s="5" t="s">
        <v>127</v>
      </c>
      <c r="F2" s="4" t="s">
        <v>128</v>
      </c>
      <c r="G2" s="6" t="s">
        <v>79</v>
      </c>
      <c r="H2" s="6" t="s">
        <v>126</v>
      </c>
      <c r="I2" s="6" t="s">
        <v>129</v>
      </c>
    </row>
    <row r="3" spans="2:9" x14ac:dyDescent="0.35">
      <c r="B3" s="9" t="s">
        <v>2</v>
      </c>
      <c r="C3" s="8">
        <v>5515859</v>
      </c>
      <c r="D3" s="1" t="s">
        <v>3</v>
      </c>
      <c r="E3" s="8" t="s">
        <v>80</v>
      </c>
      <c r="F3" t="s">
        <v>125</v>
      </c>
      <c r="G3" s="12" t="s">
        <v>11</v>
      </c>
      <c r="H3" s="2"/>
      <c r="I3" s="13"/>
    </row>
    <row r="4" spans="2:9" x14ac:dyDescent="0.35">
      <c r="B4" s="9" t="s">
        <v>4</v>
      </c>
      <c r="C4" s="8">
        <v>5525080</v>
      </c>
      <c r="D4" s="1" t="s">
        <v>5</v>
      </c>
      <c r="E4" s="8" t="s">
        <v>81</v>
      </c>
      <c r="F4" t="s">
        <v>103</v>
      </c>
      <c r="G4" s="12" t="s">
        <v>11</v>
      </c>
      <c r="H4" s="2"/>
      <c r="I4" s="13"/>
    </row>
    <row r="5" spans="2:9" x14ac:dyDescent="0.35">
      <c r="B5" s="9" t="s">
        <v>7</v>
      </c>
      <c r="C5" s="8">
        <v>5534504</v>
      </c>
      <c r="D5" s="1" t="s">
        <v>8</v>
      </c>
      <c r="E5" s="8" t="s">
        <v>82</v>
      </c>
      <c r="F5" t="s">
        <v>104</v>
      </c>
      <c r="G5" s="12" t="s">
        <v>11</v>
      </c>
      <c r="H5" s="2"/>
      <c r="I5" s="13"/>
    </row>
    <row r="6" spans="2:9" x14ac:dyDescent="0.35">
      <c r="B6" s="9" t="s">
        <v>9</v>
      </c>
      <c r="C6" s="8">
        <v>5547906</v>
      </c>
      <c r="D6" s="1" t="s">
        <v>10</v>
      </c>
      <c r="E6" s="8" t="s">
        <v>83</v>
      </c>
      <c r="F6" t="s">
        <v>105</v>
      </c>
      <c r="G6" s="12" t="s">
        <v>6</v>
      </c>
      <c r="H6" s="2" t="s">
        <v>130</v>
      </c>
      <c r="I6" s="13">
        <v>300993.75</v>
      </c>
    </row>
    <row r="7" spans="2:9" x14ac:dyDescent="0.35">
      <c r="B7" s="9" t="s">
        <v>12</v>
      </c>
      <c r="C7" s="8">
        <v>5730078</v>
      </c>
      <c r="D7" s="1" t="s">
        <v>13</v>
      </c>
      <c r="E7" s="8" t="s">
        <v>84</v>
      </c>
      <c r="F7" t="s">
        <v>106</v>
      </c>
      <c r="G7" s="12" t="s">
        <v>11</v>
      </c>
      <c r="H7" s="2"/>
      <c r="I7" s="13"/>
    </row>
    <row r="8" spans="2:9" x14ac:dyDescent="0.35">
      <c r="B8" s="9" t="s">
        <v>14</v>
      </c>
      <c r="C8" s="8">
        <v>5732261</v>
      </c>
      <c r="D8" s="1" t="s">
        <v>15</v>
      </c>
      <c r="E8" s="8" t="s">
        <v>82</v>
      </c>
      <c r="F8" t="s">
        <v>104</v>
      </c>
      <c r="G8" s="12" t="s">
        <v>11</v>
      </c>
      <c r="H8" s="2"/>
      <c r="I8" s="13"/>
    </row>
    <row r="9" spans="2:9" x14ac:dyDescent="0.35">
      <c r="B9" s="9" t="s">
        <v>16</v>
      </c>
      <c r="C9" s="8">
        <v>5732262</v>
      </c>
      <c r="D9" s="1" t="s">
        <v>17</v>
      </c>
      <c r="E9" s="8" t="s">
        <v>85</v>
      </c>
      <c r="F9" t="s">
        <v>107</v>
      </c>
      <c r="G9" s="12" t="s">
        <v>11</v>
      </c>
      <c r="H9" s="2"/>
      <c r="I9" s="13"/>
    </row>
    <row r="10" spans="2:9" x14ac:dyDescent="0.35">
      <c r="B10" s="9" t="s">
        <v>18</v>
      </c>
      <c r="C10" s="8">
        <v>5742138</v>
      </c>
      <c r="D10" s="1" t="s">
        <v>19</v>
      </c>
      <c r="E10" s="8" t="s">
        <v>84</v>
      </c>
      <c r="F10" t="s">
        <v>106</v>
      </c>
      <c r="G10" s="12" t="s">
        <v>11</v>
      </c>
      <c r="H10" s="2"/>
      <c r="I10" s="13"/>
    </row>
    <row r="11" spans="2:9" x14ac:dyDescent="0.35">
      <c r="B11" s="9" t="s">
        <v>20</v>
      </c>
      <c r="C11" s="8" t="s">
        <v>21</v>
      </c>
      <c r="D11" s="3" t="s">
        <v>22</v>
      </c>
      <c r="E11" s="11" t="s">
        <v>23</v>
      </c>
      <c r="G11" s="12" t="s">
        <v>11</v>
      </c>
      <c r="H11" s="2"/>
      <c r="I11" s="13"/>
    </row>
    <row r="12" spans="2:9" x14ac:dyDescent="0.35">
      <c r="B12" s="9" t="s">
        <v>24</v>
      </c>
      <c r="C12" s="8">
        <v>5506308</v>
      </c>
      <c r="D12" s="1" t="s">
        <v>25</v>
      </c>
      <c r="E12" s="8" t="s">
        <v>86</v>
      </c>
      <c r="F12" t="s">
        <v>108</v>
      </c>
      <c r="G12" s="12" t="s">
        <v>11</v>
      </c>
      <c r="H12" s="2"/>
      <c r="I12" s="13"/>
    </row>
    <row r="13" spans="2:9" x14ac:dyDescent="0.35">
      <c r="B13" s="9" t="s">
        <v>26</v>
      </c>
      <c r="C13" s="8">
        <v>5527419</v>
      </c>
      <c r="D13" s="1" t="s">
        <v>27</v>
      </c>
      <c r="E13" s="8" t="s">
        <v>87</v>
      </c>
      <c r="F13" t="s">
        <v>109</v>
      </c>
      <c r="G13" s="12" t="s">
        <v>11</v>
      </c>
      <c r="H13" s="2"/>
      <c r="I13" s="13"/>
    </row>
    <row r="14" spans="2:9" x14ac:dyDescent="0.35">
      <c r="B14" s="9" t="s">
        <v>28</v>
      </c>
      <c r="C14" s="8">
        <v>5734258</v>
      </c>
      <c r="D14" s="1" t="s">
        <v>29</v>
      </c>
      <c r="E14" s="8" t="s">
        <v>88</v>
      </c>
      <c r="F14" t="s">
        <v>110</v>
      </c>
      <c r="G14" s="12" t="s">
        <v>6</v>
      </c>
      <c r="H14" s="2" t="s">
        <v>130</v>
      </c>
      <c r="I14" s="13">
        <v>9732.8799999999992</v>
      </c>
    </row>
    <row r="15" spans="2:9" x14ac:dyDescent="0.35">
      <c r="B15" s="9" t="s">
        <v>30</v>
      </c>
      <c r="C15" s="8">
        <v>5734259</v>
      </c>
      <c r="D15" s="1" t="s">
        <v>31</v>
      </c>
      <c r="E15" s="8" t="s">
        <v>89</v>
      </c>
      <c r="F15" t="s">
        <v>111</v>
      </c>
      <c r="G15" s="12" t="s">
        <v>6</v>
      </c>
      <c r="H15" s="2" t="s">
        <v>130</v>
      </c>
      <c r="I15" s="13">
        <v>15155.96</v>
      </c>
    </row>
    <row r="16" spans="2:9" x14ac:dyDescent="0.35">
      <c r="B16" s="9" t="s">
        <v>32</v>
      </c>
      <c r="C16" s="8">
        <v>5734262</v>
      </c>
      <c r="D16" s="1" t="s">
        <v>33</v>
      </c>
      <c r="E16" s="8" t="s">
        <v>90</v>
      </c>
      <c r="F16" t="s">
        <v>112</v>
      </c>
      <c r="G16" s="12" t="s">
        <v>6</v>
      </c>
      <c r="H16" s="2" t="s">
        <v>130</v>
      </c>
      <c r="I16" s="13">
        <v>60583.94</v>
      </c>
    </row>
    <row r="17" spans="2:9" x14ac:dyDescent="0.35">
      <c r="B17" s="9" t="s">
        <v>34</v>
      </c>
      <c r="C17" s="8">
        <v>5744198</v>
      </c>
      <c r="D17" s="1" t="s">
        <v>35</v>
      </c>
      <c r="E17" s="8" t="s">
        <v>91</v>
      </c>
      <c r="F17" t="s">
        <v>113</v>
      </c>
      <c r="G17" s="12" t="s">
        <v>6</v>
      </c>
      <c r="H17" s="2" t="s">
        <v>130</v>
      </c>
      <c r="I17" s="13">
        <v>180855.96</v>
      </c>
    </row>
    <row r="18" spans="2:9" x14ac:dyDescent="0.35">
      <c r="B18" s="9" t="s">
        <v>36</v>
      </c>
      <c r="C18" s="8">
        <v>5748799</v>
      </c>
      <c r="D18" s="1" t="s">
        <v>37</v>
      </c>
      <c r="E18" s="8" t="s">
        <v>91</v>
      </c>
      <c r="F18" t="s">
        <v>113</v>
      </c>
      <c r="G18" s="12" t="s">
        <v>6</v>
      </c>
      <c r="H18" s="2" t="s">
        <v>130</v>
      </c>
      <c r="I18" s="13">
        <v>838916.48</v>
      </c>
    </row>
    <row r="19" spans="2:9" x14ac:dyDescent="0.35">
      <c r="B19" s="9" t="s">
        <v>38</v>
      </c>
      <c r="C19" s="8">
        <v>5510754</v>
      </c>
      <c r="D19" s="1" t="s">
        <v>39</v>
      </c>
      <c r="E19" s="8" t="s">
        <v>92</v>
      </c>
      <c r="F19" t="s">
        <v>114</v>
      </c>
      <c r="G19" s="12" t="s">
        <v>11</v>
      </c>
      <c r="H19" s="2"/>
      <c r="I19" s="13"/>
    </row>
    <row r="20" spans="2:9" x14ac:dyDescent="0.35">
      <c r="B20" s="9" t="s">
        <v>40</v>
      </c>
      <c r="C20" s="8">
        <v>5523002</v>
      </c>
      <c r="D20" s="1" t="s">
        <v>41</v>
      </c>
      <c r="E20" s="8" t="s">
        <v>93</v>
      </c>
      <c r="F20" t="s">
        <v>115</v>
      </c>
      <c r="G20" s="12" t="s">
        <v>6</v>
      </c>
      <c r="H20" s="2" t="s">
        <v>130</v>
      </c>
      <c r="I20" s="13">
        <v>297644.88</v>
      </c>
    </row>
    <row r="21" spans="2:9" x14ac:dyDescent="0.35">
      <c r="B21" s="9" t="s">
        <v>42</v>
      </c>
      <c r="C21" s="8">
        <v>5541326</v>
      </c>
      <c r="D21" s="1" t="s">
        <v>43</v>
      </c>
      <c r="E21" s="8" t="s">
        <v>94</v>
      </c>
      <c r="F21" t="s">
        <v>116</v>
      </c>
      <c r="G21" s="12" t="s">
        <v>6</v>
      </c>
      <c r="H21" s="2" t="s">
        <v>130</v>
      </c>
      <c r="I21" s="13">
        <v>1070604.8799999999</v>
      </c>
    </row>
    <row r="22" spans="2:9" x14ac:dyDescent="0.35">
      <c r="B22" s="9" t="s">
        <v>44</v>
      </c>
      <c r="C22" s="8">
        <v>5547685</v>
      </c>
      <c r="D22" s="1" t="s">
        <v>45</v>
      </c>
      <c r="E22" s="8" t="s">
        <v>93</v>
      </c>
      <c r="F22" t="s">
        <v>115</v>
      </c>
      <c r="G22" s="12" t="s">
        <v>6</v>
      </c>
      <c r="H22" s="2" t="s">
        <v>130</v>
      </c>
      <c r="I22" s="13">
        <v>6700464.3699999992</v>
      </c>
    </row>
    <row r="23" spans="2:9" x14ac:dyDescent="0.35">
      <c r="B23" s="9" t="s">
        <v>46</v>
      </c>
      <c r="C23" s="8">
        <v>5725566</v>
      </c>
      <c r="D23" s="1" t="s">
        <v>47</v>
      </c>
      <c r="E23" s="8" t="s">
        <v>94</v>
      </c>
      <c r="F23" t="s">
        <v>116</v>
      </c>
      <c r="G23" s="12" t="s">
        <v>6</v>
      </c>
      <c r="H23" s="2" t="s">
        <v>130</v>
      </c>
      <c r="I23" s="13">
        <v>173824.37</v>
      </c>
    </row>
    <row r="24" spans="2:9" x14ac:dyDescent="0.35">
      <c r="B24" s="9" t="s">
        <v>48</v>
      </c>
      <c r="C24" s="8">
        <v>5734596</v>
      </c>
      <c r="D24" s="1" t="s">
        <v>49</v>
      </c>
      <c r="E24" s="8" t="s">
        <v>86</v>
      </c>
      <c r="F24" t="s">
        <v>108</v>
      </c>
      <c r="G24" s="12" t="s">
        <v>11</v>
      </c>
      <c r="H24" s="2"/>
      <c r="I24" s="13"/>
    </row>
    <row r="25" spans="2:9" x14ac:dyDescent="0.35">
      <c r="B25" s="9" t="s">
        <v>50</v>
      </c>
      <c r="C25" s="8">
        <v>5735559</v>
      </c>
      <c r="D25" s="1" t="s">
        <v>51</v>
      </c>
      <c r="E25" s="8" t="s">
        <v>95</v>
      </c>
      <c r="F25" t="s">
        <v>117</v>
      </c>
      <c r="G25" s="12" t="s">
        <v>11</v>
      </c>
      <c r="H25" s="2"/>
      <c r="I25" s="13"/>
    </row>
    <row r="26" spans="2:9" x14ac:dyDescent="0.35">
      <c r="B26" s="9" t="s">
        <v>52</v>
      </c>
      <c r="C26" s="8">
        <v>5740555</v>
      </c>
      <c r="D26" s="1" t="s">
        <v>53</v>
      </c>
      <c r="E26" s="8" t="s">
        <v>91</v>
      </c>
      <c r="F26" t="s">
        <v>113</v>
      </c>
      <c r="G26" s="12" t="s">
        <v>6</v>
      </c>
      <c r="H26" s="2" t="s">
        <v>130</v>
      </c>
      <c r="I26" s="13">
        <v>16209.030000000002</v>
      </c>
    </row>
    <row r="27" spans="2:9" x14ac:dyDescent="0.35">
      <c r="B27" s="9" t="s">
        <v>54</v>
      </c>
      <c r="C27" s="8">
        <v>5740672</v>
      </c>
      <c r="D27" s="1" t="s">
        <v>55</v>
      </c>
      <c r="E27" s="8" t="s">
        <v>91</v>
      </c>
      <c r="F27" t="s">
        <v>113</v>
      </c>
      <c r="G27" s="12" t="s">
        <v>11</v>
      </c>
      <c r="H27" s="2"/>
      <c r="I27" s="13"/>
    </row>
    <row r="28" spans="2:9" x14ac:dyDescent="0.35">
      <c r="B28" s="9" t="s">
        <v>56</v>
      </c>
      <c r="C28" s="8">
        <v>5745649</v>
      </c>
      <c r="D28" s="1" t="s">
        <v>57</v>
      </c>
      <c r="E28" s="8" t="s">
        <v>96</v>
      </c>
      <c r="F28" t="s">
        <v>118</v>
      </c>
      <c r="G28" s="12" t="s">
        <v>11</v>
      </c>
      <c r="H28" s="2"/>
      <c r="I28" s="13"/>
    </row>
    <row r="29" spans="2:9" x14ac:dyDescent="0.35">
      <c r="B29" s="9" t="s">
        <v>58</v>
      </c>
      <c r="C29" s="8">
        <v>5737558</v>
      </c>
      <c r="D29" s="1" t="s">
        <v>59</v>
      </c>
      <c r="E29" s="8" t="s">
        <v>97</v>
      </c>
      <c r="F29" t="s">
        <v>119</v>
      </c>
      <c r="G29" s="12" t="s">
        <v>11</v>
      </c>
      <c r="H29" s="2"/>
      <c r="I29" s="13"/>
    </row>
    <row r="30" spans="2:9" x14ac:dyDescent="0.35">
      <c r="B30" s="9" t="s">
        <v>60</v>
      </c>
      <c r="C30" s="8">
        <v>5768738</v>
      </c>
      <c r="D30" s="1" t="s">
        <v>61</v>
      </c>
      <c r="E30" s="8" t="s">
        <v>86</v>
      </c>
      <c r="F30" t="s">
        <v>108</v>
      </c>
      <c r="G30" s="12" t="s">
        <v>11</v>
      </c>
      <c r="H30" s="2"/>
      <c r="I30" s="13"/>
    </row>
    <row r="31" spans="2:9" x14ac:dyDescent="0.35">
      <c r="B31" s="9" t="s">
        <v>62</v>
      </c>
      <c r="C31" s="8">
        <v>5781743</v>
      </c>
      <c r="D31" s="1" t="s">
        <v>63</v>
      </c>
      <c r="E31" s="8" t="s">
        <v>98</v>
      </c>
      <c r="F31" t="s">
        <v>120</v>
      </c>
      <c r="G31" s="12" t="s">
        <v>11</v>
      </c>
      <c r="H31" s="2"/>
      <c r="I31" s="13"/>
    </row>
    <row r="32" spans="2:9" x14ac:dyDescent="0.35">
      <c r="B32" s="9" t="s">
        <v>64</v>
      </c>
      <c r="C32" s="8">
        <v>5741465</v>
      </c>
      <c r="D32" s="1" t="s">
        <v>65</v>
      </c>
      <c r="E32" s="8" t="s">
        <v>99</v>
      </c>
      <c r="F32" t="s">
        <v>121</v>
      </c>
      <c r="G32" s="12" t="s">
        <v>11</v>
      </c>
      <c r="H32" s="2"/>
      <c r="I32" s="13"/>
    </row>
    <row r="33" spans="2:9" x14ac:dyDescent="0.35">
      <c r="B33" s="9" t="s">
        <v>66</v>
      </c>
      <c r="C33" s="8">
        <v>5733017</v>
      </c>
      <c r="D33" s="1" t="s">
        <v>67</v>
      </c>
      <c r="E33" s="8" t="s">
        <v>99</v>
      </c>
      <c r="F33" t="s">
        <v>121</v>
      </c>
      <c r="G33" s="12" t="s">
        <v>11</v>
      </c>
      <c r="H33" s="2"/>
      <c r="I33" s="13"/>
    </row>
    <row r="34" spans="2:9" x14ac:dyDescent="0.35">
      <c r="B34" s="9" t="s">
        <v>68</v>
      </c>
      <c r="C34" s="8">
        <v>5778094</v>
      </c>
      <c r="D34" s="1" t="s">
        <v>69</v>
      </c>
      <c r="E34" s="8" t="s">
        <v>100</v>
      </c>
      <c r="F34" t="s">
        <v>122</v>
      </c>
      <c r="G34" s="12" t="s">
        <v>11</v>
      </c>
      <c r="H34" s="2"/>
      <c r="I34" s="13"/>
    </row>
    <row r="35" spans="2:9" x14ac:dyDescent="0.35">
      <c r="B35" s="9" t="s">
        <v>70</v>
      </c>
      <c r="C35" s="8">
        <v>5782926</v>
      </c>
      <c r="D35" s="1" t="s">
        <v>71</v>
      </c>
      <c r="E35" s="8" t="s">
        <v>101</v>
      </c>
      <c r="F35" t="s">
        <v>123</v>
      </c>
      <c r="G35" s="12" t="s">
        <v>11</v>
      </c>
      <c r="H35" s="2"/>
      <c r="I35" s="13"/>
    </row>
    <row r="36" spans="2:9" x14ac:dyDescent="0.35">
      <c r="B36" s="9" t="s">
        <v>72</v>
      </c>
      <c r="C36" s="8">
        <v>5778088</v>
      </c>
      <c r="D36" s="1" t="s">
        <v>73</v>
      </c>
      <c r="E36" s="8" t="s">
        <v>100</v>
      </c>
      <c r="F36" t="s">
        <v>122</v>
      </c>
      <c r="G36" s="12" t="s">
        <v>11</v>
      </c>
      <c r="H36" s="2"/>
      <c r="I36" s="13"/>
    </row>
    <row r="37" spans="2:9" x14ac:dyDescent="0.35">
      <c r="B37" s="9" t="s">
        <v>74</v>
      </c>
      <c r="C37" s="8">
        <v>5734819</v>
      </c>
      <c r="D37" s="1" t="s">
        <v>75</v>
      </c>
      <c r="E37" s="8" t="s">
        <v>102</v>
      </c>
      <c r="F37" t="s">
        <v>124</v>
      </c>
      <c r="G37" s="12" t="s">
        <v>11</v>
      </c>
      <c r="H37" s="2"/>
      <c r="I37" s="15"/>
    </row>
    <row r="38" spans="2:9" x14ac:dyDescent="0.35">
      <c r="H38" s="16" t="s">
        <v>131</v>
      </c>
      <c r="I38" s="14">
        <f>SUM(I3:I37)</f>
        <v>9664986.4999999981</v>
      </c>
    </row>
    <row r="40" spans="2:9" ht="32.25" customHeight="1" x14ac:dyDescent="0.35">
      <c r="C40" s="8" t="s">
        <v>76</v>
      </c>
      <c r="D40" s="17" t="s">
        <v>78</v>
      </c>
      <c r="E40" s="17"/>
      <c r="F40" s="17"/>
      <c r="G40" s="17"/>
      <c r="H40" s="17"/>
    </row>
  </sheetData>
  <mergeCells count="1">
    <mergeCell ref="D40:H40"/>
  </mergeCells>
  <pageMargins left="0.7" right="0.7" top="0.75" bottom="0.75" header="0.3" footer="0.3"/>
  <pageSetup orientation="portrait" r:id="rId1"/>
  <headerFooter>
    <oddHeader xml:space="preserve">&amp;RDocket No. ER20-2878-000, et al.- Draft Annual Update RY2024
&amp;F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BDF92579-F032-44C8-AAE7-08D22A38AB43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97e57212-3e02-407f-8b2d-05f7d7f19b15"/>
    <ds:schemaRef ds:uri="e88bc686-2a5a-4a8c-98ae-cb9429efaf58"/>
    <ds:schemaRef ds:uri="54d2ddc9-e9d1-4372-9b24-6a2b5c99b697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700ED19-AF75-44E9-A7E7-DF60D55A9A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650924-D325-4DCA-A1A3-1565FD8039A7}"/>
</file>

<file path=customXml/itemProps4.xml><?xml version="1.0" encoding="utf-8"?>
<ds:datastoreItem xmlns:ds="http://schemas.openxmlformats.org/officeDocument/2006/customXml" ds:itemID="{56F6DEFA-4106-4AA1-9E75-549E2284CA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2-2.1.2Atch01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Kataoka, George</dc:creator>
  <cp:lastModifiedBy>Shurr, Jessica</cp:lastModifiedBy>
  <dcterms:created xsi:type="dcterms:W3CDTF">2015-06-05T18:17:20Z</dcterms:created>
  <dcterms:modified xsi:type="dcterms:W3CDTF">2023-11-08T21:19:10Z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MSIP_Label_746d2a3f-4d51-44da-b226-f025675a294d_Enabled">
    <vt:lpwstr>true</vt:lpwstr>
  </property>
  <property fmtid="{D5CDD505-2E9C-101B-9397-08002B2CF9AE}" pid="4" name="MSIP_Label_746d2a3f-4d51-44da-b226-f025675a294d_SetDate">
    <vt:lpwstr>2023-11-08T21:18:56Z</vt:lpwstr>
  </property>
  <property fmtid="{D5CDD505-2E9C-101B-9397-08002B2CF9AE}" pid="5" name="MSIP_Label_746d2a3f-4d51-44da-b226-f025675a294d_Method">
    <vt:lpwstr>Privileged</vt:lpwstr>
  </property>
  <property fmtid="{D5CDD505-2E9C-101B-9397-08002B2CF9AE}" pid="6" name="MSIP_Label_746d2a3f-4d51-44da-b226-f025675a294d_Name">
    <vt:lpwstr>Public (No Markings)</vt:lpwstr>
  </property>
  <property fmtid="{D5CDD505-2E9C-101B-9397-08002B2CF9AE}" pid="7" name="MSIP_Label_746d2a3f-4d51-44da-b226-f025675a294d_SiteId">
    <vt:lpwstr>44ae661a-ece6-41aa-bc96-7c2c85a08941</vt:lpwstr>
  </property>
  <property fmtid="{D5CDD505-2E9C-101B-9397-08002B2CF9AE}" pid="8" name="MSIP_Label_746d2a3f-4d51-44da-b226-f025675a294d_ActionId">
    <vt:lpwstr>c4826972-a975-466e-8649-274796b2cd5b</vt:lpwstr>
  </property>
  <property fmtid="{D5CDD505-2E9C-101B-9397-08002B2CF9AE}" pid="9" name="MSIP_Label_746d2a3f-4d51-44da-b226-f025675a294d_ContentBits">
    <vt:lpwstr>0</vt:lpwstr>
  </property>
  <property fmtid="{D5CDD505-2E9C-101B-9397-08002B2CF9AE}" pid="16" name="pgeRecordCategory">
    <vt:lpwstr/>
  </property>
</Properties>
</file>