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drawings/drawing2.xml" ContentType="application/vnd.openxmlformats-officedocument.drawing+xml"/>
  <Override PartName="/xl/printerSettings/printerSettings4.bin" ContentType="application/vnd.openxmlformats-officedocument.spreadsheetml.printerSettings"/>
  <Override PartName="/xl/drawings/drawing3.xml" ContentType="application/vnd.openxmlformats-officedocument.drawing+xml"/>
  <Override PartName="/xl/printerSettings/printerSettings5.bin" ContentType="application/vnd.openxmlformats-officedocument.spreadsheetml.printerSettings"/>
  <Override PartName="/xl/drawings/drawing4.xml" ContentType="application/vnd.openxmlformats-officedocument.drawing+xml"/>
  <Override PartName="/xl/printerSettings/printerSettings6.bin" ContentType="application/vnd.openxmlformats-officedocument.spreadsheetml.printerSettings"/>
  <Override PartName="/xl/drawings/drawing5.xml" ContentType="application/vnd.openxmlformats-officedocument.drawing+xml"/>
  <Override PartName="/xl/printerSettings/printerSettings7.bin" ContentType="application/vnd.openxmlformats-officedocument.spreadsheetml.printerSettings"/>
  <Override PartName="/xl/drawings/drawing6.xml" ContentType="application/vnd.openxmlformats-officedocument.drawing+xml"/>
  <Override PartName="/xl/printerSettings/printerSettings8.bin" ContentType="application/vnd.openxmlformats-officedocument.spreadsheetml.printerSettings"/>
  <Override PartName="/xl/drawings/drawing7.xml" ContentType="application/vnd.openxmlformats-officedocument.drawing+xml"/>
  <Override PartName="/xl/printerSettings/printerSettings9.bin" ContentType="application/vnd.openxmlformats-officedocument.spreadsheetml.printerSettings"/>
  <Override PartName="/xl/drawings/drawing8.xml" ContentType="application/vnd.openxmlformats-officedocument.drawing+xml"/>
  <Override PartName="/xl/printerSettings/printerSettings10.bin" ContentType="application/vnd.openxmlformats-officedocument.spreadsheetml.printerSettings"/>
  <Override PartName="/xl/drawings/drawing9.xml" ContentType="application/vnd.openxmlformats-officedocument.drawing+xml"/>
  <Override PartName="/xl/printerSettings/printerSettings11.bin" ContentType="application/vnd.openxmlformats-officedocument.spreadsheetml.printerSettings"/>
  <Override PartName="/xl/drawings/drawing10.xml" ContentType="application/vnd.openxmlformats-officedocument.drawing+xml"/>
  <Override PartName="/xl/printerSettings/printerSettings12.bin" ContentType="application/vnd.openxmlformats-officedocument.spreadsheetml.printerSettings"/>
  <Override PartName="/xl/drawings/drawing11.xml" ContentType="application/vnd.openxmlformats-officedocument.drawing+xml"/>
  <Override PartName="/xl/printerSettings/printerSettings13.bin" ContentType="application/vnd.openxmlformats-officedocument.spreadsheetml.printerSettings"/>
  <Override PartName="/xl/drawings/drawing12.xml" ContentType="application/vnd.openxmlformats-officedocument.drawing+xml"/>
  <Override PartName="/xl/printerSettings/printerSettings14.bin" ContentType="application/vnd.openxmlformats-officedocument.spreadsheetml.printerSettings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ge.sharepoint.com/sites/TO21/Shared Documents/100_RY2025 Annual Update/008_Information Requests/Responses/NCPA 01 (1.1-1.29)/!Final NCPA 01/"/>
    </mc:Choice>
  </mc:AlternateContent>
  <xr:revisionPtr revIDLastSave="0" documentId="13_ncr:1_{D9354BE3-E67D-43FA-98D6-3ACB0F95D167}" xr6:coauthVersionLast="47" xr6:coauthVersionMax="47" xr10:uidLastSave="{00000000-0000-0000-0000-000000000000}"/>
  <bookViews>
    <workbookView xWindow="-108" yWindow="-108" windowWidth="23256" windowHeight="12720" firstSheet="4" activeTab="13" xr2:uid="{00000000-000D-0000-FFFF-FFFF00000000}"/>
    <workbookView visibility="hidden" xWindow="-108" yWindow="-108" windowWidth="23256" windowHeight="12720" firstSheet="2" activeTab="3" xr2:uid="{73D02879-164C-44EE-BAA3-04909B7FD1D4}"/>
  </bookViews>
  <sheets>
    <sheet name="_com.sap.ip.bi.xl.hiddensheet" sheetId="2" state="veryHidden" r:id="rId1"/>
    <sheet name="Order Line Items" sheetId="1" state="hidden" r:id="rId2"/>
    <sheet name="Summary" sheetId="19" r:id="rId3"/>
    <sheet name="Jan23" sheetId="17" r:id="rId4"/>
    <sheet name="Feb23" sheetId="16" r:id="rId5"/>
    <sheet name="Mar23" sheetId="15" r:id="rId6"/>
    <sheet name="Apr23" sheetId="13" r:id="rId7"/>
    <sheet name="May23" sheetId="12" r:id="rId8"/>
    <sheet name="Jun23" sheetId="11" r:id="rId9"/>
    <sheet name="Jul23" sheetId="10" r:id="rId10"/>
    <sheet name="Aug23" sheetId="9" r:id="rId11"/>
    <sheet name="Sep23" sheetId="8" r:id="rId12"/>
    <sheet name="Oct23" sheetId="7" r:id="rId13"/>
    <sheet name="Nov23" sheetId="6" r:id="rId14"/>
    <sheet name="Dec23" sheetId="5" r:id="rId15"/>
  </sheets>
  <definedNames>
    <definedName name="SAPCrosstab1" localSheetId="6">'Apr23'!$B$6:$T$371</definedName>
    <definedName name="SAPCrosstab1" localSheetId="10">'Aug23'!$B$6:$S$446</definedName>
    <definedName name="SAPCrosstab1" localSheetId="14">'Dec23'!$B$6:$R$533</definedName>
    <definedName name="SAPCrosstab1" localSheetId="4">'Feb23'!$B$6:$S$351</definedName>
    <definedName name="SAPCrosstab1" localSheetId="3">'Jan23'!$B$6:$T$355</definedName>
    <definedName name="SAPCrosstab1" localSheetId="9">'Jul23'!$B$6:$R$431</definedName>
    <definedName name="SAPCrosstab1" localSheetId="8">'Jun23'!$B$6:$R$442</definedName>
    <definedName name="SAPCrosstab1" localSheetId="5">'Mar23'!$B$6:$S$357</definedName>
    <definedName name="SAPCrosstab1" localSheetId="7">'May23'!$B$6:$P$409</definedName>
    <definedName name="SAPCrosstab1" localSheetId="13">'Nov23'!$B$6:$S$441</definedName>
    <definedName name="SAPCrosstab1" localSheetId="12">'Oct23'!$B$6:$S$400</definedName>
    <definedName name="SAPCrosstab1" localSheetId="11">'Sep23'!$B$6:$R$430</definedName>
    <definedName name="SAPCrosstab1">'Order Line Items'!$B$6:$R$438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9" l="1"/>
  <c r="E40" i="19" s="1"/>
  <c r="F40" i="19"/>
  <c r="G37" i="19"/>
  <c r="G34" i="19"/>
  <c r="F34" i="19"/>
  <c r="E34" i="19" s="1"/>
  <c r="F37" i="19"/>
  <c r="G31" i="19"/>
  <c r="F31" i="19"/>
  <c r="E39" i="19"/>
  <c r="E38" i="19"/>
  <c r="E36" i="19"/>
  <c r="E35" i="19"/>
  <c r="E33" i="19"/>
  <c r="E32" i="19"/>
  <c r="E30" i="19"/>
  <c r="E29" i="19"/>
  <c r="A30" i="19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E31" i="19" l="1"/>
  <c r="E37" i="19"/>
  <c r="G41" i="19"/>
  <c r="F41" i="19"/>
  <c r="E41" i="19" l="1"/>
  <c r="O552" i="5"/>
  <c r="O553" i="5" s="1"/>
  <c r="O551" i="5"/>
  <c r="O555" i="5"/>
  <c r="O448" i="8"/>
  <c r="O447" i="8"/>
  <c r="O449" i="8" s="1"/>
  <c r="O451" i="8"/>
  <c r="O461" i="11"/>
  <c r="O460" i="11"/>
  <c r="O464" i="11"/>
  <c r="O462" i="11"/>
  <c r="O463" i="11" s="1"/>
  <c r="O378" i="15"/>
  <c r="O376" i="15"/>
  <c r="O377" i="15" s="1"/>
  <c r="O375" i="15"/>
  <c r="O379" i="15"/>
  <c r="O554" i="5" l="1"/>
  <c r="O450" i="8"/>
  <c r="R22" i="19" l="1"/>
  <c r="G22" i="19"/>
  <c r="Q22" i="19"/>
  <c r="N22" i="19"/>
  <c r="M22" i="19"/>
  <c r="E22" i="19"/>
  <c r="R21" i="19"/>
  <c r="G21" i="19"/>
  <c r="Q21" i="19"/>
  <c r="N21" i="19"/>
  <c r="M21" i="19"/>
  <c r="J21" i="19"/>
  <c r="E21" i="19"/>
  <c r="R20" i="19"/>
  <c r="G20" i="19"/>
  <c r="H20" i="19"/>
  <c r="H23" i="19" s="1"/>
  <c r="N20" i="19"/>
  <c r="M20" i="19"/>
  <c r="F20" i="19"/>
  <c r="E20" i="19"/>
  <c r="R19" i="19"/>
  <c r="G19" i="19"/>
  <c r="N19" i="19"/>
  <c r="M19" i="19"/>
  <c r="F19" i="19"/>
  <c r="E19" i="19"/>
  <c r="R18" i="19"/>
  <c r="G18" i="19"/>
  <c r="N18" i="19"/>
  <c r="M18" i="19"/>
  <c r="J18" i="19"/>
  <c r="F18" i="19"/>
  <c r="E18" i="19"/>
  <c r="R17" i="19"/>
  <c r="P17" i="19"/>
  <c r="N17" i="19"/>
  <c r="M17" i="19"/>
  <c r="G17" i="19"/>
  <c r="E17" i="19"/>
  <c r="D17" i="19" s="1"/>
  <c r="D35" i="19" s="1"/>
  <c r="B35" i="19" s="1"/>
  <c r="O16" i="19"/>
  <c r="R16" i="19"/>
  <c r="Q16" i="19"/>
  <c r="N16" i="19"/>
  <c r="M16" i="19"/>
  <c r="G16" i="19"/>
  <c r="D16" i="19" s="1"/>
  <c r="D34" i="19" s="1"/>
  <c r="B34" i="19" s="1"/>
  <c r="R15" i="19"/>
  <c r="G15" i="19"/>
  <c r="D15" i="19" s="1"/>
  <c r="D33" i="19" s="1"/>
  <c r="B33" i="19" s="1"/>
  <c r="N15" i="19"/>
  <c r="M15" i="19"/>
  <c r="R14" i="19"/>
  <c r="G14" i="19"/>
  <c r="Q14" i="19"/>
  <c r="P14" i="19"/>
  <c r="N14" i="19"/>
  <c r="M14" i="19"/>
  <c r="F14" i="19"/>
  <c r="E14" i="19"/>
  <c r="R13" i="19"/>
  <c r="G13" i="19"/>
  <c r="N13" i="19"/>
  <c r="M13" i="19"/>
  <c r="O13" i="19"/>
  <c r="J13" i="19"/>
  <c r="E13" i="19"/>
  <c r="R12" i="19"/>
  <c r="G12" i="19"/>
  <c r="I12" i="19"/>
  <c r="N12" i="19"/>
  <c r="M12" i="19"/>
  <c r="F12" i="19"/>
  <c r="E12" i="19"/>
  <c r="R11" i="19"/>
  <c r="G11" i="19"/>
  <c r="I11" i="19"/>
  <c r="N11" i="19"/>
  <c r="M11" i="19"/>
  <c r="J11" i="19"/>
  <c r="F11" i="19"/>
  <c r="E11" i="19"/>
  <c r="A12" i="19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D22" i="19" l="1"/>
  <c r="D40" i="19" s="1"/>
  <c r="B40" i="19" s="1"/>
  <c r="P23" i="19"/>
  <c r="Q23" i="19"/>
  <c r="J23" i="19"/>
  <c r="I23" i="19"/>
  <c r="L13" i="19"/>
  <c r="F23" i="19"/>
  <c r="L18" i="19"/>
  <c r="D19" i="19"/>
  <c r="D37" i="19" s="1"/>
  <c r="B37" i="19" s="1"/>
  <c r="O23" i="19"/>
  <c r="L12" i="19"/>
  <c r="D21" i="19"/>
  <c r="D39" i="19" s="1"/>
  <c r="B39" i="19" s="1"/>
  <c r="L22" i="19"/>
  <c r="L21" i="19"/>
  <c r="L20" i="19"/>
  <c r="D20" i="19"/>
  <c r="D38" i="19" s="1"/>
  <c r="B38" i="19" s="1"/>
  <c r="L19" i="19"/>
  <c r="D18" i="19"/>
  <c r="L17" i="19"/>
  <c r="B17" i="19" s="1"/>
  <c r="L16" i="19"/>
  <c r="B16" i="19" s="1"/>
  <c r="L15" i="19"/>
  <c r="B15" i="19" s="1"/>
  <c r="L14" i="19"/>
  <c r="D13" i="19"/>
  <c r="D31" i="19" s="1"/>
  <c r="B31" i="19" s="1"/>
  <c r="D14" i="19"/>
  <c r="D32" i="19" s="1"/>
  <c r="B32" i="19" s="1"/>
  <c r="D12" i="19"/>
  <c r="D30" i="19" s="1"/>
  <c r="B30" i="19" s="1"/>
  <c r="L11" i="19"/>
  <c r="D11" i="19"/>
  <c r="D29" i="19" s="1"/>
  <c r="B29" i="19" s="1"/>
  <c r="O545" i="5"/>
  <c r="Q545" i="5" s="1"/>
  <c r="P544" i="5"/>
  <c r="O544" i="5"/>
  <c r="O543" i="5"/>
  <c r="Q543" i="5" s="1"/>
  <c r="O542" i="5"/>
  <c r="Q542" i="5" s="1"/>
  <c r="O541" i="5"/>
  <c r="Q541" i="5" s="1"/>
  <c r="Q547" i="5" s="1"/>
  <c r="O540" i="5"/>
  <c r="P540" i="5" s="1"/>
  <c r="O539" i="5"/>
  <c r="O547" i="5" s="1"/>
  <c r="R534" i="5"/>
  <c r="Q534" i="5"/>
  <c r="P534" i="5"/>
  <c r="O534" i="5"/>
  <c r="N534" i="5"/>
  <c r="M534" i="5"/>
  <c r="Q451" i="6"/>
  <c r="O453" i="6"/>
  <c r="Q453" i="6" s="1"/>
  <c r="P452" i="6"/>
  <c r="O452" i="6"/>
  <c r="O451" i="6"/>
  <c r="O450" i="6"/>
  <c r="Q450" i="6" s="1"/>
  <c r="O449" i="6"/>
  <c r="Q449" i="6" s="1"/>
  <c r="O448" i="6"/>
  <c r="P448" i="6" s="1"/>
  <c r="O447" i="6"/>
  <c r="O455" i="6" s="1"/>
  <c r="S442" i="6"/>
  <c r="R442" i="6"/>
  <c r="Q442" i="6"/>
  <c r="P442" i="6"/>
  <c r="O442" i="6"/>
  <c r="N442" i="6"/>
  <c r="M442" i="6"/>
  <c r="Q412" i="7"/>
  <c r="P411" i="7"/>
  <c r="O412" i="7"/>
  <c r="O411" i="7"/>
  <c r="P410" i="7"/>
  <c r="O410" i="7"/>
  <c r="O409" i="7"/>
  <c r="Q409" i="7" s="1"/>
  <c r="O408" i="7"/>
  <c r="Q408" i="7" s="1"/>
  <c r="Q414" i="7" s="1"/>
  <c r="O407" i="7"/>
  <c r="P407" i="7" s="1"/>
  <c r="O406" i="7"/>
  <c r="P406" i="7" s="1"/>
  <c r="P414" i="7" s="1"/>
  <c r="S401" i="7"/>
  <c r="R401" i="7"/>
  <c r="Q401" i="7"/>
  <c r="P401" i="7"/>
  <c r="O401" i="7"/>
  <c r="N401" i="7"/>
  <c r="M401" i="7"/>
  <c r="Q441" i="8"/>
  <c r="P440" i="8"/>
  <c r="Q438" i="8"/>
  <c r="O441" i="8"/>
  <c r="O440" i="8"/>
  <c r="O439" i="8"/>
  <c r="Q439" i="8" s="1"/>
  <c r="O438" i="8"/>
  <c r="O437" i="8"/>
  <c r="P437" i="8" s="1"/>
  <c r="O436" i="8"/>
  <c r="P436" i="8" s="1"/>
  <c r="R431" i="8"/>
  <c r="Q431" i="8"/>
  <c r="P431" i="8"/>
  <c r="O431" i="8"/>
  <c r="N431" i="8"/>
  <c r="M431" i="8"/>
  <c r="Q458" i="9"/>
  <c r="O458" i="9"/>
  <c r="P457" i="9"/>
  <c r="Q456" i="9"/>
  <c r="P454" i="9"/>
  <c r="P453" i="9"/>
  <c r="O457" i="9"/>
  <c r="O456" i="9"/>
  <c r="Q455" i="9"/>
  <c r="O455" i="9"/>
  <c r="O454" i="9"/>
  <c r="Q460" i="9"/>
  <c r="O453" i="9"/>
  <c r="O452" i="9"/>
  <c r="P452" i="9" s="1"/>
  <c r="S447" i="9"/>
  <c r="R447" i="9"/>
  <c r="Q447" i="9"/>
  <c r="P447" i="9"/>
  <c r="O447" i="9"/>
  <c r="N447" i="9"/>
  <c r="M447" i="9"/>
  <c r="P437" i="10"/>
  <c r="O442" i="10"/>
  <c r="Q442" i="10" s="1"/>
  <c r="P441" i="10"/>
  <c r="P445" i="10" s="1"/>
  <c r="O441" i="10"/>
  <c r="Q440" i="10"/>
  <c r="O440" i="10"/>
  <c r="O439" i="10"/>
  <c r="Q439" i="10" s="1"/>
  <c r="O438" i="10"/>
  <c r="Q438" i="10" s="1"/>
  <c r="O437" i="10"/>
  <c r="R432" i="10"/>
  <c r="Q432" i="10"/>
  <c r="P432" i="10"/>
  <c r="O432" i="10"/>
  <c r="N432" i="10"/>
  <c r="M432" i="10"/>
  <c r="Q453" i="11"/>
  <c r="P452" i="11"/>
  <c r="Q450" i="11"/>
  <c r="O453" i="11"/>
  <c r="O452" i="11"/>
  <c r="O451" i="11"/>
  <c r="O456" i="11" s="1"/>
  <c r="P456" i="11"/>
  <c r="O450" i="11"/>
  <c r="O449" i="11"/>
  <c r="Q449" i="11" s="1"/>
  <c r="O448" i="11"/>
  <c r="Q448" i="11" s="1"/>
  <c r="R443" i="11"/>
  <c r="Q443" i="11"/>
  <c r="P443" i="11"/>
  <c r="O443" i="11"/>
  <c r="N443" i="11"/>
  <c r="M443" i="11"/>
  <c r="P417" i="12"/>
  <c r="Q416" i="12"/>
  <c r="Q415" i="12"/>
  <c r="O418" i="12"/>
  <c r="Q418" i="12" s="1"/>
  <c r="O417" i="12"/>
  <c r="O416" i="12"/>
  <c r="O415" i="12"/>
  <c r="O423" i="12" s="1"/>
  <c r="P410" i="12"/>
  <c r="O410" i="12"/>
  <c r="N410" i="12"/>
  <c r="M410" i="12"/>
  <c r="Q384" i="13"/>
  <c r="P383" i="13"/>
  <c r="Q382" i="13"/>
  <c r="O384" i="13"/>
  <c r="O383" i="13"/>
  <c r="O382" i="13"/>
  <c r="Q381" i="13"/>
  <c r="O381" i="13"/>
  <c r="O380" i="13"/>
  <c r="Q380" i="13" s="1"/>
  <c r="O379" i="13"/>
  <c r="Q379" i="13" s="1"/>
  <c r="O378" i="13"/>
  <c r="P378" i="13" s="1"/>
  <c r="O377" i="13"/>
  <c r="O385" i="13" s="1"/>
  <c r="T372" i="13"/>
  <c r="S372" i="13"/>
  <c r="R372" i="13"/>
  <c r="Q372" i="13"/>
  <c r="P372" i="13"/>
  <c r="O372" i="13"/>
  <c r="N372" i="13"/>
  <c r="M372" i="13"/>
  <c r="Q367" i="15"/>
  <c r="O371" i="15"/>
  <c r="O370" i="15"/>
  <c r="O369" i="15"/>
  <c r="Q369" i="15" s="1"/>
  <c r="O368" i="15"/>
  <c r="P368" i="15" s="1"/>
  <c r="O367" i="15"/>
  <c r="O366" i="15"/>
  <c r="Q366" i="15" s="1"/>
  <c r="O365" i="15"/>
  <c r="Q365" i="15" s="1"/>
  <c r="P364" i="15"/>
  <c r="O364" i="15"/>
  <c r="O363" i="15"/>
  <c r="P363" i="15" s="1"/>
  <c r="P371" i="15" s="1"/>
  <c r="S358" i="15"/>
  <c r="R358" i="15"/>
  <c r="Q358" i="15"/>
  <c r="P358" i="15"/>
  <c r="O358" i="15"/>
  <c r="N358" i="15"/>
  <c r="M358" i="15"/>
  <c r="Q363" i="16"/>
  <c r="P361" i="16"/>
  <c r="Q359" i="16"/>
  <c r="O364" i="16"/>
  <c r="Q364" i="16" s="1"/>
  <c r="O363" i="16"/>
  <c r="O362" i="16"/>
  <c r="P362" i="16" s="1"/>
  <c r="O361" i="16"/>
  <c r="O360" i="16"/>
  <c r="Q360" i="16" s="1"/>
  <c r="O359" i="16"/>
  <c r="O358" i="16"/>
  <c r="P358" i="16" s="1"/>
  <c r="O357" i="16"/>
  <c r="O365" i="16" s="1"/>
  <c r="S352" i="16"/>
  <c r="R352" i="16"/>
  <c r="Q352" i="16"/>
  <c r="P352" i="16"/>
  <c r="O352" i="16"/>
  <c r="N352" i="16"/>
  <c r="M352" i="16"/>
  <c r="Q368" i="17"/>
  <c r="Q365" i="17"/>
  <c r="Q369" i="17" s="1"/>
  <c r="Q364" i="17"/>
  <c r="P363" i="17"/>
  <c r="P367" i="17"/>
  <c r="P366" i="17"/>
  <c r="P362" i="17"/>
  <c r="P361" i="17"/>
  <c r="O369" i="17"/>
  <c r="O368" i="17"/>
  <c r="O367" i="17"/>
  <c r="O366" i="17"/>
  <c r="O365" i="17"/>
  <c r="O364" i="17"/>
  <c r="O363" i="17"/>
  <c r="O362" i="17"/>
  <c r="O361" i="17"/>
  <c r="T356" i="17"/>
  <c r="S356" i="17"/>
  <c r="R356" i="17"/>
  <c r="Q356" i="17"/>
  <c r="P356" i="17"/>
  <c r="O356" i="17"/>
  <c r="N356" i="17"/>
  <c r="M356" i="17"/>
  <c r="R23" i="19"/>
  <c r="G23" i="19"/>
  <c r="N23" i="19"/>
  <c r="B18" i="19" l="1"/>
  <c r="D36" i="19"/>
  <c r="B36" i="19" s="1"/>
  <c r="B21" i="19"/>
  <c r="B13" i="19"/>
  <c r="B12" i="19"/>
  <c r="B19" i="19"/>
  <c r="B22" i="19"/>
  <c r="B20" i="19"/>
  <c r="B14" i="19"/>
  <c r="B11" i="19"/>
  <c r="P539" i="5"/>
  <c r="P547" i="5" s="1"/>
  <c r="Q455" i="6"/>
  <c r="P447" i="6"/>
  <c r="P455" i="6" s="1"/>
  <c r="O414" i="7"/>
  <c r="P444" i="8"/>
  <c r="Q444" i="8"/>
  <c r="O444" i="8"/>
  <c r="P460" i="9"/>
  <c r="O460" i="9"/>
  <c r="Q445" i="10"/>
  <c r="O445" i="10"/>
  <c r="Q451" i="11"/>
  <c r="Q456" i="11" s="1"/>
  <c r="Q423" i="12"/>
  <c r="P423" i="12"/>
  <c r="Q385" i="13"/>
  <c r="P377" i="13"/>
  <c r="P385" i="13" s="1"/>
  <c r="Q371" i="15"/>
  <c r="Q365" i="16"/>
  <c r="P357" i="16"/>
  <c r="P365" i="16" s="1"/>
  <c r="P369" i="17"/>
  <c r="E23" i="19" l="1"/>
  <c r="M23" i="19"/>
  <c r="U9" i="17"/>
  <c r="U9" i="16"/>
  <c r="U9" i="15"/>
  <c r="U9" i="13"/>
  <c r="U9" i="12"/>
  <c r="U9" i="11"/>
  <c r="U9" i="10"/>
  <c r="U9" i="9"/>
  <c r="U9" i="8"/>
  <c r="U9" i="7"/>
  <c r="U9" i="6"/>
  <c r="T9" i="5"/>
  <c r="D23" i="19" l="1"/>
  <c r="B23" i="19"/>
  <c r="L23" i="19"/>
  <c r="B41" i="19" l="1"/>
  <c r="D41" i="19"/>
</calcChain>
</file>

<file path=xl/sharedStrings.xml><?xml version="1.0" encoding="utf-8"?>
<sst xmlns="http://schemas.openxmlformats.org/spreadsheetml/2006/main" count="59338" uniqueCount="11453">
  <si>
    <t/>
  </si>
  <si>
    <t>Amount</t>
  </si>
  <si>
    <t>$</t>
  </si>
  <si>
    <t>Order</t>
  </si>
  <si>
    <t>Document type</t>
  </si>
  <si>
    <t>9706180</t>
  </si>
  <si>
    <t>SD</t>
  </si>
  <si>
    <t>G/L Recuring Entries</t>
  </si>
  <si>
    <t>#</t>
  </si>
  <si>
    <t>Prepaid Asset - Microsoft EA Licensing</t>
  </si>
  <si>
    <t>Cost Element</t>
  </si>
  <si>
    <t>5490110</t>
  </si>
  <si>
    <t>Fiscal year/period</t>
  </si>
  <si>
    <t>012/2023</t>
  </si>
  <si>
    <t>9711040</t>
  </si>
  <si>
    <t>Prepaid: Oracle Fusion Middleware Sft</t>
  </si>
  <si>
    <t>WE</t>
  </si>
  <si>
    <t>Goods receipt</t>
  </si>
  <si>
    <t>KC</t>
  </si>
  <si>
    <t>SA</t>
  </si>
  <si>
    <t>SY</t>
  </si>
  <si>
    <t>Request for Payment</t>
  </si>
  <si>
    <t>G/L account document</t>
  </si>
  <si>
    <t>Capital Expense JE</t>
  </si>
  <si>
    <t>9706520</t>
  </si>
  <si>
    <t>Amortization Oracle SPL Maint Contract</t>
  </si>
  <si>
    <t>5001240</t>
  </si>
  <si>
    <t>9709480</t>
  </si>
  <si>
    <t>Prepaid Asset: Gartner Annual Membership</t>
  </si>
  <si>
    <t>9709641</t>
  </si>
  <si>
    <t>Prepaid Asset:  EMC Documentum</t>
  </si>
  <si>
    <t>9709680</t>
  </si>
  <si>
    <t>Prepaid Asset: Open Text Livelink Maint</t>
  </si>
  <si>
    <t>9709861</t>
  </si>
  <si>
    <t>TNS-Prepaid Asset- Call Ctr (frmly Avaya</t>
  </si>
  <si>
    <t>9710226</t>
  </si>
  <si>
    <t>Prepaid Asset: ESRI -ELA and ArcFM (GIS)</t>
  </si>
  <si>
    <t>9710284</t>
  </si>
  <si>
    <t>Prepaid Asset: SAP America Anl Lic Renew</t>
  </si>
  <si>
    <t>9710300</t>
  </si>
  <si>
    <t>Prepaid Asset: iTechtools</t>
  </si>
  <si>
    <t>9710500</t>
  </si>
  <si>
    <t>Prepaid Asset - AutoDesk (AutoCad)</t>
  </si>
  <si>
    <t>9710584</t>
  </si>
  <si>
    <t>Prepaid Asset: UC4</t>
  </si>
  <si>
    <t>5490100</t>
  </si>
  <si>
    <t>9710863</t>
  </si>
  <si>
    <t>Prepaid Asset: SAS Institute</t>
  </si>
  <si>
    <t>9711100</t>
  </si>
  <si>
    <t>Prepaid Asset: IAS Redhat Linux Contract</t>
  </si>
  <si>
    <t>9711183</t>
  </si>
  <si>
    <t>Prepaid Asset: Aspect eWFM Maint/Support</t>
  </si>
  <si>
    <t>9711241</t>
  </si>
  <si>
    <t>Prepaid Asset:  GT DOT Annual Fees</t>
  </si>
  <si>
    <t>5501090</t>
  </si>
  <si>
    <t>9711243</t>
  </si>
  <si>
    <t>Prepaid Asset:  McDonald Is Gas Lease</t>
  </si>
  <si>
    <t>9711301</t>
  </si>
  <si>
    <t>Underground Service Alert costs</t>
  </si>
  <si>
    <t>5490000</t>
  </si>
  <si>
    <t>9711641</t>
  </si>
  <si>
    <t>Prepaid Asset: Virtual Hold</t>
  </si>
  <si>
    <t>9712381</t>
  </si>
  <si>
    <t>DCPP-Prepaid Office of Emerg Svcs/FEMA</t>
  </si>
  <si>
    <t>9712850</t>
  </si>
  <si>
    <t>TNS- Prepaid asset:  Riverbed Opnet</t>
  </si>
  <si>
    <t>9713223</t>
  </si>
  <si>
    <t>Prepaid Asset:  Monarch Gold</t>
  </si>
  <si>
    <t>9714340</t>
  </si>
  <si>
    <t>Prepaid Asset: OpenText ExStream Maint</t>
  </si>
  <si>
    <t>9714400</t>
  </si>
  <si>
    <t>Prepaid Asset: Unwired Revolution</t>
  </si>
  <si>
    <t>9714900</t>
  </si>
  <si>
    <t>Prepaid Actual Order-TLINE Land Rights</t>
  </si>
  <si>
    <t>5007000</t>
  </si>
  <si>
    <t>9715012</t>
  </si>
  <si>
    <t>Colusa Land Payment</t>
  </si>
  <si>
    <t>9716700</t>
  </si>
  <si>
    <t>Prepaid Asset:  PowerPlant</t>
  </si>
  <si>
    <t>9716980</t>
  </si>
  <si>
    <t>Prepaid Asset: Enviance</t>
  </si>
  <si>
    <t>9718224</t>
  </si>
  <si>
    <t>TNS Prepaid Asset: Tait</t>
  </si>
  <si>
    <t>9718542</t>
  </si>
  <si>
    <t>Prepaid Asset: VMware</t>
  </si>
  <si>
    <t>5006310</t>
  </si>
  <si>
    <t>9718945</t>
  </si>
  <si>
    <t>Prepaid Asset:  Apollo/FireEye</t>
  </si>
  <si>
    <t>9718949</t>
  </si>
  <si>
    <t>Prepaid Asset: CYME</t>
  </si>
  <si>
    <t>9719388</t>
  </si>
  <si>
    <t>Prepaid Asset:  Bentley</t>
  </si>
  <si>
    <t>9719430</t>
  </si>
  <si>
    <t>M&amp;CS - Prepaid Asset:  OES RSI Guard</t>
  </si>
  <si>
    <t>9719501</t>
  </si>
  <si>
    <t>Prepaid Asset: Ventyx Velocity Suite</t>
  </si>
  <si>
    <t>9719523</t>
  </si>
  <si>
    <t>Prepaid Asset:  OpenLink Endur</t>
  </si>
  <si>
    <t>9719643</t>
  </si>
  <si>
    <t>Prepaid Asset - Ventyx Service Suite</t>
  </si>
  <si>
    <t>9720046</t>
  </si>
  <si>
    <t>TNS Prepaid Asset: Com Fac Site Leases</t>
  </si>
  <si>
    <t>9720160</t>
  </si>
  <si>
    <t>Prepaid Asset: Citrix</t>
  </si>
  <si>
    <t>9720272</t>
  </si>
  <si>
    <t>Prepaid Asset: Workforce Software</t>
  </si>
  <si>
    <t>9720321</t>
  </si>
  <si>
    <t>Prepaid Asset: Arcos Inc.</t>
  </si>
  <si>
    <t>9720681</t>
  </si>
  <si>
    <t>Prepaid Asset: Nuance</t>
  </si>
  <si>
    <t>9721008</t>
  </si>
  <si>
    <t>Prepaid Asset: Quest Software</t>
  </si>
  <si>
    <t>9721020</t>
  </si>
  <si>
    <t>Prepaid Asset: Zema Suite</t>
  </si>
  <si>
    <t>9721340</t>
  </si>
  <si>
    <t>Prepaid Asset: CA Inc (Mainframe)</t>
  </si>
  <si>
    <t>9721481</t>
  </si>
  <si>
    <t>TNS Prepaid Asset: Megasys</t>
  </si>
  <si>
    <t>9721520</t>
  </si>
  <si>
    <t>Prepaid Asset: Energy Exemplar</t>
  </si>
  <si>
    <t>9721562</t>
  </si>
  <si>
    <t>Prepaid: Oracle ACS</t>
  </si>
  <si>
    <t>9721563</t>
  </si>
  <si>
    <t>Prepaid Asset: EMC Documentum ELA</t>
  </si>
  <si>
    <t>9721700</t>
  </si>
  <si>
    <t>Prepaid Asset: CoreLogic Parcel Polygon</t>
  </si>
  <si>
    <t>9721720</t>
  </si>
  <si>
    <t>Prepaid Asset: Systema Software</t>
  </si>
  <si>
    <t>9721721</t>
  </si>
  <si>
    <t>Prepaid Asset: Versify</t>
  </si>
  <si>
    <t>9721840</t>
  </si>
  <si>
    <t>Prepaid asset:  AVI-SPL</t>
  </si>
  <si>
    <t>9721941</t>
  </si>
  <si>
    <t>Prepaid Asset: SSN Network</t>
  </si>
  <si>
    <t>9721980</t>
  </si>
  <si>
    <t>Prepaid Asset: SecOp - Quantum</t>
  </si>
  <si>
    <t>9722060</t>
  </si>
  <si>
    <t>Prepaid Asset: Axway</t>
  </si>
  <si>
    <t>9722122</t>
  </si>
  <si>
    <t>Prepaid Asset: Ventyx FocalPoint</t>
  </si>
  <si>
    <t>9722220</t>
  </si>
  <si>
    <t>Prepaid Asset: Platts</t>
  </si>
  <si>
    <t>9722342</t>
  </si>
  <si>
    <t>Prepaid Asset: Curvature HDS UPS</t>
  </si>
  <si>
    <t>9722360</t>
  </si>
  <si>
    <t>Prepaid Asset - MS Premier Support</t>
  </si>
  <si>
    <t>9722440</t>
  </si>
  <si>
    <t>Prepaid Asset: Broadcom-PCAP Maintenance</t>
  </si>
  <si>
    <t>9722680</t>
  </si>
  <si>
    <t>Prepaid Asset: InfoBlox</t>
  </si>
  <si>
    <t>9723160</t>
  </si>
  <si>
    <t>Prepaid Asset: Aclara</t>
  </si>
  <si>
    <t>9723584</t>
  </si>
  <si>
    <t>Prepaid Asset: Landis+Gyr</t>
  </si>
  <si>
    <t>9723621</t>
  </si>
  <si>
    <t>TNS Prepaid Asset: BritishTele IP Trade</t>
  </si>
  <si>
    <t>9723760</t>
  </si>
  <si>
    <t>Prepaid Asset: CoreLogic Tax &amp; Billing</t>
  </si>
  <si>
    <t>9723780</t>
  </si>
  <si>
    <t>Prepaid Asset: Teradata Operations Inc.</t>
  </si>
  <si>
    <t>9724000</t>
  </si>
  <si>
    <t>Prepaid Asset: OSISoft (TNS)</t>
  </si>
  <si>
    <t>9724003</t>
  </si>
  <si>
    <t>Prepaid Asset: Oracle Primavera</t>
  </si>
  <si>
    <t>9724260</t>
  </si>
  <si>
    <t>Prepaid Asset: Perfecto Mobile</t>
  </si>
  <si>
    <t>9724382</t>
  </si>
  <si>
    <t>Prepaid Asset: SOFTTECH Flight Vector</t>
  </si>
  <si>
    <t>9724583</t>
  </si>
  <si>
    <t>Prepaid Asset: SecOp - RSA Contract</t>
  </si>
  <si>
    <t>9724620</t>
  </si>
  <si>
    <t>Prepaid Asset: Informatica (PowerCenter)</t>
  </si>
  <si>
    <t>9724720</t>
  </si>
  <si>
    <t>Prepaid Asset - MS Annual True-Up</t>
  </si>
  <si>
    <t>9725860</t>
  </si>
  <si>
    <t>Prepaid Asset - Flexera Software Maint</t>
  </si>
  <si>
    <t>9726140</t>
  </si>
  <si>
    <t>Prepaid Asset: Webtrends</t>
  </si>
  <si>
    <t>9726301</t>
  </si>
  <si>
    <t>Prepaid Asset: Assetworks</t>
  </si>
  <si>
    <t>9726401</t>
  </si>
  <si>
    <t>Prepaid Asset: ThreatQuotient</t>
  </si>
  <si>
    <t>9726444</t>
  </si>
  <si>
    <t>Prepaid Asset: Intradiem Maint</t>
  </si>
  <si>
    <t>9726600</t>
  </si>
  <si>
    <t>BLM Right of Way O/G Pipeline-San Bernar</t>
  </si>
  <si>
    <t>9726720</t>
  </si>
  <si>
    <t>Prepaid:  Park Place Cisco (Curvature)</t>
  </si>
  <si>
    <t>9727600</t>
  </si>
  <si>
    <t>Prepaid Asset: SAP Ariba - Gravity Pro</t>
  </si>
  <si>
    <t>9727781</t>
  </si>
  <si>
    <t>Department of Conservation (DOGGR)</t>
  </si>
  <si>
    <t>9727920</t>
  </si>
  <si>
    <t>Prepaid Asset: Taulia</t>
  </si>
  <si>
    <t>9727960</t>
  </si>
  <si>
    <t>TNS Prepaid Asset: Lightriver ROADM RTS</t>
  </si>
  <si>
    <t>9728220</t>
  </si>
  <si>
    <t>Prepaid Asset: WWT F5 Network</t>
  </si>
  <si>
    <t>9728241</t>
  </si>
  <si>
    <t>Prepaid Asset: Proofpoint</t>
  </si>
  <si>
    <t>9728300</t>
  </si>
  <si>
    <t>Prepaid Asset: SuccessFactor</t>
  </si>
  <si>
    <t>9728460</t>
  </si>
  <si>
    <t>Prepaid Asset: IBM TSM</t>
  </si>
  <si>
    <t>9728620</t>
  </si>
  <si>
    <t>Prepaid Asset: DNV GL Business -SynerGee</t>
  </si>
  <si>
    <t>9728662</t>
  </si>
  <si>
    <t>Prepaid Asset: DRMcNatty Consolidation</t>
  </si>
  <si>
    <t>9728702</t>
  </si>
  <si>
    <t>Prepaid Asset: CRISP</t>
  </si>
  <si>
    <t>9728940</t>
  </si>
  <si>
    <t>Prepaid Asset: Open Text Livesite</t>
  </si>
  <si>
    <t>9729007</t>
  </si>
  <si>
    <t>Prepaid Asset - Informatica Cloud Maint.</t>
  </si>
  <si>
    <t>9729140</t>
  </si>
  <si>
    <t>Prepaid Asset:  IBM QRadar</t>
  </si>
  <si>
    <t>9729540</t>
  </si>
  <si>
    <t>Prepaid Asset: Pipeline Maxavera</t>
  </si>
  <si>
    <t>9729842</t>
  </si>
  <si>
    <t>Prepaid Asset: Oracle CRCR</t>
  </si>
  <si>
    <t>9729965</t>
  </si>
  <si>
    <t>Prepaid Asset:  Author-IT</t>
  </si>
  <si>
    <t>9730020</t>
  </si>
  <si>
    <t>Prepaid Asset:  SBS Mobile Iron</t>
  </si>
  <si>
    <t>9730064</t>
  </si>
  <si>
    <t>Prepaid Asset: WWT Tenable</t>
  </si>
  <si>
    <t>9730100</t>
  </si>
  <si>
    <t>World Wide (WWT) - IXIA</t>
  </si>
  <si>
    <t>9730300</t>
  </si>
  <si>
    <t>Prepaid Asset: SSN COP</t>
  </si>
  <si>
    <t>9730381</t>
  </si>
  <si>
    <t>Prepaid Asset:  CA API</t>
  </si>
  <si>
    <t>9730741</t>
  </si>
  <si>
    <t>Prepaid Asset: PING Identity Access</t>
  </si>
  <si>
    <t>9730742</t>
  </si>
  <si>
    <t>Prepaid Asset:  WWT - EMC Data Center</t>
  </si>
  <si>
    <t>9730965</t>
  </si>
  <si>
    <t>Prepaid Asset: BMC ITSM Remedy</t>
  </si>
  <si>
    <t>9731041</t>
  </si>
  <si>
    <t>Prepaid Asset: Articulate Global</t>
  </si>
  <si>
    <t>9731420</t>
  </si>
  <si>
    <t>Prepaid Asset: ENT-IT</t>
  </si>
  <si>
    <t>9731440</t>
  </si>
  <si>
    <t>Prepaid Asset: Empirix EXMS &amp; Hammer</t>
  </si>
  <si>
    <t>9731501</t>
  </si>
  <si>
    <t>Prepaid Asset: Osmose O-Calc Pro</t>
  </si>
  <si>
    <t>9731531</t>
  </si>
  <si>
    <t>Prepaid Asset - Informatica B2B</t>
  </si>
  <si>
    <t>9731543</t>
  </si>
  <si>
    <t>Prepaid Asset - SAP FieldGlass Maint.</t>
  </si>
  <si>
    <t>9731544</t>
  </si>
  <si>
    <t>Prepaid Asset - SAP SuccessFactor WA&amp;WP</t>
  </si>
  <si>
    <t>9731545</t>
  </si>
  <si>
    <t>Prepaid Asset - SAP Cloud Platform</t>
  </si>
  <si>
    <t>9731940</t>
  </si>
  <si>
    <t>Prepaid Asset - Blue Prism RPA Maint.</t>
  </si>
  <si>
    <t>9731961</t>
  </si>
  <si>
    <t>Prepaid Asset: Exabeam</t>
  </si>
  <si>
    <t>9732463</t>
  </si>
  <si>
    <t>Prepaid Asset: SHI Adobe</t>
  </si>
  <si>
    <t>9732682</t>
  </si>
  <si>
    <t>Prepaid Asset: FAN 2018 Future O&amp;M</t>
  </si>
  <si>
    <t>9732722</t>
  </si>
  <si>
    <t>Prepaid Asset: Decusoft</t>
  </si>
  <si>
    <t>9732800</t>
  </si>
  <si>
    <t>Prepaid Asset:  Tealium IQ</t>
  </si>
  <si>
    <t>9732860</t>
  </si>
  <si>
    <t>Prepaid Asset: Intelligence Press</t>
  </si>
  <si>
    <t>9732981</t>
  </si>
  <si>
    <t>Prepaid Asset: SecOp - BrinQA LLC</t>
  </si>
  <si>
    <t>9733220</t>
  </si>
  <si>
    <t>Prepaid Asset: NC4 Contract</t>
  </si>
  <si>
    <t>9733280</t>
  </si>
  <si>
    <t>Prepaid Asset: CyberSec Palo Alto ELA</t>
  </si>
  <si>
    <t>9733520</t>
  </si>
  <si>
    <t>Prepaid Asset:  Cha Consulting (Novara)</t>
  </si>
  <si>
    <t>9733740</t>
  </si>
  <si>
    <t>Prepaid Asset:  Kollective Video Webcast</t>
  </si>
  <si>
    <t>9733820</t>
  </si>
  <si>
    <t>Prepaid Asset:  Amplexor myInsight</t>
  </si>
  <si>
    <t>9733860</t>
  </si>
  <si>
    <t>Prepaid Asset: AG Alfabet (ATLAS)</t>
  </si>
  <si>
    <t>9733864</t>
  </si>
  <si>
    <t>Prepaid Asset: Salesforce SELA</t>
  </si>
  <si>
    <t>9733940</t>
  </si>
  <si>
    <t>Prepaid Asset:  Tableau Server Core</t>
  </si>
  <si>
    <t>9733981</t>
  </si>
  <si>
    <t>Prepaid: Unifier License</t>
  </si>
  <si>
    <t>9734043</t>
  </si>
  <si>
    <t>Prepaid Asset: SBS Skybox</t>
  </si>
  <si>
    <t>9734081</t>
  </si>
  <si>
    <t>Prepaid - IaaS Expenses</t>
  </si>
  <si>
    <t>9734460</t>
  </si>
  <si>
    <t>Prepaid Asset: Enoserv</t>
  </si>
  <si>
    <t>9734660</t>
  </si>
  <si>
    <t>Prepaid Asset: PING Identity Federate</t>
  </si>
  <si>
    <t>9734903</t>
  </si>
  <si>
    <t>Prepaid Asset: Empower the User</t>
  </si>
  <si>
    <t>9735440</t>
  </si>
  <si>
    <t>Prepaid Asset: Palo Alto Prisma</t>
  </si>
  <si>
    <t>9735480</t>
  </si>
  <si>
    <t>Prepaid Asset:  MONGODB</t>
  </si>
  <si>
    <t>9735781</t>
  </si>
  <si>
    <t>Prepaid Asset:  WWT Demisto</t>
  </si>
  <si>
    <t>9735820</t>
  </si>
  <si>
    <t>Prepaid Asset: Magnet Axiom</t>
  </si>
  <si>
    <t>9735980</t>
  </si>
  <si>
    <t>Prepaid Asset - Metric Stream</t>
  </si>
  <si>
    <t>9736020</t>
  </si>
  <si>
    <t>Prepaid Asset - Liink Technology</t>
  </si>
  <si>
    <t>9736043</t>
  </si>
  <si>
    <t>Prepaid Asset:  SHI Sailpoint IdentityIQ</t>
  </si>
  <si>
    <t>9736140</t>
  </si>
  <si>
    <t>Prepaid Asset:  OpenText</t>
  </si>
  <si>
    <t>9736260</t>
  </si>
  <si>
    <t>Prepaid Asset - Utilities International</t>
  </si>
  <si>
    <t>9736500</t>
  </si>
  <si>
    <t>Prepaid Asset:  Power Line Systems</t>
  </si>
  <si>
    <t>9736620</t>
  </si>
  <si>
    <t>Prepaid Asset:  Sailpoint IdentityAI</t>
  </si>
  <si>
    <t>9736883</t>
  </si>
  <si>
    <t>Prepaid Asset:  Federal Airways</t>
  </si>
  <si>
    <t>9737048</t>
  </si>
  <si>
    <t>Prepaid Asset - Couchbase</t>
  </si>
  <si>
    <t>9737280</t>
  </si>
  <si>
    <t>Prepaid Asset - SAP MaxAttent Baseline</t>
  </si>
  <si>
    <t>5590114</t>
  </si>
  <si>
    <t>6010112</t>
  </si>
  <si>
    <t>6010113</t>
  </si>
  <si>
    <t>6010120</t>
  </si>
  <si>
    <t>6010121</t>
  </si>
  <si>
    <t>9737416</t>
  </si>
  <si>
    <t>Prepaid Asset: Atlassian (Jira)</t>
  </si>
  <si>
    <t>9737827</t>
  </si>
  <si>
    <t>Prepaid Asset: Optimizely</t>
  </si>
  <si>
    <t>9738181</t>
  </si>
  <si>
    <t>Prepaid Asset:  Avaya</t>
  </si>
  <si>
    <t>9738380</t>
  </si>
  <si>
    <t>Technosylva Prepayment</t>
  </si>
  <si>
    <t>9738442</t>
  </si>
  <si>
    <t>Prepaid Asset:  Nice Systems (Compass)</t>
  </si>
  <si>
    <t>9738545</t>
  </si>
  <si>
    <t>Prepaid Asset: WWT IXIA</t>
  </si>
  <si>
    <t>9738582</t>
  </si>
  <si>
    <t>Prepaid Asset:  Palantir</t>
  </si>
  <si>
    <t>9738645</t>
  </si>
  <si>
    <t>Prepaid Asset: Dell, Proj:Out of Support</t>
  </si>
  <si>
    <t>9738660</t>
  </si>
  <si>
    <t>Prepaid Asset: Cisco</t>
  </si>
  <si>
    <t>9738701</t>
  </si>
  <si>
    <t>Prepaid Asset: Force 5</t>
  </si>
  <si>
    <t>9738720</t>
  </si>
  <si>
    <t>Prepaid Asset: Forescout SilentDefense</t>
  </si>
  <si>
    <t>9738741</t>
  </si>
  <si>
    <t>Prepaid Asset:  IntSights threat</t>
  </si>
  <si>
    <t>9738742</t>
  </si>
  <si>
    <t>PrepaidAsset: VHF Radio Provisioning</t>
  </si>
  <si>
    <t>9738820</t>
  </si>
  <si>
    <t>Prepaid Asset:  NetBrains</t>
  </si>
  <si>
    <t>9738841</t>
  </si>
  <si>
    <t>Prepaid Asset: Micro Focus</t>
  </si>
  <si>
    <t>9738921</t>
  </si>
  <si>
    <t>EP&amp;R Everbridge Prepayment</t>
  </si>
  <si>
    <t>9739301</t>
  </si>
  <si>
    <t>Prepaid Asset:  Comarch</t>
  </si>
  <si>
    <t>9739424</t>
  </si>
  <si>
    <t>PrepaidAsset: ProSppt (EDGIS ReArchPh2)</t>
  </si>
  <si>
    <t>9739520</t>
  </si>
  <si>
    <t>PrepaidAsset: WWT (Proj:DataPrtcnEOLDom)</t>
  </si>
  <si>
    <t>9739521</t>
  </si>
  <si>
    <t>Prepaid Asset:  IBM Guardium (IT)</t>
  </si>
  <si>
    <t>9739620</t>
  </si>
  <si>
    <t>PrepaidAsset: PowerMax (UCCE Upgrade)</t>
  </si>
  <si>
    <t>9739706</t>
  </si>
  <si>
    <t>PrepaidAsset: Dell EMC HW (2021+)</t>
  </si>
  <si>
    <t>9739707</t>
  </si>
  <si>
    <t>Prepaid Asset:  Percon</t>
  </si>
  <si>
    <t>9739710</t>
  </si>
  <si>
    <t>AGA Dues-all (Lobbying and non-lobbying)</t>
  </si>
  <si>
    <t>5001150</t>
  </si>
  <si>
    <t>9739711</t>
  </si>
  <si>
    <t>Prepaid Asset: PAN - Perp Bundle for VMw</t>
  </si>
  <si>
    <t>9739980</t>
  </si>
  <si>
    <t>Prepaid Asset - Radancy Unified Platfrm</t>
  </si>
  <si>
    <t>9740160</t>
  </si>
  <si>
    <t>Prepaid Asset:  Cloud Guru</t>
  </si>
  <si>
    <t>9740464</t>
  </si>
  <si>
    <t>Prepaid Asset: Crowdstrike Falcon X</t>
  </si>
  <si>
    <t>9740560</t>
  </si>
  <si>
    <t>Prepaid Asset: Cisco SN HW &amp; Tech Suppt</t>
  </si>
  <si>
    <t>9740561</t>
  </si>
  <si>
    <t>Prepaid Asset: Cisco SN BCS &amp; HTOM</t>
  </si>
  <si>
    <t>9740660</t>
  </si>
  <si>
    <t>PrepaidAsset: Opstel (UCCE Upgrade)</t>
  </si>
  <si>
    <t>9740760</t>
  </si>
  <si>
    <t>Prepaid Asset: Open Text Qfiniti</t>
  </si>
  <si>
    <t>9741021</t>
  </si>
  <si>
    <t>Prepaid Asset - Microsoft Power Apps</t>
  </si>
  <si>
    <t>9741080</t>
  </si>
  <si>
    <t>CRC Retainer Amortization - Abel</t>
  </si>
  <si>
    <t>9741161</t>
  </si>
  <si>
    <t>Prepaid:  IBM VSC Contract</t>
  </si>
  <si>
    <t>9741224</t>
  </si>
  <si>
    <t>Prepaid Asset:  Cloudability</t>
  </si>
  <si>
    <t>9741320</t>
  </si>
  <si>
    <t>Prepaid Asset - Appian Platform</t>
  </si>
  <si>
    <t>9741420</t>
  </si>
  <si>
    <t>PP Asset: MTC Oracle Utilty Bill Cld Svc</t>
  </si>
  <si>
    <t>9741461</t>
  </si>
  <si>
    <t>Prepaid Asset: Generation Mgmt (GMS)</t>
  </si>
  <si>
    <t>9741500</t>
  </si>
  <si>
    <t>Prepaid Asset: Pamir</t>
  </si>
  <si>
    <t>9741582</t>
  </si>
  <si>
    <t>Prepaid Asset - ADMS MS Software Assuran</t>
  </si>
  <si>
    <t>9741658</t>
  </si>
  <si>
    <t>Prepaid Asset: Keyfactor (aka CMS)</t>
  </si>
  <si>
    <t>9741708</t>
  </si>
  <si>
    <t>Prepaid Asset: SIOC - Rapid 7</t>
  </si>
  <si>
    <t>9741900</t>
  </si>
  <si>
    <t>Prepaid Asset:  Artifactory</t>
  </si>
  <si>
    <t>9741921</t>
  </si>
  <si>
    <t>Prepaid Asset: Cisco Routers O&amp;M 363</t>
  </si>
  <si>
    <t>9741922</t>
  </si>
  <si>
    <t>Prepaid Asset: Cisco - Private Cloud Prj</t>
  </si>
  <si>
    <t>9742000</t>
  </si>
  <si>
    <t>Prepaid Asset - BlueBeam</t>
  </si>
  <si>
    <t>9742042</t>
  </si>
  <si>
    <t>Prepaid Asset: Cisco SN MPLS TO Project</t>
  </si>
  <si>
    <t>9742081</t>
  </si>
  <si>
    <t>Prepaid Asset: Collibra</t>
  </si>
  <si>
    <t>9742100</t>
  </si>
  <si>
    <t>Ppd Asset: DarkFiber Pmts- Lumen/Level_3</t>
  </si>
  <si>
    <t>5300230</t>
  </si>
  <si>
    <t>6010000</t>
  </si>
  <si>
    <t>6010122</t>
  </si>
  <si>
    <t>9742245</t>
  </si>
  <si>
    <t>Prepaid Asset - FM:Systems</t>
  </si>
  <si>
    <t>9742260</t>
  </si>
  <si>
    <t>Prepaid Asset - Github</t>
  </si>
  <si>
    <t>9742401</t>
  </si>
  <si>
    <t>Prepaid Asset: Broadcomm ENMS_multiphase</t>
  </si>
  <si>
    <t>9742561</t>
  </si>
  <si>
    <t>Ppd Asset: Ransomware Protect -721</t>
  </si>
  <si>
    <t>9742562</t>
  </si>
  <si>
    <t>Ppd Asset: Ransomware Protect -720</t>
  </si>
  <si>
    <t>9742563</t>
  </si>
  <si>
    <t>Ppd Asset: WIFI Lifecycle (O&amp;M 732)</t>
  </si>
  <si>
    <t>9742601</t>
  </si>
  <si>
    <t>Ppd Asset: VDI Capacity (OM 734)</t>
  </si>
  <si>
    <t>9742602</t>
  </si>
  <si>
    <t>Ppd Asset: VDI Capacity (OM 736)</t>
  </si>
  <si>
    <t>9742640</t>
  </si>
  <si>
    <t>Prepaid Asset: Microfocus SAAS</t>
  </si>
  <si>
    <t>9742824</t>
  </si>
  <si>
    <t>Ppd Asset: VxRails</t>
  </si>
  <si>
    <t>9742841</t>
  </si>
  <si>
    <t>Apptio SAS Hosted Cloud Licenses</t>
  </si>
  <si>
    <t>9743000</t>
  </si>
  <si>
    <t>Prepaid Asset: SAP Ariba</t>
  </si>
  <si>
    <t>9743061</t>
  </si>
  <si>
    <t>NetJets Quarter Share Prepaid Order</t>
  </si>
  <si>
    <t>9743062</t>
  </si>
  <si>
    <t>Prepaid Asset:  Abnormal Security</t>
  </si>
  <si>
    <t>9743220</t>
  </si>
  <si>
    <t>Prepaid Asset: G4S AMAG SSA</t>
  </si>
  <si>
    <t>9743280</t>
  </si>
  <si>
    <t>Ppd Asset: Grafana Enterprise Subscibe</t>
  </si>
  <si>
    <t>9743340</t>
  </si>
  <si>
    <t>Ppd Asset: Red Hat Ansible Tower</t>
  </si>
  <si>
    <t>9743361</t>
  </si>
  <si>
    <t>Ppd Asset: Cisco SAN Switch Maint. Fees</t>
  </si>
  <si>
    <t>9743400</t>
  </si>
  <si>
    <t>Ppd Asset: STG_CiscoSAN Switch_MTN-779</t>
  </si>
  <si>
    <t>9743540</t>
  </si>
  <si>
    <t>Ppd Asset: C2M HW LC O&amp;Ms</t>
  </si>
  <si>
    <t>9743541</t>
  </si>
  <si>
    <t>Ppd Asset:Terraform Cloud Renewal AWS P1</t>
  </si>
  <si>
    <t>9743721</t>
  </si>
  <si>
    <t>Prepaid Asset: SF Mulesoft Any Point ELA</t>
  </si>
  <si>
    <t>9744141</t>
  </si>
  <si>
    <t>Prepaid: X2N VSAT Bandw Mgnt Svcs</t>
  </si>
  <si>
    <t>9744400</t>
  </si>
  <si>
    <t>Ppd Asset: PagerDuty Maintainencefees</t>
  </si>
  <si>
    <t>9744401</t>
  </si>
  <si>
    <t>Ppd Asset: CiscoGear_WWT_Routers_O&amp;M800</t>
  </si>
  <si>
    <t>9744521</t>
  </si>
  <si>
    <t>Prepaid Asset: Tricentis</t>
  </si>
  <si>
    <t>9744781</t>
  </si>
  <si>
    <t>Ppd Asset: Pri_Cloud Modern_Hammer</t>
  </si>
  <si>
    <t>9745242</t>
  </si>
  <si>
    <t>Enablon Subscription HSMS Management/Ch.</t>
  </si>
  <si>
    <t>9745300</t>
  </si>
  <si>
    <t>Prepaid Asset: Fluence Energy BESS</t>
  </si>
  <si>
    <t>9745400</t>
  </si>
  <si>
    <t>Prepaid Asset: F5 Silverline</t>
  </si>
  <si>
    <t>9745401</t>
  </si>
  <si>
    <t>Prepaid Asset: Aclara Mobile Programmer</t>
  </si>
  <si>
    <t>9745540</t>
  </si>
  <si>
    <t>Prepaid Asset: Smart Mobile Workforce</t>
  </si>
  <si>
    <t>9745861</t>
  </si>
  <si>
    <t>Prepaid Asset: Ansys</t>
  </si>
  <si>
    <t>9745921</t>
  </si>
  <si>
    <t>Prepaid Asset: Coveware Ransomware Resp</t>
  </si>
  <si>
    <t>9746260</t>
  </si>
  <si>
    <t>PPA - PEP Corp Srvcs - Kyriba</t>
  </si>
  <si>
    <t>9746540</t>
  </si>
  <si>
    <t>Prepaid Asset: OneTrust Contract</t>
  </si>
  <si>
    <t>9746840</t>
  </si>
  <si>
    <t>Prepaid Asset: AWM GPOM Youreka</t>
  </si>
  <si>
    <t>9746952</t>
  </si>
  <si>
    <t>Prepaid Asset: Heavy Bid (HCSS INC)</t>
  </si>
  <si>
    <t>9746960</t>
  </si>
  <si>
    <t>Prepaid Asset: Autosol</t>
  </si>
  <si>
    <t>9747200</t>
  </si>
  <si>
    <t>Prepaid Asset: RecordPoint</t>
  </si>
  <si>
    <t>9747221</t>
  </si>
  <si>
    <t>Ppd Asset: WWT_2700781511/81537</t>
  </si>
  <si>
    <t>9747340</t>
  </si>
  <si>
    <t>PPA - Medallia VOC</t>
  </si>
  <si>
    <t>9747761</t>
  </si>
  <si>
    <t>Prepaid Asset: Dragos Threat Intelligenc</t>
  </si>
  <si>
    <t>9747762</t>
  </si>
  <si>
    <t>Prepaid Asset: SubMat Enhancement</t>
  </si>
  <si>
    <t>5300231</t>
  </si>
  <si>
    <t>9748022</t>
  </si>
  <si>
    <t>Prepaid: CA Consumer Privacy Act</t>
  </si>
  <si>
    <t>9748543</t>
  </si>
  <si>
    <t>Prepaid Asset: Intrado ERS 911</t>
  </si>
  <si>
    <t>9748580</t>
  </si>
  <si>
    <t>Prepaid Asset: WORKIVA INC_1116020</t>
  </si>
  <si>
    <t>9748981</t>
  </si>
  <si>
    <t>Prepaid: 2nd Watch</t>
  </si>
  <si>
    <t>9749240</t>
  </si>
  <si>
    <t>Prepaid Asset: WWT SailPoint CAM</t>
  </si>
  <si>
    <t>9749241</t>
  </si>
  <si>
    <t>Prepaid Asset: WWT Adaptive Shield</t>
  </si>
  <si>
    <t>9749360</t>
  </si>
  <si>
    <t>Prepaid Asset:  AVEA 3 Year Fees</t>
  </si>
  <si>
    <t>9749920</t>
  </si>
  <si>
    <t>Prepaid Asset: Cube Logic Credit Cube</t>
  </si>
  <si>
    <t>9749950</t>
  </si>
  <si>
    <t>Prepaid: Open Text Encase</t>
  </si>
  <si>
    <t>9750600</t>
  </si>
  <si>
    <t>Prepaid:  PowerBI Premium Prepaid Acct</t>
  </si>
  <si>
    <t>9750681</t>
  </si>
  <si>
    <t>Pre-Paid Copperleaf Saas Lic (IP &amp; IGP)</t>
  </si>
  <si>
    <t>9750684</t>
  </si>
  <si>
    <t>Prepaid Asset: Smart Energy SMW</t>
  </si>
  <si>
    <t>9750685</t>
  </si>
  <si>
    <t>Ppd Asset: CradlePoint</t>
  </si>
  <si>
    <t>9750800</t>
  </si>
  <si>
    <t>Ppd Asset: Microsoft ESU</t>
  </si>
  <si>
    <t>9750802</t>
  </si>
  <si>
    <t>Prepaid Asset: Tripwire Enterprise</t>
  </si>
  <si>
    <t>9751081</t>
  </si>
  <si>
    <t>VR Training NOVO Prepaid Order</t>
  </si>
  <si>
    <t>9751203</t>
  </si>
  <si>
    <t>DamWatch USES licensing fee &amp; Supp. Serv</t>
  </si>
  <si>
    <t>Hardware/Software Maintenance Contracts</t>
  </si>
  <si>
    <t>Consulting Services - Computer</t>
  </si>
  <si>
    <t>Software Licenses</t>
  </si>
  <si>
    <t>Permits/Fees</t>
  </si>
  <si>
    <t>Contracts</t>
  </si>
  <si>
    <t>Rents</t>
  </si>
  <si>
    <t>Cash Discount earned</t>
  </si>
  <si>
    <t>Contractor Activity Charges</t>
  </si>
  <si>
    <t>Building Service Overhead</t>
  </si>
  <si>
    <t>IT Device OH</t>
  </si>
  <si>
    <t>Benefits OH</t>
  </si>
  <si>
    <t>Payroll Taxes OH</t>
  </si>
  <si>
    <t>Company Memb Fees</t>
  </si>
  <si>
    <t>Communication &amp; Signaling Equipment</t>
  </si>
  <si>
    <t>Material Burden</t>
  </si>
  <si>
    <t>Minor Material OH</t>
  </si>
  <si>
    <t>Telephone Equipment</t>
  </si>
  <si>
    <t>CO Doc Line Item Txt</t>
  </si>
  <si>
    <t>2700623968 Msft EP / LS (06/23-05/24) 9706180 W1LG</t>
  </si>
  <si>
    <t>2700813051 Power Apps (Dev Tenant) PROJECT PAID</t>
  </si>
  <si>
    <t>2700524792 Oracle SPL 2/23-1/24 9706520 DCDP</t>
  </si>
  <si>
    <t>2700784361 Gartner (08/23-07/24) 9709480 W1LG</t>
  </si>
  <si>
    <t>Line 2,4,6,8</t>
  </si>
  <si>
    <t>Line Item 1,3,5,7</t>
  </si>
  <si>
    <t>Line 1 - Open Text Archiving and Document Access</t>
  </si>
  <si>
    <t>2700751231 Cisco CVP (5/22-4/25) 9709861 caaa</t>
  </si>
  <si>
    <t>2700696899 ESRI 1/1/2023 - 12/31/2023 9710226</t>
  </si>
  <si>
    <t>2700840595 Enterprise SAP 1/23 - 12/23 9710284</t>
  </si>
  <si>
    <t>2700850148 iTECHTOOL (2/23-1/24) 9710300 W1LG</t>
  </si>
  <si>
    <t>2700679327 AutoCAD Renewal 1/1/2022 - 12/31/2024 9</t>
  </si>
  <si>
    <t>2700885994 Automic Software 4/23-3/24 9710584 DCDP</t>
  </si>
  <si>
    <t>2700840724 SAS (1/23-12/23 9710863) M6FN</t>
  </si>
  <si>
    <t>12/31/2023 Arb-RC2787721</t>
  </si>
  <si>
    <t>12/31/2023 Arb-RC2792993</t>
  </si>
  <si>
    <t>2700970491 Oracle ULA (12/23-11/24) W1LG</t>
  </si>
  <si>
    <t>Ariba-RC2787053</t>
  </si>
  <si>
    <t>.2700723554 Red Hat Enterprise Linux for Virtual D</t>
  </si>
  <si>
    <t>12/31/2023 Arb-RC2816778</t>
  </si>
  <si>
    <t>12/31/2023 Arb-RC2818949</t>
  </si>
  <si>
    <t>2700548490  Red Hat - Linux. Term: 1/16/2021 - 1/1</t>
  </si>
  <si>
    <t>2700836285 Red Hat Linux (1/23-12/23) 9711100 caaa</t>
  </si>
  <si>
    <t>2700905727 Aspect (7/23-6/24 9711183) M6FN</t>
  </si>
  <si>
    <t>2023 DOT fees from May-Dec 2023</t>
  </si>
  <si>
    <t>McDonald Island Gas Lease</t>
  </si>
  <si>
    <t>Prepaid for Underground Services Alert</t>
  </si>
  <si>
    <t>2700851735 VHT (4/23-12/23 9711641) M6FN</t>
  </si>
  <si>
    <t>Non-PO OES Fees 11/2023-06/2024</t>
  </si>
  <si>
    <t>2700823276 Riverbed 12/2022 - 11/2025 9712850 DCDP</t>
  </si>
  <si>
    <t>2700904550 Monarch Gold (7/23-6/24) 9713223 caaa</t>
  </si>
  <si>
    <t>Line 1 OpenText Exstream maint support RNWL</t>
  </si>
  <si>
    <t>12/31/2023 Arb-RC1858360</t>
  </si>
  <si>
    <t>12/31/2023 Arb-RC2798437</t>
  </si>
  <si>
    <t>12/31/2023 Arb-RC2819085</t>
  </si>
  <si>
    <t>2700684497 Mobile Connect NetMotion Subscription M</t>
  </si>
  <si>
    <t>2700690262  Impero Software (Previously NetOp) 12/</t>
  </si>
  <si>
    <t>K2H3</t>
  </si>
  <si>
    <t>SMK3</t>
  </si>
  <si>
    <t>Colusa Land Lease Amort</t>
  </si>
  <si>
    <t>2700550766 PowerPlant PowerTax 1/23-12/23 9716700</t>
  </si>
  <si>
    <t>Enviance Platform Renewal 1/1/2023 - 12/31/2023</t>
  </si>
  <si>
    <t>2700772484 Tait (7/23-6/24) 9718224 caaa</t>
  </si>
  <si>
    <t>EPD Centralization, Q1-Q4 2023 (K3N9)</t>
  </si>
  <si>
    <t>.2700397107 WWTDELL.2/1/20-1/31/24 9718542 DTT8</t>
  </si>
  <si>
    <t>2700397107 VMWare Obsolete Credits (caaa)</t>
  </si>
  <si>
    <t>2700858551 VMWare (02/23-01/24) 9718542 W1LG</t>
  </si>
  <si>
    <t>VMWare Success 360 (2/23-1/24) 9718542 caaa</t>
  </si>
  <si>
    <t>PPA Reconciiling Dec23</t>
  </si>
  <si>
    <t>12/11/2023 Arb-RC2772423</t>
  </si>
  <si>
    <t>12/11/2023 Arb-RC2772428</t>
  </si>
  <si>
    <t>2700966058, 2700966059 Mandiant-9718945</t>
  </si>
  <si>
    <t>2700894063 CYME (6/23-5/26 9718949) M6FN</t>
  </si>
  <si>
    <t>12/31/2024 Arb-RC2812260</t>
  </si>
  <si>
    <t>2700917085  Bentley ELA 7/1/2023- 12/31/2023 97193</t>
  </si>
  <si>
    <t>12/31/2024 Arb-RC2769576</t>
  </si>
  <si>
    <t>2700840140 Enviance 1/2023-12/2023 W1LG</t>
  </si>
  <si>
    <t>12/31/2024 Arb-RC2293307</t>
  </si>
  <si>
    <t>2700698069 Velocity Suite 1/1/2023 - 12/31/2023 97</t>
  </si>
  <si>
    <t>2700940622_OLF Holdings OpenLink_ENDUR (1023-0924)</t>
  </si>
  <si>
    <t>12/31/2024 Arb-RC2296328</t>
  </si>
  <si>
    <t>2700700180 Service Suite (1/23-12/23 9719643) M6FN</t>
  </si>
  <si>
    <t>2700758691 Service Suite (6/22-12/24 9719643 M6FN)</t>
  </si>
  <si>
    <t>2700896015 Service Suite (7/23-12/24 9719643) M6FN</t>
  </si>
  <si>
    <t>Bayley Mt. Vaca (1/23-12/23) 9720046 caaa</t>
  </si>
  <si>
    <t>DMLJ</t>
  </si>
  <si>
    <t>TOR Broadcasting (7/23-6/24) 9720046 caaa</t>
  </si>
  <si>
    <t>12/31/2023 Arb-RC2329178</t>
  </si>
  <si>
    <t>12/31/2023 Arb-RC2804013</t>
  </si>
  <si>
    <t>2700686542 Citrix Xen (1/23-12/23) 9720160 caaa</t>
  </si>
  <si>
    <t>2700618947 WORKFORCE 7/1/2023- 6/30/2024 9720272 P</t>
  </si>
  <si>
    <t>2700966509 Callout System 45254 - 45619 9720321</t>
  </si>
  <si>
    <t>12/01/2023 Arb-RC2424771</t>
  </si>
  <si>
    <t>2700662904_Nuance 9720681</t>
  </si>
  <si>
    <t>2700677538 Quest GPOAdmin and Recovery  11/1/2021</t>
  </si>
  <si>
    <t>2700806585 ZEMA Suite 9/17/2022 - 9/16/2025 972102</t>
  </si>
  <si>
    <t>2700876758 Broadcom Mnf (04/23-03/24) 9721340 W1LG</t>
  </si>
  <si>
    <t>11/30/2023 Arb-RC2756723</t>
  </si>
  <si>
    <t>2700961502 Megasys (10/23-9/24) 9721481 caaa</t>
  </si>
  <si>
    <t>2700835506 PLEXOS 2023 1/1/2023 - 12/31/2023 97215</t>
  </si>
  <si>
    <t>2700957184 Oracle ACS (12/23-11/24) W1LG</t>
  </si>
  <si>
    <t>2700745301 Oracle Golden Gate 4/22-11/25 9721562</t>
  </si>
  <si>
    <t>2700905777 Documentum True Up 6/30/2023- 6/29/2024</t>
  </si>
  <si>
    <t>2700696667 Corelogic 1/1/2023 - 12/31/2023 9721700</t>
  </si>
  <si>
    <t>2700846915 Claims (2/23-12/23 9721720) M6FN</t>
  </si>
  <si>
    <t>2700642693 Versify OMS 8/5/2023- 8/4/2024 9721721</t>
  </si>
  <si>
    <t>2700694125 OMS CLOUD HOSTING  1/1/2022 - 12/31/202</t>
  </si>
  <si>
    <t>2700895846 Jupiter Room (6/23-7/24) 9721840 caaa</t>
  </si>
  <si>
    <t>12/31/2024 Arb-RC2781211</t>
  </si>
  <si>
    <t>2700827463 Itron (1/23-12/23 9721941) M6FN</t>
  </si>
  <si>
    <t>2700868112 HID Global  1/1/2023 - 12/31/2023 97219</t>
  </si>
  <si>
    <t>2700603293 Axway (4/23-3/24 9722060) M6FN</t>
  </si>
  <si>
    <t>12/31/2024 Arb-RC2291238</t>
  </si>
  <si>
    <t>2700836487 Hitachi (1/23-12/23 9722122) M6FN</t>
  </si>
  <si>
    <t>ABB FocalPoint renewal 1/1/2023 - 12/31/2023</t>
  </si>
  <si>
    <t>12/31/2024 Arb-RC2362953</t>
  </si>
  <si>
    <t>2700689970 CSM 1/1/2023 - 12/31/2023 9722220 PEMF</t>
  </si>
  <si>
    <t>2700910487 Dell HP (04/23-03/24) 9722342 W1LG</t>
  </si>
  <si>
    <t>Repost CO line items 750</t>
  </si>
  <si>
    <t>2700615547 Msft Prem SS (06/23-05/24) 9722360 W1LG</t>
  </si>
  <si>
    <t>2700748819  Broadcom DLP Renew 4/25/2022- 4/24/202</t>
  </si>
  <si>
    <t>Infoblox 7/23-6/26</t>
  </si>
  <si>
    <t>2700958912 Infoblox Net MRI (11/23-10/24) 9722680</t>
  </si>
  <si>
    <t>10/31/2024 Arb-RC2808238</t>
  </si>
  <si>
    <t>10/31/2024 Arb-RC2812166</t>
  </si>
  <si>
    <t>Aclara Catch Up A01Z</t>
  </si>
  <si>
    <t>Ariba-RC2812164</t>
  </si>
  <si>
    <t>..2700690957 Landis + GYR MDMS 10/1/2021 - 9/30/20</t>
  </si>
  <si>
    <t>2700922337 British Telecom (2/23-1/26) 9723621 caa</t>
  </si>
  <si>
    <t>2700697607 Corelogic (1/23-12/23 9723760) M6FN</t>
  </si>
  <si>
    <t>2700613883 Teradata (2/23-1/24 9723780) M6FN</t>
  </si>
  <si>
    <t>2700217302 AVEVA (1/23-12/23 9724000) M6FN</t>
  </si>
  <si>
    <t>2700965095_P6_9724003_1223-1124</t>
  </si>
  <si>
    <t>2700833574 Perforce (1/23-12/23 9724260) M6FN</t>
  </si>
  <si>
    <t>2700831526 Softtech -Flight Vector SaaS 45231 - 45</t>
  </si>
  <si>
    <t>2700853192 RSA SecurID Seed  2/7/2023 - 1/6/2024 9</t>
  </si>
  <si>
    <t>2700743373 RSA Auth Manager 4/1/2023 - 3/31/2024</t>
  </si>
  <si>
    <t>2700883597 7000 RSA SW Tokens 4/28/2023 - 4/27/202</t>
  </si>
  <si>
    <t>2700827443 PowerCenter (1/23-12/23 9724620) M6FN</t>
  </si>
  <si>
    <t>2700831136 Informatica (1/23-12/23 9724620) M6FN</t>
  </si>
  <si>
    <t>2700762152 Msft EP Renw (06/23-05/24) 9724720 W1LG</t>
  </si>
  <si>
    <t>2700893003 Msft EP Renw (06/23-05/24) 9724720 W1LG</t>
  </si>
  <si>
    <t>2700893007 Msft LS Sup (06/23-05/26) 9724720 W1LG</t>
  </si>
  <si>
    <t>.2700677597 FlexNet Suite - AdminStudio ADD ON 10/</t>
  </si>
  <si>
    <t>2700773114 Flexera One (03/23-02/24) 9725860 W1LG</t>
  </si>
  <si>
    <t>2700777635 Adobe Analytic 08/23-07/24 9726140 W1LG</t>
  </si>
  <si>
    <t>2700777635 Adobe Analytics (08/23-07/24) W1LG</t>
  </si>
  <si>
    <t>2700836814 Assetworks Annual Software Maintenance</t>
  </si>
  <si>
    <t>12/11/2023 Arb-RC2772425</t>
  </si>
  <si>
    <t>2700966062 ThreatQuotient_9726401_1223-1124</t>
  </si>
  <si>
    <t>2700691748 Intradiem Annual Subscription Fee</t>
  </si>
  <si>
    <t>Amortizing the invoices incurred by BLM.</t>
  </si>
  <si>
    <t>2700910169 Cisco Park Plc (7/23-6/26) 9726720 caaa</t>
  </si>
  <si>
    <t>Ariba 8/23 - 8/24 9727600 DCDP</t>
  </si>
  <si>
    <t>To amortize the CalGEM invoice</t>
  </si>
  <si>
    <t>2700875851 Taulia 4/6/23 - 4/5/24 9727920 DCDP</t>
  </si>
  <si>
    <t>.2700597355 Lightriver(RTS) 5/21 - 5/26 9727960</t>
  </si>
  <si>
    <t>2700545245, WWT F5 Contract 11/20-12/23, Prepaid O</t>
  </si>
  <si>
    <t>2700770130 Silverline DDOS 07/14/2022 - 6/1/2025</t>
  </si>
  <si>
    <t>2700750750 ProofPoint PSAT  5/2/2022- 4/30/2025  9</t>
  </si>
  <si>
    <t>SAP 8/23-8/24 9731544</t>
  </si>
  <si>
    <t>2700943883 IBM Storage Protect (10/23-09/24) W1LG</t>
  </si>
  <si>
    <t>2700599531 DNV May21-Apr24, 9728620 BLJ2</t>
  </si>
  <si>
    <t>2700964914 DR McNatty annual renewal 45261 - 45626</t>
  </si>
  <si>
    <t>CRISP July-Dec 2023</t>
  </si>
  <si>
    <t>2700817895 OpenText Cloud 11/1/2022 - 3/31/2024 97</t>
  </si>
  <si>
    <t>2700869684 OPEN TEXT 3/23-3/24 9728940 DCDP</t>
  </si>
  <si>
    <t>2700695025 Informatica (1/23-12/23 9729007) M6FN</t>
  </si>
  <si>
    <t>2700883603 IBM Qradar 4/1/2023- 06/30/2024 9729140</t>
  </si>
  <si>
    <t>2700883603 IBM Qradar 4/1/2023- 12/16/2024 9729140</t>
  </si>
  <si>
    <t>2700877988 Maxavera SAP P6 3/23 - 2/24 9729540</t>
  </si>
  <si>
    <t>2700967150_CRCR BI_972984</t>
  </si>
  <si>
    <t>2700836877 Author-IT (1/23-12/25) 9729965 caaa</t>
  </si>
  <si>
    <t>2700893644 Mobile Iron (07/23-06/24) 9730020 W1LG</t>
  </si>
  <si>
    <t>2700608642 2700608643 2700608644 Tenable Network S</t>
  </si>
  <si>
    <t>12/31/2022 Arb-RC2344818</t>
  </si>
  <si>
    <t>12/31/2023 Arb-RC2815493</t>
  </si>
  <si>
    <t>2700835503 IXIA Network 1/1/2023 - 12/31/2023 9730</t>
  </si>
  <si>
    <t>2501241055 Itron (1/23-12/23 9730300) M6FN</t>
  </si>
  <si>
    <t>2700876507 Layer 7 (3/23-2/24 9730381) M6FN</t>
  </si>
  <si>
    <t>2700733280 Ping Identity  12/20/2022 - 12/19/2023</t>
  </si>
  <si>
    <t>2700712995 Dell EMC TLA (1/23-12/23) 9730742 caaa</t>
  </si>
  <si>
    <t>2700931274 BMC Remedy (9/23-8/26) 9730965 caaa</t>
  </si>
  <si>
    <t>2700951838 Articulate Global (11/23-10/26) W1LG</t>
  </si>
  <si>
    <t>12/31/2023 Arb-RC2803422</t>
  </si>
  <si>
    <t>2700838354 MicroFocus (1/23-12/23) 9731420 caaa</t>
  </si>
  <si>
    <t>270054662 Empirix voice network software and suppo</t>
  </si>
  <si>
    <t>2700874729 Osmose (4/23-1/24 9731501) M6FN</t>
  </si>
  <si>
    <t>01/06/2025 Arb-RC2326656</t>
  </si>
  <si>
    <t>2700827042 CCA B2B 12/16/2022 - 1/6/2024 9731531</t>
  </si>
  <si>
    <t>2700868132 Fieldglass 3/23 - 3/24 973154 DCDP</t>
  </si>
  <si>
    <t>2700756645 CPEA 5/23-4/24 9731545 DCDP</t>
  </si>
  <si>
    <t>2700853216 Blue Prism  2/16/2023 - 2/15/2025 97319</t>
  </si>
  <si>
    <t>2700679556 WWT Subscription 11/7/2021 - 11/6/2024</t>
  </si>
  <si>
    <t>PGE.com R0 Capital Dec23</t>
  </si>
  <si>
    <t>2700878197 Adobe CC (04/23-03/24) 9732463 W1LG</t>
  </si>
  <si>
    <t>Adobe Acrobat 07/23-06/24</t>
  </si>
  <si>
    <t>2700171603 ABB Tropos 10/1/20-9/30/24 9732682 DTT8</t>
  </si>
  <si>
    <t>2700330717 ABB Tropos (12/21-11/24) 9732682 caaa</t>
  </si>
  <si>
    <t>2700874266 Hitachi Energy (4/23-3/33) 9732682 caaa</t>
  </si>
  <si>
    <t>2700775187 COMPOSE 4/23 - 4/24 9732722 DCDP</t>
  </si>
  <si>
    <t>2700886857 Tealium iQ (06/23-05/24) 9732800 W1LG</t>
  </si>
  <si>
    <t>2700642150 NGI DATA FEED. 6/13/2021 - 6/12/2024 97</t>
  </si>
  <si>
    <t>2700895278 Brinqa Vulnerability Management 6/1/202</t>
  </si>
  <si>
    <t>2700893857 EverBrdige_Risk_Ctr_Signal Rnew_723-624</t>
  </si>
  <si>
    <t>Risk Center  Signal</t>
  </si>
  <si>
    <t>2700613091 Palo Alto Networks ESA 3Y 6/1/2021 - 5/</t>
  </si>
  <si>
    <t>2700613099 Palo Alto Networks ELA 3Y 6/1/2021 - 5/</t>
  </si>
  <si>
    <t>Line 1 - CHA Integrated Solutions Product: CHA I</t>
  </si>
  <si>
    <t>12/31/2023 2700683159 Dec 2023</t>
  </si>
  <si>
    <t>12/31/2023 Arb-RC2289983</t>
  </si>
  <si>
    <t>2700832262 Acolad myInsight  1/1/2023 - 12/31/2025</t>
  </si>
  <si>
    <t>2700907355 Software AG (7/23-6/24) 9733860 caaa</t>
  </si>
  <si>
    <t>2700563358 Salesforce SELA 1/23-1/24 9733864 DCDP</t>
  </si>
  <si>
    <t>12/12/2023 Arb-RC2357761</t>
  </si>
  <si>
    <t>12/31/2022 Arb-RC2357483</t>
  </si>
  <si>
    <t>2700838339 Tableau (1/23-12/23 9733940) M6FN</t>
  </si>
  <si>
    <t>2700784750 MOBILE 8/23-7/24 DCDP</t>
  </si>
  <si>
    <t>2700709194  Security Skybox   2/3/2022 - 1/25/2025</t>
  </si>
  <si>
    <t>2700772145-6 Skybox Network 06/26/2022 - 1/25/2025</t>
  </si>
  <si>
    <t>.2700546658 Dell PS RCIOC (1/22-12/25) 9734081 caa</t>
  </si>
  <si>
    <t>2700401532 ProSupport FFIOC (2/21-1/25) 9734081 ca</t>
  </si>
  <si>
    <t>2700401561 ProSuport RCIOC (.2/21-1/25) 9734081 ca</t>
  </si>
  <si>
    <t>2700546660. Dell PS FFIOC (1/22-12/27) 9734081 caa</t>
  </si>
  <si>
    <t>2700590949 VxRails FFIOC (4/23-3/26) 9734081 caaa</t>
  </si>
  <si>
    <t>2700590952 VxRails RCIOC (4/23-3/26) 9734081 caaa</t>
  </si>
  <si>
    <t>2700655002 ProSpt RCIOC (12/22-11/26) 9734081 caaa</t>
  </si>
  <si>
    <t>2700655007 ProSpt FFIOC (12/22-11/26) 9734081 caaa</t>
  </si>
  <si>
    <t>2700658083 VxRail Uplift FFIOC (9/22-8/26) 9734081</t>
  </si>
  <si>
    <t>2700658083 VxRail Uplift RCIOC (9/22-8/26) 9734081</t>
  </si>
  <si>
    <t>2700698733 Cisco Nexus RC (3/23-2/27) 9734081 caaa</t>
  </si>
  <si>
    <t>2700699874 Cisco Nexus FF (3/23-2/27) 9734081 caaa</t>
  </si>
  <si>
    <t>2700603122 Enoserv (3/23-2/24 9734460) M6FN</t>
  </si>
  <si>
    <t>2700603373 Enoserv (3/23-2/24 9734460) M6FN</t>
  </si>
  <si>
    <t>12/11/2023 Arb-RC2781528</t>
  </si>
  <si>
    <t>2700733280 Ping Identity Federate 4/1/2022 - 12/19</t>
  </si>
  <si>
    <t>2700601899 ETU (05/23-04/24) 9734903 W1LG</t>
  </si>
  <si>
    <t>12/26/2023 Arb-RC2813276</t>
  </si>
  <si>
    <t>2700908887 MongoDB (7/23-6/24) 9735480 caaa</t>
  </si>
  <si>
    <t>2700799870 PAN XSOAR 9/11/2022 - 1/11/2024 9735781</t>
  </si>
  <si>
    <t>2700930574  SHI Magnet AXIOM  9/1/2023- 8/31/2024</t>
  </si>
  <si>
    <t>2700840215 MetricStream Inc. 1/23 - 12/23 9735980</t>
  </si>
  <si>
    <t>2700906455 MetricStream (7/23-6/24 9735980) M6FN</t>
  </si>
  <si>
    <t>2700823434 Links (01/23-12/25 9736020) M6FN</t>
  </si>
  <si>
    <t>.2700664505SailpointIIQRenew2022 09/20/21-12/27/24</t>
  </si>
  <si>
    <t>2700901226 SailPoint IdentityIQ 6/01/2023-12/31/24</t>
  </si>
  <si>
    <t>2700796523  Core Federated 9/1/2023- 8/31/2024 973</t>
  </si>
  <si>
    <t>2700862269 Core Share 3/11/2023 - 10/10/2024 97361</t>
  </si>
  <si>
    <t>2700835159 Utilities International 1/23-12/25</t>
  </si>
  <si>
    <t>12/31/2024 Arb-RC2772096</t>
  </si>
  <si>
    <t>12/31/2024 Arb-RC2772102</t>
  </si>
  <si>
    <t>2700836151 Bentley 1/2023 - 12/2023 9736500 W1LG</t>
  </si>
  <si>
    <t>2700664505 SailPoint (12/22-12/24 9736620) M6FN</t>
  </si>
  <si>
    <t>2700841898 Fed Air (2/23-1/24 9736883) M6FN</t>
  </si>
  <si>
    <t>2700613883 Couchbase (6/23-12/23 9737048) M6FN</t>
  </si>
  <si>
    <t>2700680221 MaxAttention 1/23 - 12/23 9737280</t>
  </si>
  <si>
    <t>2700908412 Jira Cloud (07/23-09/24) 9737416 W1LG</t>
  </si>
  <si>
    <t>2700886895 Optimizely 5/23 - 4/24 9737827 DCDP</t>
  </si>
  <si>
    <t>2700914259 Avaya (7/23-6/26) 9738181 caaa</t>
  </si>
  <si>
    <t>2700720229 Technosylva 3/2023-12/2023 9738380 KWCG</t>
  </si>
  <si>
    <t>2700514913 Nice Systems (8/23-7/24) 9738442 caaa</t>
  </si>
  <si>
    <t>2700521884 Ixia NVS Gold 2/1/2022 - 12/31/2023 973</t>
  </si>
  <si>
    <t>12/31/2024 Arb-RC2373167</t>
  </si>
  <si>
    <t>2700533940 Palantir (1/23-12/23 9738582 PEMF)</t>
  </si>
  <si>
    <t>..2700486276 Dell EMCHitachiFF 9/21 - 8/25 9738645</t>
  </si>
  <si>
    <t>.2700482870 Dell EMCHitachi FF 9/21 - 8/25 9738645</t>
  </si>
  <si>
    <t>.2700484372 Dell EMC HitachiRC 9/21 - 8/25 9738645</t>
  </si>
  <si>
    <t>.2700484385 Dell EMC Hitachi (270</t>
  </si>
  <si>
    <t>.2700484400 Dell EMC HitachiFF 9/21 - 8/25 9738645</t>
  </si>
  <si>
    <t>.2700486256 Dell EMC HitachiRC 9/21 - 8/25 9738645</t>
  </si>
  <si>
    <t>2700482870 Dell EMC Hitachi RC 9/21 - 8/25 9738645</t>
  </si>
  <si>
    <t>2700483647 Dell EMC Hitachi RC 9/21 - 8/25 9738645</t>
  </si>
  <si>
    <t>2700486274 Dell EMC Hitachi (9/21-8/25) 9738645 ca</t>
  </si>
  <si>
    <t>.2700751236 Cisco Unified Communications Manager (</t>
  </si>
  <si>
    <t>PO 2700402877, Force5 2/21-1/25, prepaid order 973</t>
  </si>
  <si>
    <t>2700908269 Forescout Defense 8/28/2023 -11/23/2026</t>
  </si>
  <si>
    <t>2700908269 Forescout Silent Defense 12/1/2023 - 11</t>
  </si>
  <si>
    <t>2700908269 Forescout Silent Defense 7/1/2023 - 11/</t>
  </si>
  <si>
    <t>2700699169 IntSights Threat  12/30/2022 - 12/30/20</t>
  </si>
  <si>
    <t>2700512452 Zetron (6/21-5/25) 9738742 caaa</t>
  </si>
  <si>
    <t>2700919790 Netbrain (9/23-7/28) 9738820 caaa</t>
  </si>
  <si>
    <t>12/28/2026 Arb-RC2770233</t>
  </si>
  <si>
    <t>Everbridge Amort 2023-2024</t>
  </si>
  <si>
    <t>2700673759 Comarch (7/23-6/24) 9739301 caaa</t>
  </si>
  <si>
    <t>2700526154 Prosprt EDGIS (1/23-11/25) 9739424 caaa</t>
  </si>
  <si>
    <t>2700526155 Prosprt EDGIS (1/23-11/25) 9739424 caaa</t>
  </si>
  <si>
    <t>2700526156 Prosprt EDGIS (1/23-11/25) 9739424 caaa</t>
  </si>
  <si>
    <t>2700526160 Prosprt EDGIS (1/23-11/25) 9739424 caaa</t>
  </si>
  <si>
    <t>2700526161 Prosprt EDGIS (1/23-11/25) 9739424 caaa</t>
  </si>
  <si>
    <t>2700526162 Prosprt EDGIS (1/23-11/25) 9739424 caaa</t>
  </si>
  <si>
    <t>2700533376 Prosprt EDGIS (1/23-11/25) 9739424 caaa</t>
  </si>
  <si>
    <t>2700533383 Prosprt EDGIS (1/23-11/25) 9739424 caaa</t>
  </si>
  <si>
    <t>.2700448517 Dell EMC FF (11/21-10/25) 9739520 caaa</t>
  </si>
  <si>
    <t>.2700448525 Dell EMC RC (11/21-10/25) 9739520 caaa</t>
  </si>
  <si>
    <t>2700838367 IBM Guardium (1/23-12/23) 9739521 caaa</t>
  </si>
  <si>
    <t>.2700541860 Dell PS RCIOC (1/22-12/25) 9739620 caa</t>
  </si>
  <si>
    <t>.2700541861 Dell PS FFIOC (1/22-12/25) 9739620 caa</t>
  </si>
  <si>
    <t>2700839863 Dell EMC HW (1/23-12/23) 9739706 caaa</t>
  </si>
  <si>
    <t>12/31/2023 Arb-RC2814910</t>
  </si>
  <si>
    <t>.2700563804 Percon (2/21-1/25) 9739707 caaa</t>
  </si>
  <si>
    <t>.2700767379 WWT (02/22-7/27 9739711 M6FN)</t>
  </si>
  <si>
    <t>2700872688 Talent Acquisition 3/23-3/24 9739980</t>
  </si>
  <si>
    <t>2700859708 CloudGuru (3/23-2/25) 9740160 caaa</t>
  </si>
  <si>
    <t>2700599377, WWT Falcon X  renewal 6/2021-5/2024, P</t>
  </si>
  <si>
    <t>.2700751223 Cisco SmartNet 5/1/2022 - 4/30/2025 97</t>
  </si>
  <si>
    <t>2700603594 Cisco SN DNA (5/21-4/24) 9740560 caaa</t>
  </si>
  <si>
    <t>2700824347 Cisco SN (9/22-4/25) 9740560 caaa</t>
  </si>
  <si>
    <t>2700908237 Cisco SN (4/23-4/25) 9740560 caaa</t>
  </si>
  <si>
    <t>2700751247 Cisco Business Critical Services (BCS)</t>
  </si>
  <si>
    <t>2700587324 L7-8, WWT Opstel, Apr22-Mar24 9740660 B</t>
  </si>
  <si>
    <t>2700905297 QFINITI (6/23-7/24 9740760) M6FN</t>
  </si>
  <si>
    <t>2700905297 Qfiniti (7/23-6/26 9740760) M6FN</t>
  </si>
  <si>
    <t>2700905298 QFINITI PERPETUAL 6/30/2023- 6/29/2024</t>
  </si>
  <si>
    <t>2700623968 Msft Pwr App (06/23-05/24) 9741021 W1LG</t>
  </si>
  <si>
    <t>CRC Abel Retainer Amortization 2023</t>
  </si>
  <si>
    <t>2700901472 IBM VSC (06/23-12/24) 9741161 W1LG</t>
  </si>
  <si>
    <t>2700627316 Apptio (1/23-12/24) 9741224 caaa</t>
  </si>
  <si>
    <t>Ariba-RC2108166</t>
  </si>
  <si>
    <t>2700831558 Appian Enterprise 12/22 - 12/23 9741320</t>
  </si>
  <si>
    <t>Billocity Exp to Cap 1223 (2700594035)</t>
  </si>
  <si>
    <t>2700639081 GMS Amort. 7/1/2021 - 6/30/2026 9741461</t>
  </si>
  <si>
    <t>2700873016 Strider Intel   04/3/2023 - 4/2/2024 97</t>
  </si>
  <si>
    <t>2700631067 MS ADMS Assurance 1/1/2022 - 12/31/2025</t>
  </si>
  <si>
    <t>.2700640897 Keyfactor Command 12/21/2021 - 12/20/2</t>
  </si>
  <si>
    <t>2700869395 Keyfactor License  03/8/2023 - 12/20/20</t>
  </si>
  <si>
    <t>.2700656209 WWT InsightVM 2022 10/4/2021-10/3/2024</t>
  </si>
  <si>
    <t>.2700651086 JFrog Entrprs X (9/21-8/24) 9741900 ca</t>
  </si>
  <si>
    <t>2700598842 Cisco SmartNet 06/01/2022 - 05/30/2024</t>
  </si>
  <si>
    <t>2700586915 Cisco SmartNet 01/2022 - 05/2026 974192</t>
  </si>
  <si>
    <t>2700588003 Cisco SmartNet 8/1/2022 - 7/31/2026 974</t>
  </si>
  <si>
    <t>2700942210 BlueBeam (10/23-09/24) 9742000 W1LG</t>
  </si>
  <si>
    <t>.2700602516 Cisco SmartNet 05/2022 - 04/2024 97420</t>
  </si>
  <si>
    <t>2700660363  Collibra Data Intel Cloud 9/18/2023- 9</t>
  </si>
  <si>
    <t>12/10/2021 Arb-RC1784426</t>
  </si>
  <si>
    <t>2700668115 SpaceFinder (10/23-09/24) 9742245 W1LG</t>
  </si>
  <si>
    <t>2700662455 Msft Github (06/23-05/24) 9742260 W1LG</t>
  </si>
  <si>
    <t>Ariba-RC1828349</t>
  </si>
  <si>
    <t>2700663179 Dell RCIOC (11/22-10/26) 9742561 caaa</t>
  </si>
  <si>
    <t>2700663175 Dell FFIOC (11/22-10/26) 9742562 caaa</t>
  </si>
  <si>
    <t>.2700643949 Cisco SmartNet 01/2023 - 11/2024 97425</t>
  </si>
  <si>
    <t>2700653263 Dell EMC (10/21-9/26) 9742601 caaa</t>
  </si>
  <si>
    <t>Iine 3 - Micro Focus SaaS Flex Credit RENEWAL 10/</t>
  </si>
  <si>
    <t>2700655097 Dell VxRails FFIOC (1/23-10/26) 9742824</t>
  </si>
  <si>
    <t>2700655098 Dell VxRail GPU (1/23-10/26) 9742824</t>
  </si>
  <si>
    <t>2700655113 Dell VxRail RCIOC GPU (1/23-10/26) 9742</t>
  </si>
  <si>
    <t>2700655114 Dell VxRail RCIOC (1/23-10/26) 9742824</t>
  </si>
  <si>
    <t>2700822633 Apptio: Foundation 01/2023-12/2023 W1LG</t>
  </si>
  <si>
    <t>2700822634 Apptio: CostTrnspcy 1/2023-12/2023 W1LG</t>
  </si>
  <si>
    <t>2700665245 Ariba 9/23-8/24 3030938</t>
  </si>
  <si>
    <t>Ariba-RC2744563</t>
  </si>
  <si>
    <t>Ariba-RC2804501</t>
  </si>
  <si>
    <t>Ariba-RC2804507</t>
  </si>
  <si>
    <t>Net Jet</t>
  </si>
  <si>
    <t>2700718284 Abnormal Security  2/19/2022 - 2/18/202</t>
  </si>
  <si>
    <t>2700926962 AMAG Enterprise  7/1/2023- 6/30/2024 97</t>
  </si>
  <si>
    <t>2700926963 AMAG Enterprise  7/1/2023- 6/30/2024 97</t>
  </si>
  <si>
    <t>2700699841.Red Hat (03/23-02/27) 9743340 W1LG</t>
  </si>
  <si>
    <t>.2700694185 Cisco SmartNet 01/2023 - 11/2025 97433</t>
  </si>
  <si>
    <t>2700693067 Dell EMC HW (1/23-12/31) 9743400 caaa</t>
  </si>
  <si>
    <t>2700694176 Prosupport (1/23-12/26) 9743400 caaa</t>
  </si>
  <si>
    <t>C2M JE to PPA for OM</t>
  </si>
  <si>
    <t>2700815959 Hashicorp (11/22-10/25) 9743541 caaa</t>
  </si>
  <si>
    <t>Q4 Mulesoft JE</t>
  </si>
  <si>
    <t>2700714613 Mulesoft (2/23-1/24 2700660363 9743721)</t>
  </si>
  <si>
    <t>2700734178 X2NSAT (4/23-3/32) 9744141 caaa</t>
  </si>
  <si>
    <t>2700837796 X2NSAT (01/23-12/23) 9744141 W1LG</t>
  </si>
  <si>
    <t>2700789849 PagerDuty (02/23-12/23) 9744400 W1LG</t>
  </si>
  <si>
    <t>2700706743 PagerDuty Licenses, term 01/23-01/24</t>
  </si>
  <si>
    <t>2700789849 PagerDuty (01/23-01/24) 9744400 W1LG</t>
  </si>
  <si>
    <t>WWTRouter-2700684044_36m</t>
  </si>
  <si>
    <t>2700684044_Cisco_Routers_60m_7/22-12/23_9744401_L1</t>
  </si>
  <si>
    <t>2700738574 Tricentis (4/23-3/24 9744521) M6FN</t>
  </si>
  <si>
    <t>2700734001 Empirix Onesight (2/22-12/23) 9744781 c</t>
  </si>
  <si>
    <t>2700771277 Enablon 8/2023 - 8/2024 9745242 DCDP</t>
  </si>
  <si>
    <t>Line 6 Enablon; Safety Meetings Subscription: P</t>
  </si>
  <si>
    <t>2700787601  Elkhorn BESS 8/10/2023- 8/9/2024 97453</t>
  </si>
  <si>
    <t>.2700773450 WAF (5/22-5/25 9745400 M6FN)</t>
  </si>
  <si>
    <t>2700778021 Smart Mobile Workforce</t>
  </si>
  <si>
    <t>2700785946 ANSYS Geometry</t>
  </si>
  <si>
    <t>2700912497 Ansys Geo (08/23-07/24) 9745861 W1LG</t>
  </si>
  <si>
    <t>Amortization for Coveware</t>
  </si>
  <si>
    <t>2700810627 Kyriba Treasury Mgmt 7/16/22 - 7/15/25</t>
  </si>
  <si>
    <t>OneTrust_2700800266_Dec_AMT</t>
  </si>
  <si>
    <t>2700821052 Youreka Mobile 45248 - 45613 9746840</t>
  </si>
  <si>
    <t>12/19/2023 Arb-RC2811832</t>
  </si>
  <si>
    <t>2700834799 HCSS 12/2022 - 12/2023 W1LG</t>
  </si>
  <si>
    <t>2700977112 HCSS HeavyBid (12/23-11/24) 9746952</t>
  </si>
  <si>
    <t>2700816395 AutoSol Maintenance License Renewal</t>
  </si>
  <si>
    <t>12/29/2023 Arb-RC2818980</t>
  </si>
  <si>
    <t>2700837469 Records365 1/1/2023 - 12/31/2023 974720</t>
  </si>
  <si>
    <t>2700781511/1537 VDI (05/23-12/23) 9747221 W1LG</t>
  </si>
  <si>
    <t>Medallia PO 2700818422  2700955179 11/2024 - 10/2</t>
  </si>
  <si>
    <t>2700849943 Dragos Threat 2/1/2023 - 1/31/2026 9747</t>
  </si>
  <si>
    <t>Unused material allocate</t>
  </si>
  <si>
    <t>2700597226 BigID 4/23-4/24 9748022 DCDP</t>
  </si>
  <si>
    <t>2700907031 Intrado (8/23-7/26) 9748543 caaa</t>
  </si>
  <si>
    <t>2700899138 Workiva 7/22-6/22 9748580 DCDP</t>
  </si>
  <si>
    <t>2700889508 2nd Watch (6/23-5/26 9748981) M6FN</t>
  </si>
  <si>
    <t>2700909671 Sailpoint Cloud Access7/1/2023- 6/30/26</t>
  </si>
  <si>
    <t>2700907971  Adaptive Shield SSPM 7/1/2023- 6/30/24</t>
  </si>
  <si>
    <t>Amortizing the AVEVA invoice from 6/2023-12/2025</t>
  </si>
  <si>
    <t>2700937276_CubeLogic_CreditCube (1023-0926) 974992</t>
  </si>
  <si>
    <t>12/28/2023 Arb-RC2815106</t>
  </si>
  <si>
    <t>11/30/2023 Arb-RC2737095</t>
  </si>
  <si>
    <t>Line 6 Year 1 SaaS Fee Prepaid (Nov to Jun 2024)</t>
  </si>
  <si>
    <t>2700960947 SMART MOBILE 45261 - 46568 9750684</t>
  </si>
  <si>
    <t>Matls CE cannot be amortized, exp in full (caaa)</t>
  </si>
  <si>
    <t>2700965074 Cradlepoint (12/23-11/26) 9750685 caaa</t>
  </si>
  <si>
    <t>2700965076 Cradlepoint (12/23-11/26) 9750685 caaa</t>
  </si>
  <si>
    <t>12/31/2023 Arb-RC2788914</t>
  </si>
  <si>
    <t>2700971092 Microsoft ESU (10/23-09/24) W1LG</t>
  </si>
  <si>
    <t>2700971092 Microsoft ESU 10/23-09/24 9750800 w1lg</t>
  </si>
  <si>
    <t>12/13/2023 Arb-RC2768669</t>
  </si>
  <si>
    <t>12/13/2023 Arb-RC2768668</t>
  </si>
  <si>
    <t>Ariba-RC2749991 Reclass Payment to Prepaid Expense</t>
  </si>
  <si>
    <t>Dec GRIP to Exp</t>
  </si>
  <si>
    <t>Rcls Prepaid USES lisc. fee</t>
  </si>
  <si>
    <t>Partner Order</t>
  </si>
  <si>
    <t>70046001</t>
  </si>
  <si>
    <t>70040601</t>
  </si>
  <si>
    <t>8099814</t>
  </si>
  <si>
    <t>2700686542 Citrix Xen (12/23-11/24) W1LG</t>
  </si>
  <si>
    <t>70040604</t>
  </si>
  <si>
    <t>8148917</t>
  </si>
  <si>
    <t>8191057</t>
  </si>
  <si>
    <t>8122542</t>
  </si>
  <si>
    <t>8115415</t>
  </si>
  <si>
    <t>70043859</t>
  </si>
  <si>
    <t>70048042</t>
  </si>
  <si>
    <t>8203878</t>
  </si>
  <si>
    <t>2048425</t>
  </si>
  <si>
    <t>70044300</t>
  </si>
  <si>
    <t>8115407</t>
  </si>
  <si>
    <t>8179443</t>
  </si>
  <si>
    <t>8195076</t>
  </si>
  <si>
    <t>12/31/2023 Arb-RC2757879</t>
  </si>
  <si>
    <t>8201523</t>
  </si>
  <si>
    <t>70045560</t>
  </si>
  <si>
    <t>70047020</t>
  </si>
  <si>
    <t>70046083</t>
  </si>
  <si>
    <t>8193724</t>
  </si>
  <si>
    <t>2700734001_Empirix Hammer_1/23-12/23_9744781_l1tb</t>
  </si>
  <si>
    <t>8193400</t>
  </si>
  <si>
    <t>70033816</t>
  </si>
  <si>
    <t>70038443</t>
  </si>
  <si>
    <t>70048945</t>
  </si>
  <si>
    <t>8213578</t>
  </si>
  <si>
    <t>8200283</t>
  </si>
  <si>
    <t>8213760</t>
  </si>
  <si>
    <t>7101986</t>
  </si>
  <si>
    <t>Not assigned</t>
  </si>
  <si>
    <t>0</t>
  </si>
  <si>
    <t>IT EUX: Teams Integrated AV (Crestron)_E</t>
  </si>
  <si>
    <t>AIS IS CE EUS (LegCon)-Unwired NetOp</t>
  </si>
  <si>
    <t>S - Early Payment Discounts</t>
  </si>
  <si>
    <t>AIS IS CE EUS (LegCon)-Citrix</t>
  </si>
  <si>
    <t>PEP BA CES - Nuance</t>
  </si>
  <si>
    <t>AIS Ops &amp; CC AM - Megasys</t>
  </si>
  <si>
    <t>AIS APS Tech Ops - Curvature (Storage)</t>
  </si>
  <si>
    <t>AIS Ops &amp; CC SMOC - Aclara RF Mtc &amp; Esc</t>
  </si>
  <si>
    <t>WFBL:SW Contracts Customer Web</t>
  </si>
  <si>
    <t>EUS - IT Store Software</t>
  </si>
  <si>
    <t>AIS IS ENS TO - IXIA</t>
  </si>
  <si>
    <t>AIS IS Client Experience - Kollective</t>
  </si>
  <si>
    <t>IT-DEN-Tableau-Upg-EXP</t>
  </si>
  <si>
    <t>AIS Ops &amp; CC AM - SHI Mongo</t>
  </si>
  <si>
    <t>AIS Ops &amp; CC AM TO - Mongo</t>
  </si>
  <si>
    <t>AIS IS ENS - Cisco SN HW &amp; Tech Support</t>
  </si>
  <si>
    <t>AIS C&amp;I Cloud CoE - Cloudability</t>
  </si>
  <si>
    <t>IT CNI: PGE-Chico to Rocklin-Proj_Exp</t>
  </si>
  <si>
    <t>IT CNI:  Knights Landing - Sac Fiber_E</t>
  </si>
  <si>
    <t>IT CNI:  Enterprise Network Mgmt-Ph3_E</t>
  </si>
  <si>
    <t>AIS C&amp;I Cloud CoE - Dell TPA HW</t>
  </si>
  <si>
    <t>AIS IS ENS - Empirix (Voice)</t>
  </si>
  <si>
    <t>EUS - Electric Strat &amp; AM (Contracts)</t>
  </si>
  <si>
    <t>SmartMeter Break/Replace (C)</t>
  </si>
  <si>
    <t>2023 SmartMeter Network Optimization</t>
  </si>
  <si>
    <t>PowerBI Premium Licenses</t>
  </si>
  <si>
    <t>AIS IS ENS - Cradlepoint</t>
  </si>
  <si>
    <t>MSFT ESU</t>
  </si>
  <si>
    <t>VR Training</t>
  </si>
  <si>
    <t>Reg.Cat.</t>
  </si>
  <si>
    <t>9209</t>
  </si>
  <si>
    <t>9039</t>
  </si>
  <si>
    <t>5880</t>
  </si>
  <si>
    <t>5660</t>
  </si>
  <si>
    <t>1009</t>
  </si>
  <si>
    <t>Ref. Document Number</t>
  </si>
  <si>
    <t>177824785</t>
  </si>
  <si>
    <t>3100225430</t>
  </si>
  <si>
    <t>3100225395</t>
  </si>
  <si>
    <t>3100225500</t>
  </si>
  <si>
    <t>3100225573</t>
  </si>
  <si>
    <t>3100225576</t>
  </si>
  <si>
    <t>3100225590</t>
  </si>
  <si>
    <t>3100225398</t>
  </si>
  <si>
    <t>3100225258</t>
  </si>
  <si>
    <t>3100225259</t>
  </si>
  <si>
    <t>3100225300</t>
  </si>
  <si>
    <t>3100225236</t>
  </si>
  <si>
    <t>3100225402</t>
  </si>
  <si>
    <t>3100225230</t>
  </si>
  <si>
    <t>3100225631</t>
  </si>
  <si>
    <t>5000473324</t>
  </si>
  <si>
    <t>5000479441</t>
  </si>
  <si>
    <t>5000479442</t>
  </si>
  <si>
    <t>3100225253</t>
  </si>
  <si>
    <t>3100225266</t>
  </si>
  <si>
    <t>3100225357</t>
  </si>
  <si>
    <t>5000506115</t>
  </si>
  <si>
    <t>5000508239</t>
  </si>
  <si>
    <t>3100225484</t>
  </si>
  <si>
    <t>3100225388</t>
  </si>
  <si>
    <t>3100225334</t>
  </si>
  <si>
    <t>3100225332</t>
  </si>
  <si>
    <t>3100225370</t>
  </si>
  <si>
    <t>3100225544</t>
  </si>
  <si>
    <t>3100225537</t>
  </si>
  <si>
    <t>3100225454</t>
  </si>
  <si>
    <t>3100225569</t>
  </si>
  <si>
    <t>174816653</t>
  </si>
  <si>
    <t>3100225355</t>
  </si>
  <si>
    <t>3100225356</t>
  </si>
  <si>
    <t>5000485361</t>
  </si>
  <si>
    <t>5000508388</t>
  </si>
  <si>
    <t>1900948132</t>
  </si>
  <si>
    <t>1900975359</t>
  </si>
  <si>
    <t>3100225246</t>
  </si>
  <si>
    <t>3100225262</t>
  </si>
  <si>
    <t>3100225237</t>
  </si>
  <si>
    <t>3100225444</t>
  </si>
  <si>
    <t>1003312403</t>
  </si>
  <si>
    <t>1003316083</t>
  </si>
  <si>
    <t>1003316149</t>
  </si>
  <si>
    <t>3100225340</t>
  </si>
  <si>
    <t>3100225449</t>
  </si>
  <si>
    <t>3100225470</t>
  </si>
  <si>
    <t>2150295098</t>
  </si>
  <si>
    <t>3100225609</t>
  </si>
  <si>
    <t>5000481100</t>
  </si>
  <si>
    <t>5000481103</t>
  </si>
  <si>
    <t>3100225424</t>
  </si>
  <si>
    <t>3100225502</t>
  </si>
  <si>
    <t>5000507977</t>
  </si>
  <si>
    <t>3100225272</t>
  </si>
  <si>
    <t>5000468969</t>
  </si>
  <si>
    <t>3100225270</t>
  </si>
  <si>
    <t>5000485384</t>
  </si>
  <si>
    <t>3100225543</t>
  </si>
  <si>
    <t>3100225435</t>
  </si>
  <si>
    <t>3100225510</t>
  </si>
  <si>
    <t>3100225642</t>
  </si>
  <si>
    <t>5000467956</t>
  </si>
  <si>
    <t>1900968289</t>
  </si>
  <si>
    <t>3100225443</t>
  </si>
  <si>
    <t>3100225534</t>
  </si>
  <si>
    <t>181412296</t>
  </si>
  <si>
    <t>3100225359</t>
  </si>
  <si>
    <t>3100225628</t>
  </si>
  <si>
    <t>5000481158</t>
  </si>
  <si>
    <t>5000491757</t>
  </si>
  <si>
    <t>3100225457</t>
  </si>
  <si>
    <t>3100225604</t>
  </si>
  <si>
    <t>181155798</t>
  </si>
  <si>
    <t>3100225603</t>
  </si>
  <si>
    <t>5000466145</t>
  </si>
  <si>
    <t>3100225578</t>
  </si>
  <si>
    <t>3100225601</t>
  </si>
  <si>
    <t>3100225426</t>
  </si>
  <si>
    <t>181122378</t>
  </si>
  <si>
    <t>902718512</t>
  </si>
  <si>
    <t>3100225249</t>
  </si>
  <si>
    <t>2000154582</t>
  </si>
  <si>
    <t>3100225243</t>
  </si>
  <si>
    <t>3100225626</t>
  </si>
  <si>
    <t>3100225458</t>
  </si>
  <si>
    <t>3100225333</t>
  </si>
  <si>
    <t>3100225306</t>
  </si>
  <si>
    <t>3100225287</t>
  </si>
  <si>
    <t>3100225495</t>
  </si>
  <si>
    <t>3100225431</t>
  </si>
  <si>
    <t>3100225650</t>
  </si>
  <si>
    <t>5000468633</t>
  </si>
  <si>
    <t>3100225408</t>
  </si>
  <si>
    <t>3100225397</t>
  </si>
  <si>
    <t>3100225242</t>
  </si>
  <si>
    <t>3100225256</t>
  </si>
  <si>
    <t>5000470454</t>
  </si>
  <si>
    <t>3100225268</t>
  </si>
  <si>
    <t>5000488000</t>
  </si>
  <si>
    <t>175664152</t>
  </si>
  <si>
    <t>181412155</t>
  </si>
  <si>
    <t>3100225486</t>
  </si>
  <si>
    <t>3100225416</t>
  </si>
  <si>
    <t>3100225448</t>
  </si>
  <si>
    <t>2150271162</t>
  </si>
  <si>
    <t>3100225452</t>
  </si>
  <si>
    <t>3100225565</t>
  </si>
  <si>
    <t>181382699</t>
  </si>
  <si>
    <t>5000496720</t>
  </si>
  <si>
    <t>5000500612</t>
  </si>
  <si>
    <t>5000501078</t>
  </si>
  <si>
    <t>3100225637</t>
  </si>
  <si>
    <t>3100225535</t>
  </si>
  <si>
    <t>3100225368</t>
  </si>
  <si>
    <t>3100225363</t>
  </si>
  <si>
    <t>3100225232</t>
  </si>
  <si>
    <t>3100225612</t>
  </si>
  <si>
    <t>3100225251</t>
  </si>
  <si>
    <t>3100225605</t>
  </si>
  <si>
    <t>3100225307</t>
  </si>
  <si>
    <t>3100225411</t>
  </si>
  <si>
    <t>3100225489</t>
  </si>
  <si>
    <t>3100225234</t>
  </si>
  <si>
    <t>3100225265</t>
  </si>
  <si>
    <t>3100225418</t>
  </si>
  <si>
    <t>3100225420</t>
  </si>
  <si>
    <t>3100225421</t>
  </si>
  <si>
    <t>3100225341</t>
  </si>
  <si>
    <t>3100225577</t>
  </si>
  <si>
    <t>180197806</t>
  </si>
  <si>
    <t>3100225623</t>
  </si>
  <si>
    <t>3100225241</t>
  </si>
  <si>
    <t>2150293339</t>
  </si>
  <si>
    <t>3100225611</t>
  </si>
  <si>
    <t>5000481034</t>
  </si>
  <si>
    <t>3100225235</t>
  </si>
  <si>
    <t>3100225335</t>
  </si>
  <si>
    <t>3100225541</t>
  </si>
  <si>
    <t>3100225521</t>
  </si>
  <si>
    <t>3100225496</t>
  </si>
  <si>
    <t>3100225375</t>
  </si>
  <si>
    <t>3100225382</t>
  </si>
  <si>
    <t>3100225254</t>
  </si>
  <si>
    <t>3100225527</t>
  </si>
  <si>
    <t>3100225445</t>
  </si>
  <si>
    <t>3100225513</t>
  </si>
  <si>
    <t>3100225583</t>
  </si>
  <si>
    <t>3100225440</t>
  </si>
  <si>
    <t>2150294843</t>
  </si>
  <si>
    <t>3100225633</t>
  </si>
  <si>
    <t>3100225460</t>
  </si>
  <si>
    <t>3100225403</t>
  </si>
  <si>
    <t>3100225644</t>
  </si>
  <si>
    <t>3100225255</t>
  </si>
  <si>
    <t>3100225432</t>
  </si>
  <si>
    <t>3100225434</t>
  </si>
  <si>
    <t>3100225379</t>
  </si>
  <si>
    <t>3100225613</t>
  </si>
  <si>
    <t>3100225267</t>
  </si>
  <si>
    <t>3100225475</t>
  </si>
  <si>
    <t>3100225415</t>
  </si>
  <si>
    <t>178152178</t>
  </si>
  <si>
    <t>902718510</t>
  </si>
  <si>
    <t>3100225264</t>
  </si>
  <si>
    <t>5000504591</t>
  </si>
  <si>
    <t>3100225233</t>
  </si>
  <si>
    <t>3100225362</t>
  </si>
  <si>
    <t>3100225275</t>
  </si>
  <si>
    <t>3100225330</t>
  </si>
  <si>
    <t>3100225532</t>
  </si>
  <si>
    <t>3100225584</t>
  </si>
  <si>
    <t>3100225250</t>
  </si>
  <si>
    <t>5000492458</t>
  </si>
  <si>
    <t>3100225252</t>
  </si>
  <si>
    <t>3100225360</t>
  </si>
  <si>
    <t>3100225238</t>
  </si>
  <si>
    <t>5000494549</t>
  </si>
  <si>
    <t>3100225374</t>
  </si>
  <si>
    <t>3100225401</t>
  </si>
  <si>
    <t>3100225342</t>
  </si>
  <si>
    <t>3100225638</t>
  </si>
  <si>
    <t>1003313575</t>
  </si>
  <si>
    <t>3100225389</t>
  </si>
  <si>
    <t>3100225461</t>
  </si>
  <si>
    <t>3100225271</t>
  </si>
  <si>
    <t>3100225447</t>
  </si>
  <si>
    <t>3100225639</t>
  </si>
  <si>
    <t>3100225377</t>
  </si>
  <si>
    <t>3100225436</t>
  </si>
  <si>
    <t>3100225453</t>
  </si>
  <si>
    <t>3100225506</t>
  </si>
  <si>
    <t>3100225459</t>
  </si>
  <si>
    <t>3100225588</t>
  </si>
  <si>
    <t>3100225417</t>
  </si>
  <si>
    <t>3100225419</t>
  </si>
  <si>
    <t>3100225566</t>
  </si>
  <si>
    <t>181416800</t>
  </si>
  <si>
    <t>5000506147</t>
  </si>
  <si>
    <t>3100225248</t>
  </si>
  <si>
    <t>3100225554</t>
  </si>
  <si>
    <t>3100225547</t>
  </si>
  <si>
    <t>178201151</t>
  </si>
  <si>
    <t>2000164328</t>
  </si>
  <si>
    <t>3100225257</t>
  </si>
  <si>
    <t>5000484007</t>
  </si>
  <si>
    <t>3100225515</t>
  </si>
  <si>
    <t>3100225347</t>
  </si>
  <si>
    <t>3100225526</t>
  </si>
  <si>
    <t>3100225350</t>
  </si>
  <si>
    <t>3100225351</t>
  </si>
  <si>
    <t>3100225364</t>
  </si>
  <si>
    <t>3100225367</t>
  </si>
  <si>
    <t>3100225380</t>
  </si>
  <si>
    <t>3100225381</t>
  </si>
  <si>
    <t>3100225441</t>
  </si>
  <si>
    <t>3100225442</t>
  </si>
  <si>
    <t>3100225518</t>
  </si>
  <si>
    <t>3100225519</t>
  </si>
  <si>
    <t>3100225556</t>
  </si>
  <si>
    <t>3100225557</t>
  </si>
  <si>
    <t>3100225394</t>
  </si>
  <si>
    <t>3100225407</t>
  </si>
  <si>
    <t>3100225299</t>
  </si>
  <si>
    <t>5000481140</t>
  </si>
  <si>
    <t>3100225405</t>
  </si>
  <si>
    <t>5000503462</t>
  </si>
  <si>
    <t>179910257</t>
  </si>
  <si>
    <t>902706234</t>
  </si>
  <si>
    <t>3100225563</t>
  </si>
  <si>
    <t>3100225516</t>
  </si>
  <si>
    <t>3100225239</t>
  </si>
  <si>
    <t>3100225479</t>
  </si>
  <si>
    <t>3100225231</t>
  </si>
  <si>
    <t>3100225485</t>
  </si>
  <si>
    <t>3100225549</t>
  </si>
  <si>
    <t>3100225343</t>
  </si>
  <si>
    <t>3100225523</t>
  </si>
  <si>
    <t>3100225260</t>
  </si>
  <si>
    <t>2150292529</t>
  </si>
  <si>
    <t>3100225244</t>
  </si>
  <si>
    <t>5000467893</t>
  </si>
  <si>
    <t>5000467957</t>
  </si>
  <si>
    <t>3100225647</t>
  </si>
  <si>
    <t>3100225302</t>
  </si>
  <si>
    <t>3100225423</t>
  </si>
  <si>
    <t>3100225240</t>
  </si>
  <si>
    <t>3100225488</t>
  </si>
  <si>
    <t>3100225396</t>
  </si>
  <si>
    <t>3100225538</t>
  </si>
  <si>
    <t>3100225336</t>
  </si>
  <si>
    <t>3100225531</t>
  </si>
  <si>
    <t>3100225339</t>
  </si>
  <si>
    <t>3100225303</t>
  </si>
  <si>
    <t>5000477700</t>
  </si>
  <si>
    <t>3100225562</t>
  </si>
  <si>
    <t>3100225564</t>
  </si>
  <si>
    <t>3100225570</t>
  </si>
  <si>
    <t>3100225572</t>
  </si>
  <si>
    <t>3100225575</t>
  </si>
  <si>
    <t>3100225579</t>
  </si>
  <si>
    <t>3100225580</t>
  </si>
  <si>
    <t>3100225582</t>
  </si>
  <si>
    <t>3100225622</t>
  </si>
  <si>
    <t>3100225624</t>
  </si>
  <si>
    <t>3100225438</t>
  </si>
  <si>
    <t>3100225641</t>
  </si>
  <si>
    <t>3100225503</t>
  </si>
  <si>
    <t>3100225522</t>
  </si>
  <si>
    <t>3100225545</t>
  </si>
  <si>
    <t>3100225344</t>
  </si>
  <si>
    <t>3100225533</t>
  </si>
  <si>
    <t>3100225539</t>
  </si>
  <si>
    <t>5000464952</t>
  </si>
  <si>
    <t>3100225602</t>
  </si>
  <si>
    <t>3100225571</t>
  </si>
  <si>
    <t>3100225464</t>
  </si>
  <si>
    <t>3100225465</t>
  </si>
  <si>
    <t>3100225467</t>
  </si>
  <si>
    <t>3100225469</t>
  </si>
  <si>
    <t>3100225471</t>
  </si>
  <si>
    <t>3100225472</t>
  </si>
  <si>
    <t>3100225473</t>
  </si>
  <si>
    <t>3100225474</t>
  </si>
  <si>
    <t>3100225627</t>
  </si>
  <si>
    <t>3100225629</t>
  </si>
  <si>
    <t>3100225247</t>
  </si>
  <si>
    <t>3100225352</t>
  </si>
  <si>
    <t>3100225353</t>
  </si>
  <si>
    <t>3100225329</t>
  </si>
  <si>
    <t>5000505305</t>
  </si>
  <si>
    <t>3100225298</t>
  </si>
  <si>
    <t>3100225371</t>
  </si>
  <si>
    <t>3100225528</t>
  </si>
  <si>
    <t>3100225373</t>
  </si>
  <si>
    <t>3100225446</t>
  </si>
  <si>
    <t>3100225384</t>
  </si>
  <si>
    <t>181412092</t>
  </si>
  <si>
    <t>3100225366</t>
  </si>
  <si>
    <t>3100225437</t>
  </si>
  <si>
    <t>3100225542</t>
  </si>
  <si>
    <t>3100225439</t>
  </si>
  <si>
    <t>3100225386</t>
  </si>
  <si>
    <t>3100225456</t>
  </si>
  <si>
    <t>3100225481</t>
  </si>
  <si>
    <t>3100225482</t>
  </si>
  <si>
    <t>3100225414</t>
  </si>
  <si>
    <t>3100225413</t>
  </si>
  <si>
    <t>3100225501</t>
  </si>
  <si>
    <t>179946897</t>
  </si>
  <si>
    <t>181414837</t>
  </si>
  <si>
    <t>902718514</t>
  </si>
  <si>
    <t>5000505421</t>
  </si>
  <si>
    <t>3100225261</t>
  </si>
  <si>
    <t>1003310876</t>
  </si>
  <si>
    <t>3100225455</t>
  </si>
  <si>
    <t>3100225378</t>
  </si>
  <si>
    <t>3100225450</t>
  </si>
  <si>
    <t>3100225422</t>
  </si>
  <si>
    <t>3100225636</t>
  </si>
  <si>
    <t>3100225548</t>
  </si>
  <si>
    <t>3100225550</t>
  </si>
  <si>
    <t>3100225511</t>
  </si>
  <si>
    <t>3100225487</t>
  </si>
  <si>
    <t>3100225555</t>
  </si>
  <si>
    <t>3100225558</t>
  </si>
  <si>
    <t>3100225587</t>
  </si>
  <si>
    <t>3100225552</t>
  </si>
  <si>
    <t>174825659</t>
  </si>
  <si>
    <t>3100225581</t>
  </si>
  <si>
    <t>3100225412</t>
  </si>
  <si>
    <t>174647503</t>
  </si>
  <si>
    <t>3100225399</t>
  </si>
  <si>
    <t>3100225400</t>
  </si>
  <si>
    <t>3100225493</t>
  </si>
  <si>
    <t>3100225320</t>
  </si>
  <si>
    <t>3100225568</t>
  </si>
  <si>
    <t>3100225462</t>
  </si>
  <si>
    <t>3100225463</t>
  </si>
  <si>
    <t>3100225492</t>
  </si>
  <si>
    <t>3100225494</t>
  </si>
  <si>
    <t>3100225245</t>
  </si>
  <si>
    <t>3100225273</t>
  </si>
  <si>
    <t>3100225517</t>
  </si>
  <si>
    <t>1003318114</t>
  </si>
  <si>
    <t>5000492126</t>
  </si>
  <si>
    <t>5000492133</t>
  </si>
  <si>
    <t>5000492139</t>
  </si>
  <si>
    <t>3100225354</t>
  </si>
  <si>
    <t>3100225546</t>
  </si>
  <si>
    <t>3100225553</t>
  </si>
  <si>
    <t>3100225406</t>
  </si>
  <si>
    <t>3100225490</t>
  </si>
  <si>
    <t>3100225358</t>
  </si>
  <si>
    <t>3100225393</t>
  </si>
  <si>
    <t>175273536</t>
  </si>
  <si>
    <t>902718546</t>
  </si>
  <si>
    <t>3100225328</t>
  </si>
  <si>
    <t>1003312793</t>
  </si>
  <si>
    <t>3100225305</t>
  </si>
  <si>
    <t>3100225427</t>
  </si>
  <si>
    <t>3100225497</t>
  </si>
  <si>
    <t>3100225315</t>
  </si>
  <si>
    <t>3100225316</t>
  </si>
  <si>
    <t>3100225376</t>
  </si>
  <si>
    <t>3100225529</t>
  </si>
  <si>
    <t>3100225589</t>
  </si>
  <si>
    <t>3100225361</t>
  </si>
  <si>
    <t>181411905</t>
  </si>
  <si>
    <t>3100225331</t>
  </si>
  <si>
    <t>3100225337</t>
  </si>
  <si>
    <t>3100225514</t>
  </si>
  <si>
    <t>3100225567</t>
  </si>
  <si>
    <t>3100225498</t>
  </si>
  <si>
    <t>3100225525</t>
  </si>
  <si>
    <t>3100225520</t>
  </si>
  <si>
    <t>3100225649</t>
  </si>
  <si>
    <t>177666142</t>
  </si>
  <si>
    <t>177927042</t>
  </si>
  <si>
    <t>178181431</t>
  </si>
  <si>
    <t>178438036</t>
  </si>
  <si>
    <t>178666505</t>
  </si>
  <si>
    <t>178912951</t>
  </si>
  <si>
    <t>179182907</t>
  </si>
  <si>
    <t>179443733</t>
  </si>
  <si>
    <t>179716858</t>
  </si>
  <si>
    <t>179995949</t>
  </si>
  <si>
    <t>3100225499</t>
  </si>
  <si>
    <t>3100225512</t>
  </si>
  <si>
    <t>3100225643</t>
  </si>
  <si>
    <t>1003313074</t>
  </si>
  <si>
    <t>3100225606</t>
  </si>
  <si>
    <t>181393254</t>
  </si>
  <si>
    <t>3100225274</t>
  </si>
  <si>
    <t>5000500267</t>
  </si>
  <si>
    <t>3100225640</t>
  </si>
  <si>
    <t>3100225269</t>
  </si>
  <si>
    <t>5000508559</t>
  </si>
  <si>
    <t>3100225404</t>
  </si>
  <si>
    <t>3100225574</t>
  </si>
  <si>
    <t>3100225308</t>
  </si>
  <si>
    <t>178919433</t>
  </si>
  <si>
    <t>3100225392</t>
  </si>
  <si>
    <t>3100225536</t>
  </si>
  <si>
    <t>3100225433</t>
  </si>
  <si>
    <t>3100225478</t>
  </si>
  <si>
    <t>3100225483</t>
  </si>
  <si>
    <t>3100225477</t>
  </si>
  <si>
    <t>3100225476</t>
  </si>
  <si>
    <t>3100225480</t>
  </si>
  <si>
    <t>3100225559</t>
  </si>
  <si>
    <t>5000506268</t>
  </si>
  <si>
    <t>181038152</t>
  </si>
  <si>
    <t>3100225591</t>
  </si>
  <si>
    <t>3100225632</t>
  </si>
  <si>
    <t>181122839</t>
  </si>
  <si>
    <t>181123651</t>
  </si>
  <si>
    <t>181123652</t>
  </si>
  <si>
    <t>2150280125</t>
  </si>
  <si>
    <t>2150281631</t>
  </si>
  <si>
    <t>2150291264</t>
  </si>
  <si>
    <t>181326799</t>
  </si>
  <si>
    <t>3100225630</t>
  </si>
  <si>
    <t>5000479448</t>
  </si>
  <si>
    <t>5000484900</t>
  </si>
  <si>
    <t>5000486019</t>
  </si>
  <si>
    <t>181067272</t>
  </si>
  <si>
    <t>181354528</t>
  </si>
  <si>
    <t>1003312297</t>
  </si>
  <si>
    <t>CO Document Number</t>
  </si>
  <si>
    <t>902743056</t>
  </si>
  <si>
    <t>181412097</t>
  </si>
  <si>
    <t>181412062</t>
  </si>
  <si>
    <t>181412169</t>
  </si>
  <si>
    <t>181412242</t>
  </si>
  <si>
    <t>181412245</t>
  </si>
  <si>
    <t>181412259</t>
  </si>
  <si>
    <t>181412065</t>
  </si>
  <si>
    <t>181411838</t>
  </si>
  <si>
    <t>181411839</t>
  </si>
  <si>
    <t>181411873</t>
  </si>
  <si>
    <t>181411816</t>
  </si>
  <si>
    <t>181412069</t>
  </si>
  <si>
    <t>181410510</t>
  </si>
  <si>
    <t>181412299</t>
  </si>
  <si>
    <t>181307125</t>
  </si>
  <si>
    <t>181326792</t>
  </si>
  <si>
    <t>181326793</t>
  </si>
  <si>
    <t>181411833</t>
  </si>
  <si>
    <t>181411846</t>
  </si>
  <si>
    <t>181412024</t>
  </si>
  <si>
    <t>181416773</t>
  </si>
  <si>
    <t>181423425</t>
  </si>
  <si>
    <t>181412152</t>
  </si>
  <si>
    <t>181412055</t>
  </si>
  <si>
    <t>181411902</t>
  </si>
  <si>
    <t>181411900</t>
  </si>
  <si>
    <t>181412037</t>
  </si>
  <si>
    <t>181412212</t>
  </si>
  <si>
    <t>181412205</t>
  </si>
  <si>
    <t>181412122</t>
  </si>
  <si>
    <t>181412238</t>
  </si>
  <si>
    <t>902743260</t>
  </si>
  <si>
    <t>181412022</t>
  </si>
  <si>
    <t>181412023</t>
  </si>
  <si>
    <t>181343502</t>
  </si>
  <si>
    <t>181424195</t>
  </si>
  <si>
    <t>181351313</t>
  </si>
  <si>
    <t>181398071</t>
  </si>
  <si>
    <t>181411826</t>
  </si>
  <si>
    <t>181411842</t>
  </si>
  <si>
    <t>181411817</t>
  </si>
  <si>
    <t>181412112</t>
  </si>
  <si>
    <t>181391138</t>
  </si>
  <si>
    <t>181405137</t>
  </si>
  <si>
    <t>181407059</t>
  </si>
  <si>
    <t>181411908</t>
  </si>
  <si>
    <t>181412117</t>
  </si>
  <si>
    <t>181412138</t>
  </si>
  <si>
    <t>902741684</t>
  </si>
  <si>
    <t>181412277</t>
  </si>
  <si>
    <t>181331851</t>
  </si>
  <si>
    <t>181331854</t>
  </si>
  <si>
    <t>181412091</t>
  </si>
  <si>
    <t>181412171</t>
  </si>
  <si>
    <t>181422321</t>
  </si>
  <si>
    <t>181411852</t>
  </si>
  <si>
    <t>181294372</t>
  </si>
  <si>
    <t>181411850</t>
  </si>
  <si>
    <t>181346995</t>
  </si>
  <si>
    <t>181412211</t>
  </si>
  <si>
    <t>181412102</t>
  </si>
  <si>
    <t>181412179</t>
  </si>
  <si>
    <t>181412310</t>
  </si>
  <si>
    <t>181292280</t>
  </si>
  <si>
    <t>181386795</t>
  </si>
  <si>
    <t>181412111</t>
  </si>
  <si>
    <t>181412202</t>
  </si>
  <si>
    <t>902739342</t>
  </si>
  <si>
    <t>181412026</t>
  </si>
  <si>
    <t>181330907</t>
  </si>
  <si>
    <t>181370534</t>
  </si>
  <si>
    <t>181412125</t>
  </si>
  <si>
    <t>181412272</t>
  </si>
  <si>
    <t>902726693</t>
  </si>
  <si>
    <t>181412271</t>
  </si>
  <si>
    <t>181412247</t>
  </si>
  <si>
    <t>181412269</t>
  </si>
  <si>
    <t>181412093</t>
  </si>
  <si>
    <t>902739346</t>
  </si>
  <si>
    <t>902739345</t>
  </si>
  <si>
    <t>181411829</t>
  </si>
  <si>
    <t>902718386</t>
  </si>
  <si>
    <t>181411823</t>
  </si>
  <si>
    <t>181412294</t>
  </si>
  <si>
    <t>181412126</t>
  </si>
  <si>
    <t>181411901</t>
  </si>
  <si>
    <t>181411879</t>
  </si>
  <si>
    <t>181411867</t>
  </si>
  <si>
    <t>181412164</t>
  </si>
  <si>
    <t>181412098</t>
  </si>
  <si>
    <t>181412318</t>
  </si>
  <si>
    <t>181293749</t>
  </si>
  <si>
    <t>181412075</t>
  </si>
  <si>
    <t>181412064</t>
  </si>
  <si>
    <t>181411822</t>
  </si>
  <si>
    <t>181411836</t>
  </si>
  <si>
    <t>181299701</t>
  </si>
  <si>
    <t>181411848</t>
  </si>
  <si>
    <t>181357045</t>
  </si>
  <si>
    <t>902743258</t>
  </si>
  <si>
    <t>902740552</t>
  </si>
  <si>
    <t>181412083</t>
  </si>
  <si>
    <t>181412116</t>
  </si>
  <si>
    <t>902721993</t>
  </si>
  <si>
    <t>181412120</t>
  </si>
  <si>
    <t>181412234</t>
  </si>
  <si>
    <t>902736192</t>
  </si>
  <si>
    <t>181394328</t>
  </si>
  <si>
    <t>181395449</t>
  </si>
  <si>
    <t>181412305</t>
  </si>
  <si>
    <t>181412203</t>
  </si>
  <si>
    <t>181412035</t>
  </si>
  <si>
    <t>181412030</t>
  </si>
  <si>
    <t>181410512</t>
  </si>
  <si>
    <t>181412280</t>
  </si>
  <si>
    <t>181411831</t>
  </si>
  <si>
    <t>181412273</t>
  </si>
  <si>
    <t>181411880</t>
  </si>
  <si>
    <t>181412078</t>
  </si>
  <si>
    <t>181412158</t>
  </si>
  <si>
    <t>181410514</t>
  </si>
  <si>
    <t>181411845</t>
  </si>
  <si>
    <t>181412085</t>
  </si>
  <si>
    <t>181412087</t>
  </si>
  <si>
    <t>181412088</t>
  </si>
  <si>
    <t>181411909</t>
  </si>
  <si>
    <t>181412246</t>
  </si>
  <si>
    <t>902729703</t>
  </si>
  <si>
    <t>181412291</t>
  </si>
  <si>
    <t>181411821</t>
  </si>
  <si>
    <t>902739212</t>
  </si>
  <si>
    <t>181412279</t>
  </si>
  <si>
    <t>181331613</t>
  </si>
  <si>
    <t>181411815</t>
  </si>
  <si>
    <t>181411903</t>
  </si>
  <si>
    <t>181412209</t>
  </si>
  <si>
    <t>181412190</t>
  </si>
  <si>
    <t>181412165</t>
  </si>
  <si>
    <t>181412042</t>
  </si>
  <si>
    <t>181412049</t>
  </si>
  <si>
    <t>181411834</t>
  </si>
  <si>
    <t>181412195</t>
  </si>
  <si>
    <t>181412113</t>
  </si>
  <si>
    <t>181412182</t>
  </si>
  <si>
    <t>181412252</t>
  </si>
  <si>
    <t>181412108</t>
  </si>
  <si>
    <t>902741549</t>
  </si>
  <si>
    <t>181412301</t>
  </si>
  <si>
    <t>181412128</t>
  </si>
  <si>
    <t>181412070</t>
  </si>
  <si>
    <t>181412312</t>
  </si>
  <si>
    <t>181411835</t>
  </si>
  <si>
    <t>181412099</t>
  </si>
  <si>
    <t>181412101</t>
  </si>
  <si>
    <t>181412046</t>
  </si>
  <si>
    <t>181412281</t>
  </si>
  <si>
    <t>181411847</t>
  </si>
  <si>
    <t>181412143</t>
  </si>
  <si>
    <t>181412082</t>
  </si>
  <si>
    <t>902739369</t>
  </si>
  <si>
    <t>902739368</t>
  </si>
  <si>
    <t>181411844</t>
  </si>
  <si>
    <t>181412952</t>
  </si>
  <si>
    <t>181410513</t>
  </si>
  <si>
    <t>181412029</t>
  </si>
  <si>
    <t>181411855</t>
  </si>
  <si>
    <t>181411898</t>
  </si>
  <si>
    <t>181412200</t>
  </si>
  <si>
    <t>181412253</t>
  </si>
  <si>
    <t>181411830</t>
  </si>
  <si>
    <t>181371410</t>
  </si>
  <si>
    <t>181411832</t>
  </si>
  <si>
    <t>181412027</t>
  </si>
  <si>
    <t>181411818</t>
  </si>
  <si>
    <t>181377552</t>
  </si>
  <si>
    <t>181412041</t>
  </si>
  <si>
    <t>181412068</t>
  </si>
  <si>
    <t>181411910</t>
  </si>
  <si>
    <t>181412306</t>
  </si>
  <si>
    <t>181401616</t>
  </si>
  <si>
    <t>181412056</t>
  </si>
  <si>
    <t>181412129</t>
  </si>
  <si>
    <t>181411851</t>
  </si>
  <si>
    <t>181412115</t>
  </si>
  <si>
    <t>181412307</t>
  </si>
  <si>
    <t>181412044</t>
  </si>
  <si>
    <t>181412103</t>
  </si>
  <si>
    <t>181412121</t>
  </si>
  <si>
    <t>181412175</t>
  </si>
  <si>
    <t>181412127</t>
  </si>
  <si>
    <t>181412257</t>
  </si>
  <si>
    <t>181412084</t>
  </si>
  <si>
    <t>181412086</t>
  </si>
  <si>
    <t>181412235</t>
  </si>
  <si>
    <t>902738908</t>
  </si>
  <si>
    <t>181411828</t>
  </si>
  <si>
    <t>181412222</t>
  </si>
  <si>
    <t>181412215</t>
  </si>
  <si>
    <t>902738447</t>
  </si>
  <si>
    <t>902736454</t>
  </si>
  <si>
    <t>181411837</t>
  </si>
  <si>
    <t>181340970</t>
  </si>
  <si>
    <t>181412184</t>
  </si>
  <si>
    <t>181412015</t>
  </si>
  <si>
    <t>181412194</t>
  </si>
  <si>
    <t>181412017</t>
  </si>
  <si>
    <t>181412018</t>
  </si>
  <si>
    <t>181412031</t>
  </si>
  <si>
    <t>181412034</t>
  </si>
  <si>
    <t>181412047</t>
  </si>
  <si>
    <t>181412048</t>
  </si>
  <si>
    <t>181412109</t>
  </si>
  <si>
    <t>181412110</t>
  </si>
  <si>
    <t>181412187</t>
  </si>
  <si>
    <t>181412188</t>
  </si>
  <si>
    <t>181412224</t>
  </si>
  <si>
    <t>181412225</t>
  </si>
  <si>
    <t>181412061</t>
  </si>
  <si>
    <t>181412074</t>
  </si>
  <si>
    <t>181411872</t>
  </si>
  <si>
    <t>181331886</t>
  </si>
  <si>
    <t>181412072</t>
  </si>
  <si>
    <t>181405253</t>
  </si>
  <si>
    <t>902739344</t>
  </si>
  <si>
    <t>902739343</t>
  </si>
  <si>
    <t>181412232</t>
  </si>
  <si>
    <t>181412185</t>
  </si>
  <si>
    <t>181411819</t>
  </si>
  <si>
    <t>181412147</t>
  </si>
  <si>
    <t>181410511</t>
  </si>
  <si>
    <t>181412153</t>
  </si>
  <si>
    <t>181412217</t>
  </si>
  <si>
    <t>181411911</t>
  </si>
  <si>
    <t>181412192</t>
  </si>
  <si>
    <t>181411840</t>
  </si>
  <si>
    <t>902737693</t>
  </si>
  <si>
    <t>181411824</t>
  </si>
  <si>
    <t>181292155</t>
  </si>
  <si>
    <t>181292281</t>
  </si>
  <si>
    <t>181412315</t>
  </si>
  <si>
    <t>181411875</t>
  </si>
  <si>
    <t>181412090</t>
  </si>
  <si>
    <t>181411820</t>
  </si>
  <si>
    <t>1223696220</t>
  </si>
  <si>
    <t>1223929965</t>
  </si>
  <si>
    <t>181412157</t>
  </si>
  <si>
    <t>181412063</t>
  </si>
  <si>
    <t>181412206</t>
  </si>
  <si>
    <t>181411904</t>
  </si>
  <si>
    <t>181412199</t>
  </si>
  <si>
    <t>181411907</t>
  </si>
  <si>
    <t>181411876</t>
  </si>
  <si>
    <t>181321799</t>
  </si>
  <si>
    <t>181412231</t>
  </si>
  <si>
    <t>181412233</t>
  </si>
  <si>
    <t>181412239</t>
  </si>
  <si>
    <t>181412241</t>
  </si>
  <si>
    <t>181412244</t>
  </si>
  <si>
    <t>181412248</t>
  </si>
  <si>
    <t>181412249</t>
  </si>
  <si>
    <t>181412251</t>
  </si>
  <si>
    <t>181412290</t>
  </si>
  <si>
    <t>181412292</t>
  </si>
  <si>
    <t>181412106</t>
  </si>
  <si>
    <t>181412309</t>
  </si>
  <si>
    <t>181412172</t>
  </si>
  <si>
    <t>181412191</t>
  </si>
  <si>
    <t>181412213</t>
  </si>
  <si>
    <t>181411912</t>
  </si>
  <si>
    <t>181412201</t>
  </si>
  <si>
    <t>181412207</t>
  </si>
  <si>
    <t>181151298</t>
  </si>
  <si>
    <t>181412270</t>
  </si>
  <si>
    <t>181412240</t>
  </si>
  <si>
    <t>181412132</t>
  </si>
  <si>
    <t>181412133</t>
  </si>
  <si>
    <t>181412135</t>
  </si>
  <si>
    <t>181412137</t>
  </si>
  <si>
    <t>181412139</t>
  </si>
  <si>
    <t>181412140</t>
  </si>
  <si>
    <t>181412141</t>
  </si>
  <si>
    <t>181412142</t>
  </si>
  <si>
    <t>181412295</t>
  </si>
  <si>
    <t>181412297</t>
  </si>
  <si>
    <t>181411827</t>
  </si>
  <si>
    <t>181412019</t>
  </si>
  <si>
    <t>181412020</t>
  </si>
  <si>
    <t>181411897</t>
  </si>
  <si>
    <t>181414452</t>
  </si>
  <si>
    <t>181411871</t>
  </si>
  <si>
    <t>181412038</t>
  </si>
  <si>
    <t>181412196</t>
  </si>
  <si>
    <t>181412040</t>
  </si>
  <si>
    <t>181412114</t>
  </si>
  <si>
    <t>181412051</t>
  </si>
  <si>
    <t>902739348</t>
  </si>
  <si>
    <t>181412033</t>
  </si>
  <si>
    <t>181412105</t>
  </si>
  <si>
    <t>181412210</t>
  </si>
  <si>
    <t>181412107</t>
  </si>
  <si>
    <t>181412053</t>
  </si>
  <si>
    <t>181412124</t>
  </si>
  <si>
    <t>181412149</t>
  </si>
  <si>
    <t>181412150</t>
  </si>
  <si>
    <t>181412081</t>
  </si>
  <si>
    <t>181412080</t>
  </si>
  <si>
    <t>181412170</t>
  </si>
  <si>
    <t>902739366</t>
  </si>
  <si>
    <t>902739367</t>
  </si>
  <si>
    <t>902739365</t>
  </si>
  <si>
    <t>181411841</t>
  </si>
  <si>
    <t>181401203</t>
  </si>
  <si>
    <t>181412123</t>
  </si>
  <si>
    <t>181412045</t>
  </si>
  <si>
    <t>181412118</t>
  </si>
  <si>
    <t>181412089</t>
  </si>
  <si>
    <t>181412303</t>
  </si>
  <si>
    <t>181412216</t>
  </si>
  <si>
    <t>181412218</t>
  </si>
  <si>
    <t>181412180</t>
  </si>
  <si>
    <t>181412156</t>
  </si>
  <si>
    <t>181412223</t>
  </si>
  <si>
    <t>181412226</t>
  </si>
  <si>
    <t>181412256</t>
  </si>
  <si>
    <t>181412220</t>
  </si>
  <si>
    <t>902742391</t>
  </si>
  <si>
    <t>1223813578</t>
  </si>
  <si>
    <t>1223930227</t>
  </si>
  <si>
    <t>181412250</t>
  </si>
  <si>
    <t>181412079</t>
  </si>
  <si>
    <t>902742399</t>
  </si>
  <si>
    <t>181412066</t>
  </si>
  <si>
    <t>181412067</t>
  </si>
  <si>
    <t>181412162</t>
  </si>
  <si>
    <t>181411893</t>
  </si>
  <si>
    <t>181412237</t>
  </si>
  <si>
    <t>181412130</t>
  </si>
  <si>
    <t>181412131</t>
  </si>
  <si>
    <t>181412161</t>
  </si>
  <si>
    <t>181412163</t>
  </si>
  <si>
    <t>181411825</t>
  </si>
  <si>
    <t>181411853</t>
  </si>
  <si>
    <t>181412186</t>
  </si>
  <si>
    <t>181442715</t>
  </si>
  <si>
    <t>181371138</t>
  </si>
  <si>
    <t>181371248</t>
  </si>
  <si>
    <t>181371252</t>
  </si>
  <si>
    <t>181412021</t>
  </si>
  <si>
    <t>181412214</t>
  </si>
  <si>
    <t>181412221</t>
  </si>
  <si>
    <t>181412073</t>
  </si>
  <si>
    <t>181412159</t>
  </si>
  <si>
    <t>181412025</t>
  </si>
  <si>
    <t>181412060</t>
  </si>
  <si>
    <t>902743219</t>
  </si>
  <si>
    <t>902743217</t>
  </si>
  <si>
    <t>181411896</t>
  </si>
  <si>
    <t>181387772</t>
  </si>
  <si>
    <t>181411878</t>
  </si>
  <si>
    <t>181412094</t>
  </si>
  <si>
    <t>181412166</t>
  </si>
  <si>
    <t>181411888</t>
  </si>
  <si>
    <t>181411889</t>
  </si>
  <si>
    <t>181412043</t>
  </si>
  <si>
    <t>181412197</t>
  </si>
  <si>
    <t>181412258</t>
  </si>
  <si>
    <t>181412028</t>
  </si>
  <si>
    <t>902739347</t>
  </si>
  <si>
    <t>181411899</t>
  </si>
  <si>
    <t>181412183</t>
  </si>
  <si>
    <t>181412236</t>
  </si>
  <si>
    <t>181412167</t>
  </si>
  <si>
    <t>181412193</t>
  </si>
  <si>
    <t>181412189</t>
  </si>
  <si>
    <t>181412317</t>
  </si>
  <si>
    <t>902743230</t>
  </si>
  <si>
    <t>902743231</t>
  </si>
  <si>
    <t>902743232</t>
  </si>
  <si>
    <t>902743233</t>
  </si>
  <si>
    <t>902743234</t>
  </si>
  <si>
    <t>902743235</t>
  </si>
  <si>
    <t>902743236</t>
  </si>
  <si>
    <t>902743237</t>
  </si>
  <si>
    <t>902743238</t>
  </si>
  <si>
    <t>902743239</t>
  </si>
  <si>
    <t>181412168</t>
  </si>
  <si>
    <t>181412181</t>
  </si>
  <si>
    <t>181412311</t>
  </si>
  <si>
    <t>181401415</t>
  </si>
  <si>
    <t>181412274</t>
  </si>
  <si>
    <t>902735668</t>
  </si>
  <si>
    <t>181411854</t>
  </si>
  <si>
    <t>181412308</t>
  </si>
  <si>
    <t>181411849</t>
  </si>
  <si>
    <t>181425519</t>
  </si>
  <si>
    <t>181412071</t>
  </si>
  <si>
    <t>181412243</t>
  </si>
  <si>
    <t>181411881</t>
  </si>
  <si>
    <t>902738907</t>
  </si>
  <si>
    <t>1223696041</t>
  </si>
  <si>
    <t>1223929959</t>
  </si>
  <si>
    <t>181412059</t>
  </si>
  <si>
    <t>181412204</t>
  </si>
  <si>
    <t>181412100</t>
  </si>
  <si>
    <t>181412146</t>
  </si>
  <si>
    <t>181412151</t>
  </si>
  <si>
    <t>181412145</t>
  </si>
  <si>
    <t>181412144</t>
  </si>
  <si>
    <t>181412148</t>
  </si>
  <si>
    <t>181412227</t>
  </si>
  <si>
    <t>181416599</t>
  </si>
  <si>
    <t>902732178</t>
  </si>
  <si>
    <t>181412260</t>
  </si>
  <si>
    <t>181412300</t>
  </si>
  <si>
    <t>902739355</t>
  </si>
  <si>
    <t>902739353</t>
  </si>
  <si>
    <t>902739356</t>
  </si>
  <si>
    <t>902731340</t>
  </si>
  <si>
    <t>902731388</t>
  </si>
  <si>
    <t>902737146</t>
  </si>
  <si>
    <t>1223695673</t>
  </si>
  <si>
    <t>1223930504</t>
  </si>
  <si>
    <t>902729732</t>
  </si>
  <si>
    <t>902729733</t>
  </si>
  <si>
    <t>181412298</t>
  </si>
  <si>
    <t>181343174</t>
  </si>
  <si>
    <t>181347906</t>
  </si>
  <si>
    <t>902730713</t>
  </si>
  <si>
    <t>902730712</t>
  </si>
  <si>
    <t>181428227</t>
  </si>
  <si>
    <t>9712200</t>
  </si>
  <si>
    <t>Gateway LTSA Payments</t>
  </si>
  <si>
    <t>5000472633</t>
  </si>
  <si>
    <t>Ariba-RC2670951</t>
  </si>
  <si>
    <t>181303691</t>
  </si>
  <si>
    <t>9714620</t>
  </si>
  <si>
    <t>Colusa LTSA Payments</t>
  </si>
  <si>
    <t>5000468391</t>
  </si>
  <si>
    <t>Ariba-RC2667733</t>
  </si>
  <si>
    <t>181293443</t>
  </si>
  <si>
    <t>RI</t>
  </si>
  <si>
    <t>EDI - invoice</t>
  </si>
  <si>
    <t>3100223439</t>
  </si>
  <si>
    <t>011/2023</t>
  </si>
  <si>
    <t>181123323</t>
  </si>
  <si>
    <t>3100223405</t>
  </si>
  <si>
    <t>181123289</t>
  </si>
  <si>
    <t>3100223511</t>
  </si>
  <si>
    <t>181123395</t>
  </si>
  <si>
    <t>3100223582</t>
  </si>
  <si>
    <t>181123465</t>
  </si>
  <si>
    <t>3100223585</t>
  </si>
  <si>
    <t>181123468</t>
  </si>
  <si>
    <t>3100223599</t>
  </si>
  <si>
    <t>181123482</t>
  </si>
  <si>
    <t>3100223408</t>
  </si>
  <si>
    <t>181123292</t>
  </si>
  <si>
    <t>3100223260</t>
  </si>
  <si>
    <t>181123156</t>
  </si>
  <si>
    <t>3100223261</t>
  </si>
  <si>
    <t>181123157</t>
  </si>
  <si>
    <t>3100223306</t>
  </si>
  <si>
    <t>181123195</t>
  </si>
  <si>
    <t>3100223237</t>
  </si>
  <si>
    <t>181123133</t>
  </si>
  <si>
    <t>3100223412</t>
  </si>
  <si>
    <t>181123296</t>
  </si>
  <si>
    <t>3100223230</t>
  </si>
  <si>
    <t>181123126</t>
  </si>
  <si>
    <t>3100223645</t>
  </si>
  <si>
    <t>2700823263 Oracle ULA Database</t>
  </si>
  <si>
    <t>181123527</t>
  </si>
  <si>
    <t>3100223254</t>
  </si>
  <si>
    <t>181123150</t>
  </si>
  <si>
    <t>3100223269</t>
  </si>
  <si>
    <t>181123165</t>
  </si>
  <si>
    <t>3100223366</t>
  </si>
  <si>
    <t>181123250</t>
  </si>
  <si>
    <t>3100223494</t>
  </si>
  <si>
    <t>181123378</t>
  </si>
  <si>
    <t>3100223398</t>
  </si>
  <si>
    <t>181123282</t>
  </si>
  <si>
    <t>3100223344</t>
  </si>
  <si>
    <t>181123228</t>
  </si>
  <si>
    <t>3100223342</t>
  </si>
  <si>
    <t>181123226</t>
  </si>
  <si>
    <t>3100223379</t>
  </si>
  <si>
    <t>181123263</t>
  </si>
  <si>
    <t>3100223555</t>
  </si>
  <si>
    <t>181123438</t>
  </si>
  <si>
    <t>3100223548</t>
  </si>
  <si>
    <t>181123431</t>
  </si>
  <si>
    <t>3100223464</t>
  </si>
  <si>
    <t>181123348</t>
  </si>
  <si>
    <t>3100223578</t>
  </si>
  <si>
    <t>181123461</t>
  </si>
  <si>
    <t>3100223364</t>
  </si>
  <si>
    <t>181123248</t>
  </si>
  <si>
    <t>3100223365</t>
  </si>
  <si>
    <t>181123249</t>
  </si>
  <si>
    <t>1900827664</t>
  </si>
  <si>
    <t>181022249</t>
  </si>
  <si>
    <t>1900830074</t>
  </si>
  <si>
    <t>181021667</t>
  </si>
  <si>
    <t>1900832526</t>
  </si>
  <si>
    <t>181027571</t>
  </si>
  <si>
    <t>1900834908</t>
  </si>
  <si>
    <t>181039078</t>
  </si>
  <si>
    <t>1900834910</t>
  </si>
  <si>
    <t>181039080</t>
  </si>
  <si>
    <t>1900844570</t>
  </si>
  <si>
    <t>181044415</t>
  </si>
  <si>
    <t>1900873411</t>
  </si>
  <si>
    <t>181105620</t>
  </si>
  <si>
    <t>1900873564</t>
  </si>
  <si>
    <t>181116202</t>
  </si>
  <si>
    <t>1900874862</t>
  </si>
  <si>
    <t>181110937</t>
  </si>
  <si>
    <t>1900877979</t>
  </si>
  <si>
    <t>181108236</t>
  </si>
  <si>
    <t>1900888725</t>
  </si>
  <si>
    <t>181132950</t>
  </si>
  <si>
    <t>3100223247</t>
  </si>
  <si>
    <t>181123143</t>
  </si>
  <si>
    <t>9715400</t>
  </si>
  <si>
    <t>Prepaid Asset: Oracle</t>
  </si>
  <si>
    <t>3100223505</t>
  </si>
  <si>
    <t>2700739260 Oracle On Prem Technical Support Servic</t>
  </si>
  <si>
    <t>181123389</t>
  </si>
  <si>
    <t>3100223265</t>
  </si>
  <si>
    <t>181123161</t>
  </si>
  <si>
    <t>3100223238</t>
  </si>
  <si>
    <t>181123134</t>
  </si>
  <si>
    <t>3100223453</t>
  </si>
  <si>
    <t>181123337</t>
  </si>
  <si>
    <t>3100223351</t>
  </si>
  <si>
    <t>181123235</t>
  </si>
  <si>
    <t>3100223458</t>
  </si>
  <si>
    <t>181123342</t>
  </si>
  <si>
    <t>3100223480</t>
  </si>
  <si>
    <t>181123364</t>
  </si>
  <si>
    <t>3100223350</t>
  </si>
  <si>
    <t>2700835120 Mandiant 12/10/2022 - 12/9/2023 9718945</t>
  </si>
  <si>
    <t>181123234</t>
  </si>
  <si>
    <t>3100223433</t>
  </si>
  <si>
    <t>181123317</t>
  </si>
  <si>
    <t>3100223513</t>
  </si>
  <si>
    <t>181123397</t>
  </si>
  <si>
    <t>3100223276</t>
  </si>
  <si>
    <t>181123172</t>
  </si>
  <si>
    <t>3100223274</t>
  </si>
  <si>
    <t>181123170</t>
  </si>
  <si>
    <t>3100223554</t>
  </si>
  <si>
    <t>181123437</t>
  </si>
  <si>
    <t>3100223444</t>
  </si>
  <si>
    <t>181123328</t>
  </si>
  <si>
    <t>3100223521</t>
  </si>
  <si>
    <t>181123405</t>
  </si>
  <si>
    <t>3100223629</t>
  </si>
  <si>
    <t>181123511</t>
  </si>
  <si>
    <t>3100223452</t>
  </si>
  <si>
    <t>181123336</t>
  </si>
  <si>
    <t>3100223545</t>
  </si>
  <si>
    <t>181123428</t>
  </si>
  <si>
    <t>3100223368</t>
  </si>
  <si>
    <t>181123252</t>
  </si>
  <si>
    <t>3100223467</t>
  </si>
  <si>
    <t>181123351</t>
  </si>
  <si>
    <t>177571937</t>
  </si>
  <si>
    <t>2700966509 Arcos (12/22-11/23) 9720321 (caaa)</t>
  </si>
  <si>
    <t>8198798</t>
  </si>
  <si>
    <t>PEP BA ES Elec ED - Arcos</t>
  </si>
  <si>
    <t>902718121</t>
  </si>
  <si>
    <t>5000463721</t>
  </si>
  <si>
    <t>11/23/2024 Arb-RC2773793</t>
  </si>
  <si>
    <t>181146876</t>
  </si>
  <si>
    <t>3100223587</t>
  </si>
  <si>
    <t>181123470</t>
  </si>
  <si>
    <t>3100223609</t>
  </si>
  <si>
    <t>181123491</t>
  </si>
  <si>
    <t>3100223435</t>
  </si>
  <si>
    <t>181123319</t>
  </si>
  <si>
    <t>5000456995</t>
  </si>
  <si>
    <t>3100223250</t>
  </si>
  <si>
    <t>181123146</t>
  </si>
  <si>
    <t>3100223244</t>
  </si>
  <si>
    <t>181123140</t>
  </si>
  <si>
    <t>3100223635</t>
  </si>
  <si>
    <t>2700826788 Oracle Advanced Customer Support (ACS)</t>
  </si>
  <si>
    <t>181123517</t>
  </si>
  <si>
    <t>5000449034</t>
  </si>
  <si>
    <t>Ariba-RC2742771</t>
  </si>
  <si>
    <t>181093820</t>
  </si>
  <si>
    <t>3100223468</t>
  </si>
  <si>
    <t>181123352</t>
  </si>
  <si>
    <t>3100223343</t>
  </si>
  <si>
    <t>181123227</t>
  </si>
  <si>
    <t>3100223314</t>
  </si>
  <si>
    <t>181123203</t>
  </si>
  <si>
    <t>3100223293</t>
  </si>
  <si>
    <t>181123189</t>
  </si>
  <si>
    <t>3100223506</t>
  </si>
  <si>
    <t>181123390</t>
  </si>
  <si>
    <t>3100223440</t>
  </si>
  <si>
    <t>181123324</t>
  </si>
  <si>
    <t>3100223642</t>
  </si>
  <si>
    <t>181123524</t>
  </si>
  <si>
    <t>3100223418</t>
  </si>
  <si>
    <t>181123302</t>
  </si>
  <si>
    <t>3100223407</t>
  </si>
  <si>
    <t>181123291</t>
  </si>
  <si>
    <t>3100223243</t>
  </si>
  <si>
    <t>181123139</t>
  </si>
  <si>
    <t>3100223258</t>
  </si>
  <si>
    <t>181123154</t>
  </si>
  <si>
    <t>5000443161</t>
  </si>
  <si>
    <t>12/31/2024 Arb-RC2579233</t>
  </si>
  <si>
    <t>181072983</t>
  </si>
  <si>
    <t>3100223272</t>
  </si>
  <si>
    <t>181123168</t>
  </si>
  <si>
    <t>3100223496</t>
  </si>
  <si>
    <t>181123380</t>
  </si>
  <si>
    <t>5000423582</t>
  </si>
  <si>
    <t>03/31/2024 Arb-RC2741244</t>
  </si>
  <si>
    <t>181012614</t>
  </si>
  <si>
    <t>5000429391</t>
  </si>
  <si>
    <t>Ariba-RC2741373</t>
  </si>
  <si>
    <t>181032365</t>
  </si>
  <si>
    <t>5000441917</t>
  </si>
  <si>
    <t>Ariba-RC2747026</t>
  </si>
  <si>
    <t>181068600</t>
  </si>
  <si>
    <t>5000444923</t>
  </si>
  <si>
    <t>Ariba-RC2758578</t>
  </si>
  <si>
    <t>181080537</t>
  </si>
  <si>
    <t>5100454803</t>
  </si>
  <si>
    <t>Park Place Technolgies-Power Edge Server</t>
  </si>
  <si>
    <t>181014705</t>
  </si>
  <si>
    <t>5100475990</t>
  </si>
  <si>
    <t>181073777</t>
  </si>
  <si>
    <t>5100476819</t>
  </si>
  <si>
    <t>181079268</t>
  </si>
  <si>
    <t>3100223425</t>
  </si>
  <si>
    <t>181123309</t>
  </si>
  <si>
    <t>3100223457</t>
  </si>
  <si>
    <t>181123341</t>
  </si>
  <si>
    <t>181037985</t>
  </si>
  <si>
    <t>2700958912 Infoblox (11/23-10/24) 9722680 caaa</t>
  </si>
  <si>
    <t>8193393</t>
  </si>
  <si>
    <t>AIS Ops &amp; CC AM - Infoblox Net MRI (Data</t>
  </si>
  <si>
    <t>902704407</t>
  </si>
  <si>
    <t>3100223462</t>
  </si>
  <si>
    <t>181123346</t>
  </si>
  <si>
    <t>5000431042</t>
  </si>
  <si>
    <t>11/30/2023 Arb-RC2748425</t>
  </si>
  <si>
    <t>3100223624</t>
  </si>
  <si>
    <t>181123506</t>
  </si>
  <si>
    <t>3100223546</t>
  </si>
  <si>
    <t>181123429</t>
  </si>
  <si>
    <t>3100223377</t>
  </si>
  <si>
    <t>181123261</t>
  </si>
  <si>
    <t>3100223372</t>
  </si>
  <si>
    <t>181123256</t>
  </si>
  <si>
    <t>9723980</t>
  </si>
  <si>
    <t>Prepaid Asset: IAS (Sun STK maint)</t>
  </si>
  <si>
    <t>3100223636</t>
  </si>
  <si>
    <t>2700831098 Oracle Storage Tek</t>
  </si>
  <si>
    <t>181123518</t>
  </si>
  <si>
    <t>3100223232</t>
  </si>
  <si>
    <t>181123128</t>
  </si>
  <si>
    <t>3100223385</t>
  </si>
  <si>
    <t>2700698186 Oracle Primavera P6 12/22-11/23 9724003</t>
  </si>
  <si>
    <t>181123269</t>
  </si>
  <si>
    <t>5000461401</t>
  </si>
  <si>
    <t>Ariba-RC2768498</t>
  </si>
  <si>
    <t>181138141</t>
  </si>
  <si>
    <t>3100223252</t>
  </si>
  <si>
    <t>181123148</t>
  </si>
  <si>
    <t>181087259</t>
  </si>
  <si>
    <t>Ariba-RC2582981</t>
  </si>
  <si>
    <t>70045687</t>
  </si>
  <si>
    <t>CS - ERM Flight Mgmt Sys (E)</t>
  </si>
  <si>
    <t>902718551</t>
  </si>
  <si>
    <t>2150269133</t>
  </si>
  <si>
    <t>902717851</t>
  </si>
  <si>
    <t>5000446963</t>
  </si>
  <si>
    <t>3100223315</t>
  </si>
  <si>
    <t>181123204</t>
  </si>
  <si>
    <t>3100223420</t>
  </si>
  <si>
    <t>181123304</t>
  </si>
  <si>
    <t>3100223499</t>
  </si>
  <si>
    <t>181123383</t>
  </si>
  <si>
    <t>3100223234</t>
  </si>
  <si>
    <t>181123130</t>
  </si>
  <si>
    <t>3100223268</t>
  </si>
  <si>
    <t>181123164</t>
  </si>
  <si>
    <t>3100223427</t>
  </si>
  <si>
    <t>181123311</t>
  </si>
  <si>
    <t>3100223429</t>
  </si>
  <si>
    <t>181123313</t>
  </si>
  <si>
    <t>3100223430</t>
  </si>
  <si>
    <t>181123314</t>
  </si>
  <si>
    <t>3100223352</t>
  </si>
  <si>
    <t>181123236</t>
  </si>
  <si>
    <t>3100223586</t>
  </si>
  <si>
    <t>181123469</t>
  </si>
  <si>
    <t>3100223242</t>
  </si>
  <si>
    <t>181123138</t>
  </si>
  <si>
    <t>5000424466</t>
  </si>
  <si>
    <t>04/30/2025 Arb-RC2741426</t>
  </si>
  <si>
    <t>181015329</t>
  </si>
  <si>
    <t>3100223639</t>
  </si>
  <si>
    <t>2700830279 ThreatQuotient 12/8/2022 - 12/07/2023 9</t>
  </si>
  <si>
    <t>181123521</t>
  </si>
  <si>
    <t>3100223235</t>
  </si>
  <si>
    <t>181123131</t>
  </si>
  <si>
    <t>9726580</t>
  </si>
  <si>
    <t>Prepaid Asset: SAP MaxAttent Projects</t>
  </si>
  <si>
    <t>902664585</t>
  </si>
  <si>
    <t>Ariba-RC2362982 - Q3 SAP Max Attention Allocation</t>
  </si>
  <si>
    <t>70041320</t>
  </si>
  <si>
    <t>SAP MaxAttentn Baseline OM</t>
  </si>
  <si>
    <t>902712135</t>
  </si>
  <si>
    <t>1003297643</t>
  </si>
  <si>
    <t>SAP Max Attn JE</t>
  </si>
  <si>
    <t>181116561</t>
  </si>
  <si>
    <t>3100223345</t>
  </si>
  <si>
    <t>181123229</t>
  </si>
  <si>
    <t>3100223552</t>
  </si>
  <si>
    <t>181123435</t>
  </si>
  <si>
    <t>3100223532</t>
  </si>
  <si>
    <t>181123416</t>
  </si>
  <si>
    <t>3100223507</t>
  </si>
  <si>
    <t>181123391</t>
  </si>
  <si>
    <t>3100223384</t>
  </si>
  <si>
    <t>181123268</t>
  </si>
  <si>
    <t>3100223392</t>
  </si>
  <si>
    <t>181123276</t>
  </si>
  <si>
    <t>3100223255</t>
  </si>
  <si>
    <t>181123151</t>
  </si>
  <si>
    <t>3100223538</t>
  </si>
  <si>
    <t>181123421</t>
  </si>
  <si>
    <t>3100223454</t>
  </si>
  <si>
    <t>181123338</t>
  </si>
  <si>
    <t>3100223524</t>
  </si>
  <si>
    <t>181123408</t>
  </si>
  <si>
    <t>180737773</t>
  </si>
  <si>
    <t>2700943883 IBM Storage Protect 10/23-09/24 W1LG</t>
  </si>
  <si>
    <t>8202116</t>
  </si>
  <si>
    <t>AIS APS Tech Ops - IBM Spectrum</t>
  </si>
  <si>
    <t>902703199</t>
  </si>
  <si>
    <t>3100223592</t>
  </si>
  <si>
    <t>181123475</t>
  </si>
  <si>
    <t>3100223449</t>
  </si>
  <si>
    <t>181123333</t>
  </si>
  <si>
    <t>3100223236</t>
  </si>
  <si>
    <t>2700710462 DR McNatty 1/1/2023-11/30/2023</t>
  </si>
  <si>
    <t>181123132</t>
  </si>
  <si>
    <t>5000451625</t>
  </si>
  <si>
    <t>11/30/2024 Arb-RC2767741</t>
  </si>
  <si>
    <t>181101522</t>
  </si>
  <si>
    <t>3100223470</t>
  </si>
  <si>
    <t>181123354</t>
  </si>
  <si>
    <t>3100223413</t>
  </si>
  <si>
    <t>181123297</t>
  </si>
  <si>
    <t>3100223631</t>
  </si>
  <si>
    <t>181123513</t>
  </si>
  <si>
    <t>3100223257</t>
  </si>
  <si>
    <t>181123153</t>
  </si>
  <si>
    <t>3100223441</t>
  </si>
  <si>
    <t>181123325</t>
  </si>
  <si>
    <t>3100223443</t>
  </si>
  <si>
    <t>181123327</t>
  </si>
  <si>
    <t>3100223389</t>
  </si>
  <si>
    <t>181123273</t>
  </si>
  <si>
    <t>3100223643</t>
  </si>
  <si>
    <t>2700538477 Oracle (12/22-11/23 9729842) M6FN</t>
  </si>
  <si>
    <t>181123525</t>
  </si>
  <si>
    <t>5000461353</t>
  </si>
  <si>
    <t>Ariba-RC2775712</t>
  </si>
  <si>
    <t>181138420</t>
  </si>
  <si>
    <t>2150254676</t>
  </si>
  <si>
    <t>902704879</t>
  </si>
  <si>
    <t>3100223270</t>
  </si>
  <si>
    <t>181123166</t>
  </si>
  <si>
    <t>3100223485</t>
  </si>
  <si>
    <t>181123369</t>
  </si>
  <si>
    <t>3100223424</t>
  </si>
  <si>
    <t>181123308</t>
  </si>
  <si>
    <t>902696761</t>
  </si>
  <si>
    <t>902718509</t>
  </si>
  <si>
    <t>3100223267</t>
  </si>
  <si>
    <t>181123163</t>
  </si>
  <si>
    <t>3100223233</t>
  </si>
  <si>
    <t>181123129</t>
  </si>
  <si>
    <t>5000426672</t>
  </si>
  <si>
    <t>181023734</t>
  </si>
  <si>
    <t>3100223371</t>
  </si>
  <si>
    <t>181123255</t>
  </si>
  <si>
    <t>3100223279</t>
  </si>
  <si>
    <t>181123175</t>
  </si>
  <si>
    <t>3100223340</t>
  </si>
  <si>
    <t>181123224</t>
  </si>
  <si>
    <t>3100223543</t>
  </si>
  <si>
    <t>181123426</t>
  </si>
  <si>
    <t>2000146083</t>
  </si>
  <si>
    <t>902704983</t>
  </si>
  <si>
    <t>3100223593</t>
  </si>
  <si>
    <t>181123476</t>
  </si>
  <si>
    <t>3100223251</t>
  </si>
  <si>
    <t>181123147</t>
  </si>
  <si>
    <t>3100223253</t>
  </si>
  <si>
    <t>181123149</t>
  </si>
  <si>
    <t>3100223369</t>
  </si>
  <si>
    <t>181123253</t>
  </si>
  <si>
    <t>3100223239</t>
  </si>
  <si>
    <t>181123135</t>
  </si>
  <si>
    <t>3100223383</t>
  </si>
  <si>
    <t>181123267</t>
  </si>
  <si>
    <t>3100223411</t>
  </si>
  <si>
    <t>181123295</t>
  </si>
  <si>
    <t>3100223353</t>
  </si>
  <si>
    <t>181123237</t>
  </si>
  <si>
    <t>3100223625</t>
  </si>
  <si>
    <t>181123507</t>
  </si>
  <si>
    <t>3100223399</t>
  </si>
  <si>
    <t>181123283</t>
  </si>
  <si>
    <t>3100223471</t>
  </si>
  <si>
    <t>181123355</t>
  </si>
  <si>
    <t>3100223275</t>
  </si>
  <si>
    <t>181123171</t>
  </si>
  <si>
    <t>3100223456</t>
  </si>
  <si>
    <t>181123340</t>
  </si>
  <si>
    <t>3100223626</t>
  </si>
  <si>
    <t>181123508</t>
  </si>
  <si>
    <t>3100223387</t>
  </si>
  <si>
    <t>181123271</t>
  </si>
  <si>
    <t>3100223445</t>
  </si>
  <si>
    <t>181123329</t>
  </si>
  <si>
    <t>3100223463</t>
  </si>
  <si>
    <t>181123347</t>
  </si>
  <si>
    <t>3100223517</t>
  </si>
  <si>
    <t>181123401</t>
  </si>
  <si>
    <t>179912282</t>
  </si>
  <si>
    <t>Ariba-RC2573086</t>
  </si>
  <si>
    <t>9023690</t>
  </si>
  <si>
    <t>CSD CIP and Compliance Baseline GRC</t>
  </si>
  <si>
    <t>902703313</t>
  </si>
  <si>
    <t>3100223469</t>
  </si>
  <si>
    <t>181123353</t>
  </si>
  <si>
    <t>3100223597</t>
  </si>
  <si>
    <t>181123480</t>
  </si>
  <si>
    <t>3100223426</t>
  </si>
  <si>
    <t>181123310</t>
  </si>
  <si>
    <t>3100223428</t>
  </si>
  <si>
    <t>181123312</t>
  </si>
  <si>
    <t>3100223730</t>
  </si>
  <si>
    <t>181146240</t>
  </si>
  <si>
    <t>3100223271</t>
  </si>
  <si>
    <t>2700683159 Kollective (12/22-11/23) 9733740 caaa</t>
  </si>
  <si>
    <t>181123167</t>
  </si>
  <si>
    <t>3100223249</t>
  </si>
  <si>
    <t>181123145</t>
  </si>
  <si>
    <t>3100223565</t>
  </si>
  <si>
    <t>181123448</t>
  </si>
  <si>
    <t>3100223557</t>
  </si>
  <si>
    <t>181123440</t>
  </si>
  <si>
    <t>3100223259</t>
  </si>
  <si>
    <t>181123155</t>
  </si>
  <si>
    <t>3100223526</t>
  </si>
  <si>
    <t>181123410</t>
  </si>
  <si>
    <t>3100223357</t>
  </si>
  <si>
    <t>181123241</t>
  </si>
  <si>
    <t>3100223537</t>
  </si>
  <si>
    <t>181123420</t>
  </si>
  <si>
    <t>176039135</t>
  </si>
  <si>
    <t>IaaS Exp to PPA April 2022</t>
  </si>
  <si>
    <t>902718548</t>
  </si>
  <si>
    <t>902696774</t>
  </si>
  <si>
    <t>902718547</t>
  </si>
  <si>
    <t>3100223359</t>
  </si>
  <si>
    <t>181123243</t>
  </si>
  <si>
    <t>3100223360</t>
  </si>
  <si>
    <t>181123244</t>
  </si>
  <si>
    <t>3100223373</t>
  </si>
  <si>
    <t>181123257</t>
  </si>
  <si>
    <t>3100223376</t>
  </si>
  <si>
    <t>181123260</t>
  </si>
  <si>
    <t>3100223390</t>
  </si>
  <si>
    <t>181123274</t>
  </si>
  <si>
    <t>3100223391</t>
  </si>
  <si>
    <t>181123275</t>
  </si>
  <si>
    <t>3100223450</t>
  </si>
  <si>
    <t>181123334</t>
  </si>
  <si>
    <t>3100223451</t>
  </si>
  <si>
    <t>181123335</t>
  </si>
  <si>
    <t>3100223529</t>
  </si>
  <si>
    <t>181123413</t>
  </si>
  <si>
    <t>3100223530</t>
  </si>
  <si>
    <t>181123414</t>
  </si>
  <si>
    <t>3100223567</t>
  </si>
  <si>
    <t>181123450</t>
  </si>
  <si>
    <t>3100223568</t>
  </si>
  <si>
    <t>181123451</t>
  </si>
  <si>
    <t>3100223404</t>
  </si>
  <si>
    <t>181123288</t>
  </si>
  <si>
    <t>3100223417</t>
  </si>
  <si>
    <t>181123301</t>
  </si>
  <si>
    <t>3100223305</t>
  </si>
  <si>
    <t>181123194</t>
  </si>
  <si>
    <t>3100223415</t>
  </si>
  <si>
    <t>181123299</t>
  </si>
  <si>
    <t>3100223644</t>
  </si>
  <si>
    <t>2700833090 WWT (12/22-11/23 9735440) M6FN</t>
  </si>
  <si>
    <t>181123526</t>
  </si>
  <si>
    <t>902696771</t>
  </si>
  <si>
    <t>902706233</t>
  </si>
  <si>
    <t>3100223574</t>
  </si>
  <si>
    <t>181123457</t>
  </si>
  <si>
    <t>3100223527</t>
  </si>
  <si>
    <t>181123411</t>
  </si>
  <si>
    <t>3100223240</t>
  </si>
  <si>
    <t>181123136</t>
  </si>
  <si>
    <t>3100223489</t>
  </si>
  <si>
    <t>181123373</t>
  </si>
  <si>
    <t>3100223231</t>
  </si>
  <si>
    <t>181123127</t>
  </si>
  <si>
    <t>3100223495</t>
  </si>
  <si>
    <t>181123379</t>
  </si>
  <si>
    <t>3100223560</t>
  </si>
  <si>
    <t>181123443</t>
  </si>
  <si>
    <t>3100223354</t>
  </si>
  <si>
    <t>181123238</t>
  </si>
  <si>
    <t>3100223534</t>
  </si>
  <si>
    <t>181123418</t>
  </si>
  <si>
    <t>3100223263</t>
  </si>
  <si>
    <t>181123159</t>
  </si>
  <si>
    <t>3100223245</t>
  </si>
  <si>
    <t>181123141</t>
  </si>
  <si>
    <t>3100223634</t>
  </si>
  <si>
    <t>181123516</t>
  </si>
  <si>
    <t>9736720</t>
  </si>
  <si>
    <t>Prepaid Asset:Endpoint Detection &amp; Resp</t>
  </si>
  <si>
    <t>3100223637</t>
  </si>
  <si>
    <t>2700377890 Endpoint 12/5/2 - 12/4/23 9736720 PEMF</t>
  </si>
  <si>
    <t>181123519</t>
  </si>
  <si>
    <t>5000426668</t>
  </si>
  <si>
    <t>11/03/2023 Arb-RC2289911</t>
  </si>
  <si>
    <t>181023622</t>
  </si>
  <si>
    <t>3100223310</t>
  </si>
  <si>
    <t>181123199</t>
  </si>
  <si>
    <t>3100223432</t>
  </si>
  <si>
    <t>181123316</t>
  </si>
  <si>
    <t>3100223241</t>
  </si>
  <si>
    <t>181123137</t>
  </si>
  <si>
    <t>1223192749</t>
  </si>
  <si>
    <t>1223245028</t>
  </si>
  <si>
    <t>3100223498</t>
  </si>
  <si>
    <t>181123382</t>
  </si>
  <si>
    <t>3100223406</t>
  </si>
  <si>
    <t>181123290</t>
  </si>
  <si>
    <t>3100223549</t>
  </si>
  <si>
    <t>181123432</t>
  </si>
  <si>
    <t>3100223346</t>
  </si>
  <si>
    <t>181123230</t>
  </si>
  <si>
    <t>3100223542</t>
  </si>
  <si>
    <t>181123425</t>
  </si>
  <si>
    <t>3100223349</t>
  </si>
  <si>
    <t>181123233</t>
  </si>
  <si>
    <t>3100223311</t>
  </si>
  <si>
    <t>181123200</t>
  </si>
  <si>
    <t>3100223573</t>
  </si>
  <si>
    <t>181123456</t>
  </si>
  <si>
    <t>3100223575</t>
  </si>
  <si>
    <t>181123458</t>
  </si>
  <si>
    <t>3100223579</t>
  </si>
  <si>
    <t>181123462</t>
  </si>
  <si>
    <t>3100223581</t>
  </si>
  <si>
    <t>181123464</t>
  </si>
  <si>
    <t>3100223584</t>
  </si>
  <si>
    <t>181123467</t>
  </si>
  <si>
    <t>3100223588</t>
  </si>
  <si>
    <t>181123471</t>
  </si>
  <si>
    <t>3100223589</t>
  </si>
  <si>
    <t>181123472</t>
  </si>
  <si>
    <t>3100223591</t>
  </si>
  <si>
    <t>181123474</t>
  </si>
  <si>
    <t>3100223618</t>
  </si>
  <si>
    <t>181123500</t>
  </si>
  <si>
    <t>3100223619</t>
  </si>
  <si>
    <t>181123501</t>
  </si>
  <si>
    <t>3100223447</t>
  </si>
  <si>
    <t>181123331</t>
  </si>
  <si>
    <t>3100223628</t>
  </si>
  <si>
    <t>181123510</t>
  </si>
  <si>
    <t>3100223514</t>
  </si>
  <si>
    <t>181123398</t>
  </si>
  <si>
    <t>3100223533</t>
  </si>
  <si>
    <t>181123417</t>
  </si>
  <si>
    <t>3100223355</t>
  </si>
  <si>
    <t>181123239</t>
  </si>
  <si>
    <t>3100223544</t>
  </si>
  <si>
    <t>181123427</t>
  </si>
  <si>
    <t>3100223550</t>
  </si>
  <si>
    <t>181123433</t>
  </si>
  <si>
    <t>3100223647</t>
  </si>
  <si>
    <t>2700525664 MicroFocus 12/20-11/23 9738841 BLJ2</t>
  </si>
  <si>
    <t>181123529</t>
  </si>
  <si>
    <t>1003290152</t>
  </si>
  <si>
    <t>EverBridge JE</t>
  </si>
  <si>
    <t>181059698</t>
  </si>
  <si>
    <t>3100223580</t>
  </si>
  <si>
    <t>181123463</t>
  </si>
  <si>
    <t>3100223474</t>
  </si>
  <si>
    <t>181123358</t>
  </si>
  <si>
    <t>3100223475</t>
  </si>
  <si>
    <t>181123359</t>
  </si>
  <si>
    <t>3100223477</t>
  </si>
  <si>
    <t>181123361</t>
  </si>
  <si>
    <t>3100223479</t>
  </si>
  <si>
    <t>181123363</t>
  </si>
  <si>
    <t>3100223481</t>
  </si>
  <si>
    <t>181123365</t>
  </si>
  <si>
    <t>3100223482</t>
  </si>
  <si>
    <t>181123366</t>
  </si>
  <si>
    <t>3100223483</t>
  </si>
  <si>
    <t>181123367</t>
  </si>
  <si>
    <t>3100223484</t>
  </si>
  <si>
    <t>181123368</t>
  </si>
  <si>
    <t>3100223621</t>
  </si>
  <si>
    <t>181123503</t>
  </si>
  <si>
    <t>3100223622</t>
  </si>
  <si>
    <t>181123504</t>
  </si>
  <si>
    <t>3100223248</t>
  </si>
  <si>
    <t>181123144</t>
  </si>
  <si>
    <t>3100223361</t>
  </si>
  <si>
    <t>181123245</t>
  </si>
  <si>
    <t>3100223362</t>
  </si>
  <si>
    <t>181123246</t>
  </si>
  <si>
    <t>3100223339</t>
  </si>
  <si>
    <t>181123223</t>
  </si>
  <si>
    <t>3100223304</t>
  </si>
  <si>
    <t>181123193</t>
  </si>
  <si>
    <t>3100223380</t>
  </si>
  <si>
    <t>181123264</t>
  </si>
  <si>
    <t>3100223539</t>
  </si>
  <si>
    <t>181123422</t>
  </si>
  <si>
    <t>3100223382</t>
  </si>
  <si>
    <t>181123266</t>
  </si>
  <si>
    <t>3100223455</t>
  </si>
  <si>
    <t>181123339</t>
  </si>
  <si>
    <t>3100223394</t>
  </si>
  <si>
    <t>181123278</t>
  </si>
  <si>
    <t>181123318</t>
  </si>
  <si>
    <t>902718511</t>
  </si>
  <si>
    <t>3100223375</t>
  </si>
  <si>
    <t>181123259</t>
  </si>
  <si>
    <t>3100223446</t>
  </si>
  <si>
    <t>181123330</t>
  </si>
  <si>
    <t>3100223553</t>
  </si>
  <si>
    <t>181123436</t>
  </si>
  <si>
    <t>3100223448</t>
  </si>
  <si>
    <t>181123332</t>
  </si>
  <si>
    <t>3100223396</t>
  </si>
  <si>
    <t>181123280</t>
  </si>
  <si>
    <t>3100223466</t>
  </si>
  <si>
    <t>181123350</t>
  </si>
  <si>
    <t>3100223491</t>
  </si>
  <si>
    <t>181123375</t>
  </si>
  <si>
    <t>3100223492</t>
  </si>
  <si>
    <t>181123376</t>
  </si>
  <si>
    <t>3100223423</t>
  </si>
  <si>
    <t>181123307</t>
  </si>
  <si>
    <t>3100223422</t>
  </si>
  <si>
    <t>181123306</t>
  </si>
  <si>
    <t>3100223512</t>
  </si>
  <si>
    <t>181123396</t>
  </si>
  <si>
    <t>181067292</t>
  </si>
  <si>
    <t>Ariba-RC2688453 Repost to 8201523 srrr</t>
  </si>
  <si>
    <t>902714873</t>
  </si>
  <si>
    <t>902696765</t>
  </si>
  <si>
    <t>902718513</t>
  </si>
  <si>
    <t>2150264202</t>
  </si>
  <si>
    <t>902714054</t>
  </si>
  <si>
    <t>5000441045</t>
  </si>
  <si>
    <t>Ariba-RC2688453</t>
  </si>
  <si>
    <t>3100223264</t>
  </si>
  <si>
    <t>181123160</t>
  </si>
  <si>
    <t>5000443289</t>
  </si>
  <si>
    <t>11/14/2023 Arb-RC2758252</t>
  </si>
  <si>
    <t>181074099</t>
  </si>
  <si>
    <t>3100223558</t>
  </si>
  <si>
    <t>2700594035_Line 3_Oracle_0523-0424</t>
  </si>
  <si>
    <t>181123441</t>
  </si>
  <si>
    <t>3100223465</t>
  </si>
  <si>
    <t>181123349</t>
  </si>
  <si>
    <t>3100223388</t>
  </si>
  <si>
    <t>181123272</t>
  </si>
  <si>
    <t>3100223459</t>
  </si>
  <si>
    <t>181123343</t>
  </si>
  <si>
    <t>3100223431</t>
  </si>
  <si>
    <t>181123315</t>
  </si>
  <si>
    <t>3100223623</t>
  </si>
  <si>
    <t>181123505</t>
  </si>
  <si>
    <t>3100223559</t>
  </si>
  <si>
    <t>181123442</t>
  </si>
  <si>
    <t>3100223561</t>
  </si>
  <si>
    <t>181123444</t>
  </si>
  <si>
    <t>3100223522</t>
  </si>
  <si>
    <t>181123406</t>
  </si>
  <si>
    <t>3100223497</t>
  </si>
  <si>
    <t>181123381</t>
  </si>
  <si>
    <t>3100223566</t>
  </si>
  <si>
    <t>181123449</t>
  </si>
  <si>
    <t>3100223569</t>
  </si>
  <si>
    <t>181123452</t>
  </si>
  <si>
    <t>3100223596</t>
  </si>
  <si>
    <t>181123479</t>
  </si>
  <si>
    <t>3100223563</t>
  </si>
  <si>
    <t>181123446</t>
  </si>
  <si>
    <t>176831059</t>
  </si>
  <si>
    <t>5000050</t>
  </si>
  <si>
    <t>Amortization Lease Expense</t>
  </si>
  <si>
    <t>Correct Prepaid Contract CE to Lease</t>
  </si>
  <si>
    <t>902718550</t>
  </si>
  <si>
    <t>902675107</t>
  </si>
  <si>
    <t>902718549</t>
  </si>
  <si>
    <t>181010976</t>
  </si>
  <si>
    <t>2700668115 FM Systems 10/23-9/24 W1LG</t>
  </si>
  <si>
    <t>8204597</t>
  </si>
  <si>
    <t>ICS - Digital Workplace - SpaceFinder</t>
  </si>
  <si>
    <t>902703198</t>
  </si>
  <si>
    <t>3100223590</t>
  </si>
  <si>
    <t>181123473</t>
  </si>
  <si>
    <t>5000423062</t>
  </si>
  <si>
    <t>11/30/2023 Arb-RC2400642</t>
  </si>
  <si>
    <t>3100223421</t>
  </si>
  <si>
    <t>181123305</t>
  </si>
  <si>
    <t>3100223409</t>
  </si>
  <si>
    <t>181123293</t>
  </si>
  <si>
    <t>3100223410</t>
  </si>
  <si>
    <t>181123294</t>
  </si>
  <si>
    <t>3100223503</t>
  </si>
  <si>
    <t>181123387</t>
  </si>
  <si>
    <t>3100223330</t>
  </si>
  <si>
    <t>181123219</t>
  </si>
  <si>
    <t>3100223577</t>
  </si>
  <si>
    <t>181123460</t>
  </si>
  <si>
    <t>3100223472</t>
  </si>
  <si>
    <t>181123356</t>
  </si>
  <si>
    <t>3100223473</t>
  </si>
  <si>
    <t>181123357</t>
  </si>
  <si>
    <t>3100223502</t>
  </si>
  <si>
    <t>181123386</t>
  </si>
  <si>
    <t>3100223504</t>
  </si>
  <si>
    <t>181123388</t>
  </si>
  <si>
    <t>2150268199</t>
  </si>
  <si>
    <t>902717302</t>
  </si>
  <si>
    <t>3100223246</t>
  </si>
  <si>
    <t>181123142</t>
  </si>
  <si>
    <t>3100223277</t>
  </si>
  <si>
    <t>181123173</t>
  </si>
  <si>
    <t>5000436772</t>
  </si>
  <si>
    <t>11/09/2023 Arb-RC2581401</t>
  </si>
  <si>
    <t>181053815</t>
  </si>
  <si>
    <t>5000436808</t>
  </si>
  <si>
    <t>11/09/2023 Arb-RC2581400</t>
  </si>
  <si>
    <t>181053831</t>
  </si>
  <si>
    <t>3100223528</t>
  </si>
  <si>
    <t>181123412</t>
  </si>
  <si>
    <t>5000426666</t>
  </si>
  <si>
    <t>Ariba-RC2744554</t>
  </si>
  <si>
    <t>181023619</t>
  </si>
  <si>
    <t>5000426705</t>
  </si>
  <si>
    <t>Ariba-RC2727501</t>
  </si>
  <si>
    <t>181023816</t>
  </si>
  <si>
    <t>5000426707</t>
  </si>
  <si>
    <t>Ariba-RC2744551</t>
  </si>
  <si>
    <t>181023818</t>
  </si>
  <si>
    <t>3100223363</t>
  </si>
  <si>
    <t>181123247</t>
  </si>
  <si>
    <t>3100223556</t>
  </si>
  <si>
    <t>181123439</t>
  </si>
  <si>
    <t>3100223564</t>
  </si>
  <si>
    <t>181123447</t>
  </si>
  <si>
    <t>3100223416</t>
  </si>
  <si>
    <t>181123300</t>
  </si>
  <si>
    <t>3100223500</t>
  </si>
  <si>
    <t>181123384</t>
  </si>
  <si>
    <t>3100223367</t>
  </si>
  <si>
    <t>181123251</t>
  </si>
  <si>
    <t>3100223403</t>
  </si>
  <si>
    <t>181123287</t>
  </si>
  <si>
    <t>902696777</t>
  </si>
  <si>
    <t>902718545</t>
  </si>
  <si>
    <t>3100223338</t>
  </si>
  <si>
    <t>181123222</t>
  </si>
  <si>
    <t>3100223313</t>
  </si>
  <si>
    <t>181123202</t>
  </si>
  <si>
    <t>3100223436</t>
  </si>
  <si>
    <t>181123320</t>
  </si>
  <si>
    <t>3100223508</t>
  </si>
  <si>
    <t>181123392</t>
  </si>
  <si>
    <t>3100223325</t>
  </si>
  <si>
    <t>181123214</t>
  </si>
  <si>
    <t>3100223326</t>
  </si>
  <si>
    <t>181123215</t>
  </si>
  <si>
    <t>3100223386</t>
  </si>
  <si>
    <t>181123270</t>
  </si>
  <si>
    <t>3100223540</t>
  </si>
  <si>
    <t>181123423</t>
  </si>
  <si>
    <t>3100223598</t>
  </si>
  <si>
    <t>181123481</t>
  </si>
  <si>
    <t>3100223370</t>
  </si>
  <si>
    <t>181123254</t>
  </si>
  <si>
    <t>181123231</t>
  </si>
  <si>
    <t>902718508</t>
  </si>
  <si>
    <t>3100223341</t>
  </si>
  <si>
    <t>181123225</t>
  </si>
  <si>
    <t>3100223347</t>
  </si>
  <si>
    <t>3100223262</t>
  </si>
  <si>
    <t>Enablon Safety 12/22 - 11/23</t>
  </si>
  <si>
    <t>181123158</t>
  </si>
  <si>
    <t>3100223525</t>
  </si>
  <si>
    <t>181123409</t>
  </si>
  <si>
    <t>3100223576</t>
  </si>
  <si>
    <t>181123459</t>
  </si>
  <si>
    <t>3100223509</t>
  </si>
  <si>
    <t>181123393</t>
  </si>
  <si>
    <t>3100223536</t>
  </si>
  <si>
    <t>181123419</t>
  </si>
  <si>
    <t>3100223531</t>
  </si>
  <si>
    <t>181123415</t>
  </si>
  <si>
    <t>3100223641</t>
  </si>
  <si>
    <t>181123523</t>
  </si>
  <si>
    <t>3100223510</t>
  </si>
  <si>
    <t>181123394</t>
  </si>
  <si>
    <t>3100223523</t>
  </si>
  <si>
    <t>181123407</t>
  </si>
  <si>
    <t>3100223630</t>
  </si>
  <si>
    <t>181123512</t>
  </si>
  <si>
    <t>1003298615</t>
  </si>
  <si>
    <t>Part2: OneTrust_2700800266_Nov_AMT</t>
  </si>
  <si>
    <t>181125966</t>
  </si>
  <si>
    <t>5000423495</t>
  </si>
  <si>
    <t>Ariba-RC2721184</t>
  </si>
  <si>
    <t>181012331</t>
  </si>
  <si>
    <t>3100223278</t>
  </si>
  <si>
    <t>181123174</t>
  </si>
  <si>
    <t>3100223627</t>
  </si>
  <si>
    <t>181123509</t>
  </si>
  <si>
    <t>3100223273</t>
  </si>
  <si>
    <t>181123169</t>
  </si>
  <si>
    <t>3100223414</t>
  </si>
  <si>
    <t>181123298</t>
  </si>
  <si>
    <t>1003297645</t>
  </si>
  <si>
    <t>Cost Correction Medallia</t>
  </si>
  <si>
    <t>181117348</t>
  </si>
  <si>
    <t>3100223583</t>
  </si>
  <si>
    <t>181123466</t>
  </si>
  <si>
    <t>9747420</t>
  </si>
  <si>
    <t>Prepaid:  Unearth Contract</t>
  </si>
  <si>
    <t>1003291091</t>
  </si>
  <si>
    <t>Unearth Tech Amort</t>
  </si>
  <si>
    <t>181077628</t>
  </si>
  <si>
    <t>3100223316</t>
  </si>
  <si>
    <t>181123205</t>
  </si>
  <si>
    <t>3100223402</t>
  </si>
  <si>
    <t>181123286</t>
  </si>
  <si>
    <t>3100223547</t>
  </si>
  <si>
    <t>181123430</t>
  </si>
  <si>
    <t>3100223442</t>
  </si>
  <si>
    <t>181123326</t>
  </si>
  <si>
    <t>9748701</t>
  </si>
  <si>
    <t>Prepaid Asset: Planisware SaaS</t>
  </si>
  <si>
    <t>5000426455</t>
  </si>
  <si>
    <t>12/31/2024 Arb-RC2743713</t>
  </si>
  <si>
    <t>181022823</t>
  </si>
  <si>
    <t>3100223488</t>
  </si>
  <si>
    <t>181123372</t>
  </si>
  <si>
    <t>3100223493</t>
  </si>
  <si>
    <t>181123377</t>
  </si>
  <si>
    <t>3100223487</t>
  </si>
  <si>
    <t>181123371</t>
  </si>
  <si>
    <t>3100223486</t>
  </si>
  <si>
    <t>181123370</t>
  </si>
  <si>
    <t>3100223490</t>
  </si>
  <si>
    <t>181123374</t>
  </si>
  <si>
    <t>3100223570</t>
  </si>
  <si>
    <t>181123453</t>
  </si>
  <si>
    <t>5000431175</t>
  </si>
  <si>
    <t>181019858</t>
  </si>
  <si>
    <t>11/03/2023 Arb-RC2743376</t>
  </si>
  <si>
    <t>70050082</t>
  </si>
  <si>
    <t>Copperleaf IP_Imp Inv Planning ED (E)</t>
  </si>
  <si>
    <t>902705057</t>
  </si>
  <si>
    <t>902705059</t>
  </si>
  <si>
    <t>3100223600</t>
  </si>
  <si>
    <t>181123483</t>
  </si>
  <si>
    <t>5000425835</t>
  </si>
  <si>
    <t>2150263183</t>
  </si>
  <si>
    <t>902714142</t>
  </si>
  <si>
    <t>5000438292</t>
  </si>
  <si>
    <t>06/30/2027 Arb-RC2754864</t>
  </si>
  <si>
    <t>181058401</t>
  </si>
  <si>
    <t>5000457247</t>
  </si>
  <si>
    <t>11/30/2023 Arb-RC2768441</t>
  </si>
  <si>
    <t>181122646</t>
  </si>
  <si>
    <t>5000457377</t>
  </si>
  <si>
    <t>11/30/2027 Arb-RC2772812</t>
  </si>
  <si>
    <t>181123619</t>
  </si>
  <si>
    <t>5000457382</t>
  </si>
  <si>
    <t>11/30/2027 Arb-RC2768440</t>
  </si>
  <si>
    <t>5000457456</t>
  </si>
  <si>
    <t>11/30/2023 Arb-RC2768458</t>
  </si>
  <si>
    <t>5000457457</t>
  </si>
  <si>
    <t>11/30/2023 Arb-RC2772815</t>
  </si>
  <si>
    <t>1223192852</t>
  </si>
  <si>
    <t>1223244851</t>
  </si>
  <si>
    <t>KP</t>
  </si>
  <si>
    <t>SQ</t>
  </si>
  <si>
    <t>GR/IR Acct Maint</t>
  </si>
  <si>
    <t>GR In-Prog No-Revers</t>
  </si>
  <si>
    <t>3100221970</t>
  </si>
  <si>
    <t>010/2023</t>
  </si>
  <si>
    <t>180846163</t>
  </si>
  <si>
    <t>3100221936</t>
  </si>
  <si>
    <t>180846129</t>
  </si>
  <si>
    <t>3100222043</t>
  </si>
  <si>
    <t>180846236</t>
  </si>
  <si>
    <t>3100222142</t>
  </si>
  <si>
    <t>2700817769 Open Text Documentum 11/1/22 - 10/31/23</t>
  </si>
  <si>
    <t>180846335</t>
  </si>
  <si>
    <t>3100222145</t>
  </si>
  <si>
    <t>2700817769  Documentum Ext 11/1/22 - 10/31/23 9709</t>
  </si>
  <si>
    <t>180846338</t>
  </si>
  <si>
    <t>5000374586</t>
  </si>
  <si>
    <t>10/31/2024 Arb-RC2694290</t>
  </si>
  <si>
    <t>180581541</t>
  </si>
  <si>
    <t>3100222140</t>
  </si>
  <si>
    <t>2700816815 Open Text Document Access SAP Solutions</t>
  </si>
  <si>
    <t>180846333</t>
  </si>
  <si>
    <t>5000399933</t>
  </si>
  <si>
    <t>10/31/2024 Arb-RC2695963</t>
  </si>
  <si>
    <t>180796470</t>
  </si>
  <si>
    <t>3100221939</t>
  </si>
  <si>
    <t>180846132</t>
  </si>
  <si>
    <t>3100221762</t>
  </si>
  <si>
    <t>180845467</t>
  </si>
  <si>
    <t>3100221763</t>
  </si>
  <si>
    <t>180845468</t>
  </si>
  <si>
    <t>3100221828</t>
  </si>
  <si>
    <t>180846026</t>
  </si>
  <si>
    <t>3100221737</t>
  </si>
  <si>
    <t>180845442</t>
  </si>
  <si>
    <t>3100221943</t>
  </si>
  <si>
    <t>180846136</t>
  </si>
  <si>
    <t>3100221730</t>
  </si>
  <si>
    <t>180845435</t>
  </si>
  <si>
    <t>3100222160</t>
  </si>
  <si>
    <t>180846353</t>
  </si>
  <si>
    <t>3100221755</t>
  </si>
  <si>
    <t>180845460</t>
  </si>
  <si>
    <t>3100221772</t>
  </si>
  <si>
    <t>180845477</t>
  </si>
  <si>
    <t>3100221894</t>
  </si>
  <si>
    <t>180846087</t>
  </si>
  <si>
    <t>3100222026</t>
  </si>
  <si>
    <t>180846219</t>
  </si>
  <si>
    <t>3100221929</t>
  </si>
  <si>
    <t>180846122</t>
  </si>
  <si>
    <t>3100221872</t>
  </si>
  <si>
    <t>180846065</t>
  </si>
  <si>
    <t>3100221870</t>
  </si>
  <si>
    <t>180846063</t>
  </si>
  <si>
    <t>3100221907</t>
  </si>
  <si>
    <t>180846100</t>
  </si>
  <si>
    <t>1900782008</t>
  </si>
  <si>
    <t>MRZ1</t>
  </si>
  <si>
    <t>180791146</t>
  </si>
  <si>
    <t>3100222082</t>
  </si>
  <si>
    <t>180846274</t>
  </si>
  <si>
    <t>3100221996</t>
  </si>
  <si>
    <t>180846189</t>
  </si>
  <si>
    <t>177927099</t>
  </si>
  <si>
    <t>2700816057 Open Text Coreshare 10/11/22 - 3/10/23</t>
  </si>
  <si>
    <t>8195837</t>
  </si>
  <si>
    <t>PEP ES E&amp;G ED - Open Text Core Entrp TSS</t>
  </si>
  <si>
    <t>5570</t>
  </si>
  <si>
    <t>902686086</t>
  </si>
  <si>
    <t>178181396</t>
  </si>
  <si>
    <t>902686087</t>
  </si>
  <si>
    <t>178438001</t>
  </si>
  <si>
    <t>902686088</t>
  </si>
  <si>
    <t>178666471</t>
  </si>
  <si>
    <t>902686089</t>
  </si>
  <si>
    <t>3100222143</t>
  </si>
  <si>
    <t>2700816057 Open Text Extream 11/1/22 - 10/31/23 97</t>
  </si>
  <si>
    <t>180846336</t>
  </si>
  <si>
    <t>5000394041</t>
  </si>
  <si>
    <t>10/31/2024 Arb-RC2712102</t>
  </si>
  <si>
    <t>180775033</t>
  </si>
  <si>
    <t>3100221892</t>
  </si>
  <si>
    <t>180846085</t>
  </si>
  <si>
    <t>3100221893</t>
  </si>
  <si>
    <t>180846086</t>
  </si>
  <si>
    <t>3100221748</t>
  </si>
  <si>
    <t>180845453</t>
  </si>
  <si>
    <t>3100222037</t>
  </si>
  <si>
    <t>180846230</t>
  </si>
  <si>
    <t>3100221767</t>
  </si>
  <si>
    <t>180845472</t>
  </si>
  <si>
    <t>3100221738</t>
  </si>
  <si>
    <t>180845443</t>
  </si>
  <si>
    <t>3100221985</t>
  </si>
  <si>
    <t>180846178</t>
  </si>
  <si>
    <t>1003282757</t>
  </si>
  <si>
    <t>NSX ATP Licenses 86 VxRails (172 sockets) caaa</t>
  </si>
  <si>
    <t>180840140</t>
  </si>
  <si>
    <t>3100221879</t>
  </si>
  <si>
    <t>180846072</t>
  </si>
  <si>
    <t>3100221990</t>
  </si>
  <si>
    <t>180846183</t>
  </si>
  <si>
    <t>3100222012</t>
  </si>
  <si>
    <t>180846205</t>
  </si>
  <si>
    <t>3100221878</t>
  </si>
  <si>
    <t>180846071</t>
  </si>
  <si>
    <t>3100221964</t>
  </si>
  <si>
    <t>180846157</t>
  </si>
  <si>
    <t>3100222045</t>
  </si>
  <si>
    <t>180846238</t>
  </si>
  <si>
    <t>3100221779</t>
  </si>
  <si>
    <t>180845484</t>
  </si>
  <si>
    <t>3100221777</t>
  </si>
  <si>
    <t>180845482</t>
  </si>
  <si>
    <t>3100222088</t>
  </si>
  <si>
    <t>180846280</t>
  </si>
  <si>
    <t>5000381641</t>
  </si>
  <si>
    <t>09/30/2024 Arb-RC2688362</t>
  </si>
  <si>
    <t>180734843</t>
  </si>
  <si>
    <t>3100221975</t>
  </si>
  <si>
    <t>180846168</t>
  </si>
  <si>
    <t>3100222053</t>
  </si>
  <si>
    <t>180846246</t>
  </si>
  <si>
    <t>3100222139</t>
  </si>
  <si>
    <t>180846332</t>
  </si>
  <si>
    <t>3100221984</t>
  </si>
  <si>
    <t>180846177</t>
  </si>
  <si>
    <t>3100222079</t>
  </si>
  <si>
    <t>180846271</t>
  </si>
  <si>
    <t>3100221896</t>
  </si>
  <si>
    <t>180846089</t>
  </si>
  <si>
    <t>3100221999</t>
  </si>
  <si>
    <t>180846192</t>
  </si>
  <si>
    <t>3100222138</t>
  </si>
  <si>
    <t>2700770177 Arcos (11/22-10/23 9720321) M6FN</t>
  </si>
  <si>
    <t>180846331</t>
  </si>
  <si>
    <t>3100222112</t>
  </si>
  <si>
    <t>180846305</t>
  </si>
  <si>
    <t>3100222118</t>
  </si>
  <si>
    <t>180846311</t>
  </si>
  <si>
    <t>3100221966</t>
  </si>
  <si>
    <t>180846159</t>
  </si>
  <si>
    <t>3100222141</t>
  </si>
  <si>
    <t>2700598598 Megasys Telenium Software Maintenance</t>
  </si>
  <si>
    <t>180846334</t>
  </si>
  <si>
    <t>3100221751</t>
  </si>
  <si>
    <t>180845456</t>
  </si>
  <si>
    <t>3100221744</t>
  </si>
  <si>
    <t>180845449</t>
  </si>
  <si>
    <t>3100222150</t>
  </si>
  <si>
    <t>180846343</t>
  </si>
  <si>
    <t>3100222000</t>
  </si>
  <si>
    <t>180846193</t>
  </si>
  <si>
    <t>3100221871</t>
  </si>
  <si>
    <t>180846064</t>
  </si>
  <si>
    <t>3100221839</t>
  </si>
  <si>
    <t>180846037</t>
  </si>
  <si>
    <t>3100221812</t>
  </si>
  <si>
    <t>180846017</t>
  </si>
  <si>
    <t>3100222038</t>
  </si>
  <si>
    <t>180846231</t>
  </si>
  <si>
    <t>3100221971</t>
  </si>
  <si>
    <t>180846164</t>
  </si>
  <si>
    <t>3100222157</t>
  </si>
  <si>
    <t>180846350</t>
  </si>
  <si>
    <t>3100221949</t>
  </si>
  <si>
    <t>180846142</t>
  </si>
  <si>
    <t>3100221938</t>
  </si>
  <si>
    <t>180846131</t>
  </si>
  <si>
    <t>3100221743</t>
  </si>
  <si>
    <t>180845448</t>
  </si>
  <si>
    <t>3100221759</t>
  </si>
  <si>
    <t>180845464</t>
  </si>
  <si>
    <t>3100221775</t>
  </si>
  <si>
    <t>180845480</t>
  </si>
  <si>
    <t>3100222028</t>
  </si>
  <si>
    <t>180846221</t>
  </si>
  <si>
    <t>5000390825</t>
  </si>
  <si>
    <t>Ariba-RC2592693</t>
  </si>
  <si>
    <t>180763391</t>
  </si>
  <si>
    <t>5000415212</t>
  </si>
  <si>
    <t>03/31/2024 Arb-RC2734061</t>
  </si>
  <si>
    <t>180847521</t>
  </si>
  <si>
    <t>5000415551</t>
  </si>
  <si>
    <t>03/31/2024 Arb-RC2734060</t>
  </si>
  <si>
    <t>180848130</t>
  </si>
  <si>
    <t>5000417782</t>
  </si>
  <si>
    <t>Ariba-RC2734542</t>
  </si>
  <si>
    <t>180855340</t>
  </si>
  <si>
    <t>5000417798</t>
  </si>
  <si>
    <t>Ariba-RC2734133</t>
  </si>
  <si>
    <t>180855421</t>
  </si>
  <si>
    <t>5400001484</t>
  </si>
  <si>
    <t>180740325</t>
  </si>
  <si>
    <t>3100221956</t>
  </si>
  <si>
    <t>180846149</t>
  </si>
  <si>
    <t>3100221989</t>
  </si>
  <si>
    <t>180846182</t>
  </si>
  <si>
    <t>3100221994</t>
  </si>
  <si>
    <t>180846187</t>
  </si>
  <si>
    <t>3100221761</t>
  </si>
  <si>
    <t>Aclara 11/22-10/23</t>
  </si>
  <si>
    <t>180845466</t>
  </si>
  <si>
    <t>3100222133</t>
  </si>
  <si>
    <t>180846326</t>
  </si>
  <si>
    <t>3100222080</t>
  </si>
  <si>
    <t>180846272</t>
  </si>
  <si>
    <t>3100221905</t>
  </si>
  <si>
    <t>180846098</t>
  </si>
  <si>
    <t>3100221900</t>
  </si>
  <si>
    <t>180846093</t>
  </si>
  <si>
    <t>3100222151</t>
  </si>
  <si>
    <t>180846344</t>
  </si>
  <si>
    <t>3100221732</t>
  </si>
  <si>
    <t>180845437</t>
  </si>
  <si>
    <t>3100221913</t>
  </si>
  <si>
    <t>180846106</t>
  </si>
  <si>
    <t>3100221753</t>
  </si>
  <si>
    <t>180845458</t>
  </si>
  <si>
    <t>3100221840</t>
  </si>
  <si>
    <t>180846038</t>
  </si>
  <si>
    <t>3100221951</t>
  </si>
  <si>
    <t>180846144</t>
  </si>
  <si>
    <t>3100222031</t>
  </si>
  <si>
    <t>180846224</t>
  </si>
  <si>
    <t>3100221734</t>
  </si>
  <si>
    <t>180845439</t>
  </si>
  <si>
    <t>3100221770</t>
  </si>
  <si>
    <t>180845475</t>
  </si>
  <si>
    <t>3100221958</t>
  </si>
  <si>
    <t>180846151</t>
  </si>
  <si>
    <t>3100221960</t>
  </si>
  <si>
    <t>2700893007 Msft L&amp;S Sup (06/23-05/26) 9724720 W1LG</t>
  </si>
  <si>
    <t>180846153</t>
  </si>
  <si>
    <t>3100221961</t>
  </si>
  <si>
    <t>180846154</t>
  </si>
  <si>
    <t>3100221880</t>
  </si>
  <si>
    <t>180846073</t>
  </si>
  <si>
    <t>3100222072</t>
  </si>
  <si>
    <t>...2700773114 Flexera FlexNet Suite 06/30/2022 - 1</t>
  </si>
  <si>
    <t>180846264</t>
  </si>
  <si>
    <t>3100222073</t>
  </si>
  <si>
    <t>.2700773114 Flexera FlexNet Suite 11/1/2022 - 10/3</t>
  </si>
  <si>
    <t>180846265</t>
  </si>
  <si>
    <t>3100222102</t>
  </si>
  <si>
    <t>2700773114 Flexera FlexNet Suite 8/7/2022 - 10/31/</t>
  </si>
  <si>
    <t>180846295</t>
  </si>
  <si>
    <t>3100222111</t>
  </si>
  <si>
    <t>180846304</t>
  </si>
  <si>
    <t>3100221742</t>
  </si>
  <si>
    <t>180845447</t>
  </si>
  <si>
    <t>3100222154</t>
  </si>
  <si>
    <t>180846347</t>
  </si>
  <si>
    <t>3100221735</t>
  </si>
  <si>
    <t>180845440</t>
  </si>
  <si>
    <t>3100221873</t>
  </si>
  <si>
    <t>180846066</t>
  </si>
  <si>
    <t>3100222086</t>
  </si>
  <si>
    <t>180846278</t>
  </si>
  <si>
    <t>3100222064</t>
  </si>
  <si>
    <t>180846257</t>
  </si>
  <si>
    <t>3100222039</t>
  </si>
  <si>
    <t>180846232</t>
  </si>
  <si>
    <t>3100221912</t>
  </si>
  <si>
    <t>180846105</t>
  </si>
  <si>
    <t>3100221922</t>
  </si>
  <si>
    <t>180846115</t>
  </si>
  <si>
    <t>3100221756</t>
  </si>
  <si>
    <t>180845461</t>
  </si>
  <si>
    <t>3100222070</t>
  </si>
  <si>
    <t xml:space="preserve"> 2700770130 Silverline DDOS 07/14/2022 - 6/1/2025</t>
  </si>
  <si>
    <t>180846262</t>
  </si>
  <si>
    <t>3100221986</t>
  </si>
  <si>
    <t>180846179</t>
  </si>
  <si>
    <t>3100222056</t>
  </si>
  <si>
    <t>180846249</t>
  </si>
  <si>
    <t>5000382577</t>
  </si>
  <si>
    <t>Ariba-RC2700213</t>
  </si>
  <si>
    <t>3100221981</t>
  </si>
  <si>
    <t>180846174</t>
  </si>
  <si>
    <t>3100221736</t>
  </si>
  <si>
    <t>180845441</t>
  </si>
  <si>
    <t>3100222002</t>
  </si>
  <si>
    <t>180846195</t>
  </si>
  <si>
    <t>3100221944</t>
  </si>
  <si>
    <t>180846137</t>
  </si>
  <si>
    <t>3100222146</t>
  </si>
  <si>
    <t>180846339</t>
  </si>
  <si>
    <t>3100221758</t>
  </si>
  <si>
    <t>180845463</t>
  </si>
  <si>
    <t>3100221972</t>
  </si>
  <si>
    <t>180846165</t>
  </si>
  <si>
    <t>3100221974</t>
  </si>
  <si>
    <t>180846167</t>
  </si>
  <si>
    <t>3100221917</t>
  </si>
  <si>
    <t>180846110</t>
  </si>
  <si>
    <t>3100222158</t>
  </si>
  <si>
    <t>180846351</t>
  </si>
  <si>
    <t>3100221773</t>
  </si>
  <si>
    <t>180845478</t>
  </si>
  <si>
    <t>5000416932</t>
  </si>
  <si>
    <t>12/31/2024 Arb-RC2420369</t>
  </si>
  <si>
    <t>180852161</t>
  </si>
  <si>
    <t>3100222017</t>
  </si>
  <si>
    <t>180846210</t>
  </si>
  <si>
    <t>3100221955</t>
  </si>
  <si>
    <t>180846148</t>
  </si>
  <si>
    <t>902673630</t>
  </si>
  <si>
    <t>8203841</t>
  </si>
  <si>
    <t>Cybersec Svcs – IXIA Renewal TO</t>
  </si>
  <si>
    <t>902696759</t>
  </si>
  <si>
    <t>3100221769</t>
  </si>
  <si>
    <t>180845474</t>
  </si>
  <si>
    <t>3100221733</t>
  </si>
  <si>
    <t>180845438</t>
  </si>
  <si>
    <t>3100221899</t>
  </si>
  <si>
    <t>180846092</t>
  </si>
  <si>
    <t>3100221782</t>
  </si>
  <si>
    <t>180845487</t>
  </si>
  <si>
    <t>3100221868</t>
  </si>
  <si>
    <t>180846061</t>
  </si>
  <si>
    <t>3100222077</t>
  </si>
  <si>
    <t>180846269</t>
  </si>
  <si>
    <t>3100221747</t>
  </si>
  <si>
    <t>2700489008 Articulate Global (11/20-10/23) 9731041</t>
  </si>
  <si>
    <t>180845452</t>
  </si>
  <si>
    <t>5000410925</t>
  </si>
  <si>
    <t>11/02/2026 Arb-RC2725529</t>
  </si>
  <si>
    <t>180830447</t>
  </si>
  <si>
    <t>3100221752</t>
  </si>
  <si>
    <t>180845457</t>
  </si>
  <si>
    <t>3100221754</t>
  </si>
  <si>
    <t>180845459</t>
  </si>
  <si>
    <t>3100221897</t>
  </si>
  <si>
    <t>180846090</t>
  </si>
  <si>
    <t>3100221739</t>
  </si>
  <si>
    <t>180845444</t>
  </si>
  <si>
    <t>3100221911</t>
  </si>
  <si>
    <t>180846104</t>
  </si>
  <si>
    <t>3100221942</t>
  </si>
  <si>
    <t>180846135</t>
  </si>
  <si>
    <t>3100221881</t>
  </si>
  <si>
    <t>180846074</t>
  </si>
  <si>
    <t>3100222134</t>
  </si>
  <si>
    <t>180846327</t>
  </si>
  <si>
    <t>3100221930</t>
  </si>
  <si>
    <t>180846123</t>
  </si>
  <si>
    <t>3100222003</t>
  </si>
  <si>
    <t>180846196</t>
  </si>
  <si>
    <t>3100221778</t>
  </si>
  <si>
    <t>180845483</t>
  </si>
  <si>
    <t>3100221988</t>
  </si>
  <si>
    <t>180846181</t>
  </si>
  <si>
    <t>3100222135</t>
  </si>
  <si>
    <t>180846328</t>
  </si>
  <si>
    <t>3100221915</t>
  </si>
  <si>
    <t>180846108</t>
  </si>
  <si>
    <t>3100221976</t>
  </si>
  <si>
    <t>180846169</t>
  </si>
  <si>
    <t>3100221995</t>
  </si>
  <si>
    <t>180846188</t>
  </si>
  <si>
    <t>3100222049</t>
  </si>
  <si>
    <t>180846242</t>
  </si>
  <si>
    <t>3100222001</t>
  </si>
  <si>
    <t>Risk Center &amp; Signal</t>
  </si>
  <si>
    <t>180846194</t>
  </si>
  <si>
    <t>3100221957</t>
  </si>
  <si>
    <t>180846150</t>
  </si>
  <si>
    <t>3100221959</t>
  </si>
  <si>
    <t>180846152</t>
  </si>
  <si>
    <t>180501725</t>
  </si>
  <si>
    <t>09/15/2024 Arb-RC2672202</t>
  </si>
  <si>
    <t>70046103</t>
  </si>
  <si>
    <t>GT GIS Re-Architecture (E)</t>
  </si>
  <si>
    <t>8590</t>
  </si>
  <si>
    <t>902681486</t>
  </si>
  <si>
    <t>2000128542</t>
  </si>
  <si>
    <t>902676553</t>
  </si>
  <si>
    <t>3100221774</t>
  </si>
  <si>
    <t>180845479</t>
  </si>
  <si>
    <t>3100221750</t>
  </si>
  <si>
    <t>180845455</t>
  </si>
  <si>
    <t>3100222098</t>
  </si>
  <si>
    <t>180846291</t>
  </si>
  <si>
    <t>1003265076</t>
  </si>
  <si>
    <t>Salesforce Products</t>
  </si>
  <si>
    <t>180576808</t>
  </si>
  <si>
    <t>3100222090</t>
  </si>
  <si>
    <t>180846283</t>
  </si>
  <si>
    <t>3100221760</t>
  </si>
  <si>
    <t>180845465</t>
  </si>
  <si>
    <t>3100222058</t>
  </si>
  <si>
    <t>180846251</t>
  </si>
  <si>
    <t>3100221885</t>
  </si>
  <si>
    <t>180846078</t>
  </si>
  <si>
    <t>3100222069</t>
  </si>
  <si>
    <t>180846261</t>
  </si>
  <si>
    <t>902630938</t>
  </si>
  <si>
    <t>03/09/2022 Arb-RC1967345</t>
  </si>
  <si>
    <t>902685281</t>
  </si>
  <si>
    <t>902630940</t>
  </si>
  <si>
    <t>03/09/2022 Arb-RC1967337</t>
  </si>
  <si>
    <t>902685262</t>
  </si>
  <si>
    <t>902673698</t>
  </si>
  <si>
    <t>902696773</t>
  </si>
  <si>
    <t>3100221887</t>
  </si>
  <si>
    <t>180846080</t>
  </si>
  <si>
    <t>3100221888</t>
  </si>
  <si>
    <t>180846081</t>
  </si>
  <si>
    <t>3100221901</t>
  </si>
  <si>
    <t>180846094</t>
  </si>
  <si>
    <t>3100221904</t>
  </si>
  <si>
    <t>180846097</t>
  </si>
  <si>
    <t>3100221918</t>
  </si>
  <si>
    <t>180846111</t>
  </si>
  <si>
    <t>3100221919</t>
  </si>
  <si>
    <t>180846112</t>
  </si>
  <si>
    <t>3100221982</t>
  </si>
  <si>
    <t>180846175</t>
  </si>
  <si>
    <t>3100221983</t>
  </si>
  <si>
    <t>180846176</t>
  </si>
  <si>
    <t>3100222061</t>
  </si>
  <si>
    <t>180846254</t>
  </si>
  <si>
    <t>3100222062</t>
  </si>
  <si>
    <t>180846255</t>
  </si>
  <si>
    <t>3100222100</t>
  </si>
  <si>
    <t>180846293</t>
  </si>
  <si>
    <t>3100222101</t>
  </si>
  <si>
    <t>180846294</t>
  </si>
  <si>
    <t>3100221935</t>
  </si>
  <si>
    <t>180846128</t>
  </si>
  <si>
    <t>3100221948</t>
  </si>
  <si>
    <t>180846141</t>
  </si>
  <si>
    <t>3100221827</t>
  </si>
  <si>
    <t>180846025</t>
  </si>
  <si>
    <t>3100221946</t>
  </si>
  <si>
    <t>180846139</t>
  </si>
  <si>
    <t>3100222159</t>
  </si>
  <si>
    <t>180846352</t>
  </si>
  <si>
    <t>902673671</t>
  </si>
  <si>
    <t>902696770</t>
  </si>
  <si>
    <t>3100222106</t>
  </si>
  <si>
    <t>180846299</t>
  </si>
  <si>
    <t>3100222059</t>
  </si>
  <si>
    <t>180846252</t>
  </si>
  <si>
    <t>3100221740</t>
  </si>
  <si>
    <t>180845445</t>
  </si>
  <si>
    <t>3100222021</t>
  </si>
  <si>
    <t>180846214</t>
  </si>
  <si>
    <t>3100221731</t>
  </si>
  <si>
    <t>180845436</t>
  </si>
  <si>
    <t>2150223093</t>
  </si>
  <si>
    <t>902678857</t>
  </si>
  <si>
    <t>3100222027</t>
  </si>
  <si>
    <t>180846220</t>
  </si>
  <si>
    <t>3100222093</t>
  </si>
  <si>
    <t>180846286</t>
  </si>
  <si>
    <t>3100221882</t>
  </si>
  <si>
    <t>180846075</t>
  </si>
  <si>
    <t>3100222066</t>
  </si>
  <si>
    <t>180846259</t>
  </si>
  <si>
    <t>3100221765</t>
  </si>
  <si>
    <t>180845470</t>
  </si>
  <si>
    <t>3100221745</t>
  </si>
  <si>
    <t>180845450</t>
  </si>
  <si>
    <t>3100222149</t>
  </si>
  <si>
    <t>180846342</t>
  </si>
  <si>
    <t>3100222152</t>
  </si>
  <si>
    <t>180846345</t>
  </si>
  <si>
    <t>3100221834</t>
  </si>
  <si>
    <t>180846032</t>
  </si>
  <si>
    <t>3100221963</t>
  </si>
  <si>
    <t>180846156</t>
  </si>
  <si>
    <t>3100221741</t>
  </si>
  <si>
    <t>180845446</t>
  </si>
  <si>
    <t>1222866142</t>
  </si>
  <si>
    <t>3100222030</t>
  </si>
  <si>
    <t>180846223</t>
  </si>
  <si>
    <t>3100221937</t>
  </si>
  <si>
    <t>180846130</t>
  </si>
  <si>
    <t>2150224623</t>
  </si>
  <si>
    <t>902681107</t>
  </si>
  <si>
    <t>3100222083</t>
  </si>
  <si>
    <t>180846275</t>
  </si>
  <si>
    <t>3100221874</t>
  </si>
  <si>
    <t>180846067</t>
  </si>
  <si>
    <t>3100222076</t>
  </si>
  <si>
    <t>180846268</t>
  </si>
  <si>
    <t>3100221877</t>
  </si>
  <si>
    <t>180846070</t>
  </si>
  <si>
    <t>3100221836</t>
  </si>
  <si>
    <t>180846034</t>
  </si>
  <si>
    <t>3100222105</t>
  </si>
  <si>
    <t>180846298</t>
  </si>
  <si>
    <t>3100222107</t>
  </si>
  <si>
    <t>180846300</t>
  </si>
  <si>
    <t>3100222108</t>
  </si>
  <si>
    <t>180846301</t>
  </si>
  <si>
    <t>3100222109</t>
  </si>
  <si>
    <t>180846302</t>
  </si>
  <si>
    <t>3100222110</t>
  </si>
  <si>
    <t>180846303</t>
  </si>
  <si>
    <t>3100222113</t>
  </si>
  <si>
    <t>180846306</t>
  </si>
  <si>
    <t>3100222114</t>
  </si>
  <si>
    <t>180846307</t>
  </si>
  <si>
    <t>3100222115</t>
  </si>
  <si>
    <t>180846308</t>
  </si>
  <si>
    <t>3100222127</t>
  </si>
  <si>
    <t>180846320</t>
  </si>
  <si>
    <t>3100222128</t>
  </si>
  <si>
    <t>180846321</t>
  </si>
  <si>
    <t>3100221979</t>
  </si>
  <si>
    <t>180846172</t>
  </si>
  <si>
    <t>3100222137</t>
  </si>
  <si>
    <t>180846330</t>
  </si>
  <si>
    <t>3100222046</t>
  </si>
  <si>
    <t>180846239</t>
  </si>
  <si>
    <t>3100222065</t>
  </si>
  <si>
    <t>180846258</t>
  </si>
  <si>
    <t>3100221883</t>
  </si>
  <si>
    <t>180846076</t>
  </si>
  <si>
    <t>3100222078</t>
  </si>
  <si>
    <t>180846270</t>
  </si>
  <si>
    <t>3100222084</t>
  </si>
  <si>
    <t>180846276</t>
  </si>
  <si>
    <t>3100222162</t>
  </si>
  <si>
    <t>180846355</t>
  </si>
  <si>
    <t>179903976</t>
  </si>
  <si>
    <t>Ariba-RC2353969</t>
  </si>
  <si>
    <t>8205558</t>
  </si>
  <si>
    <t>COMARCH OSS 500 CU Support/Maintenance</t>
  </si>
  <si>
    <t>902696755</t>
  </si>
  <si>
    <t>902673618</t>
  </si>
  <si>
    <t>902696754</t>
  </si>
  <si>
    <t>3100222006</t>
  </si>
  <si>
    <t>180846199</t>
  </si>
  <si>
    <t>3100222007</t>
  </si>
  <si>
    <t>180846200</t>
  </si>
  <si>
    <t>3100222009</t>
  </si>
  <si>
    <t>180846202</t>
  </si>
  <si>
    <t>3100222011</t>
  </si>
  <si>
    <t>180846204</t>
  </si>
  <si>
    <t>3100222013</t>
  </si>
  <si>
    <t>180846206</t>
  </si>
  <si>
    <t>3100222014</t>
  </si>
  <si>
    <t>180846207</t>
  </si>
  <si>
    <t>3100222015</t>
  </si>
  <si>
    <t>180846208</t>
  </si>
  <si>
    <t>3100222016</t>
  </si>
  <si>
    <t>180846209</t>
  </si>
  <si>
    <t>3100222130</t>
  </si>
  <si>
    <t>180846323</t>
  </si>
  <si>
    <t>3100222131</t>
  </si>
  <si>
    <t>180846324</t>
  </si>
  <si>
    <t>3100221749</t>
  </si>
  <si>
    <t>180845454</t>
  </si>
  <si>
    <t>3100221889</t>
  </si>
  <si>
    <t>180846082</t>
  </si>
  <si>
    <t>3100221890</t>
  </si>
  <si>
    <t>180846083</t>
  </si>
  <si>
    <t>9739705</t>
  </si>
  <si>
    <t>PrepaidAsset: Dell EMC SW (2021+)</t>
  </si>
  <si>
    <t>1003282665</t>
  </si>
  <si>
    <t>Dell TPA SW Rocklin PPDD6900 288 Usable TB Sept 23</t>
  </si>
  <si>
    <t>180832786</t>
  </si>
  <si>
    <t>Dell TPA SW Vaca PPDD6900 288 Usable TB Sept 2023</t>
  </si>
  <si>
    <t>3100221867</t>
  </si>
  <si>
    <t>180846060</t>
  </si>
  <si>
    <t>3100221823</t>
  </si>
  <si>
    <t>180846021</t>
  </si>
  <si>
    <t>3100221908</t>
  </si>
  <si>
    <t>180846101</t>
  </si>
  <si>
    <t>3100222071</t>
  </si>
  <si>
    <t>180846263</t>
  </si>
  <si>
    <t>3100221910</t>
  </si>
  <si>
    <t>180846103</t>
  </si>
  <si>
    <t>3100221987</t>
  </si>
  <si>
    <t>180846180</t>
  </si>
  <si>
    <t>3100221925</t>
  </si>
  <si>
    <t>180846118</t>
  </si>
  <si>
    <t>180846158</t>
  </si>
  <si>
    <t>902696767</t>
  </si>
  <si>
    <t>3100221903</t>
  </si>
  <si>
    <t>180846096</t>
  </si>
  <si>
    <t>3100221978</t>
  </si>
  <si>
    <t>180846171</t>
  </si>
  <si>
    <t>3100222087</t>
  </si>
  <si>
    <t>180846279</t>
  </si>
  <si>
    <t>3100221980</t>
  </si>
  <si>
    <t>180846173</t>
  </si>
  <si>
    <t>3100221927</t>
  </si>
  <si>
    <t>180846120</t>
  </si>
  <si>
    <t>3100221998</t>
  </si>
  <si>
    <t>180846191</t>
  </si>
  <si>
    <t>3100222023</t>
  </si>
  <si>
    <t>180846216</t>
  </si>
  <si>
    <t>3100222024</t>
  </si>
  <si>
    <t>180846217</t>
  </si>
  <si>
    <t>3100221954</t>
  </si>
  <si>
    <t>180846147</t>
  </si>
  <si>
    <t>3100221953</t>
  </si>
  <si>
    <t>180846146</t>
  </si>
  <si>
    <t>3100222044</t>
  </si>
  <si>
    <t>180846237</t>
  </si>
  <si>
    <t>902673663</t>
  </si>
  <si>
    <t>902696764</t>
  </si>
  <si>
    <t>3100221766</t>
  </si>
  <si>
    <t>180845471</t>
  </si>
  <si>
    <t>180477047</t>
  </si>
  <si>
    <t>Ariba-RC2600039</t>
  </si>
  <si>
    <t>70042620</t>
  </si>
  <si>
    <t>MTC - Billocity (ABS Repl/BCS) (E)</t>
  </si>
  <si>
    <t>902685464</t>
  </si>
  <si>
    <t>180737756</t>
  </si>
  <si>
    <t>Ariba-RC2670429</t>
  </si>
  <si>
    <t>902685462</t>
  </si>
  <si>
    <t>1003274075</t>
  </si>
  <si>
    <t>180756253</t>
  </si>
  <si>
    <t>3100222091</t>
  </si>
  <si>
    <t>180846284</t>
  </si>
  <si>
    <t>5000382576</t>
  </si>
  <si>
    <t>3100221997</t>
  </si>
  <si>
    <t>180846190</t>
  </si>
  <si>
    <t>3100221916</t>
  </si>
  <si>
    <t>180846109</t>
  </si>
  <si>
    <t>3100221991</t>
  </si>
  <si>
    <t>180846184</t>
  </si>
  <si>
    <t>3100221962</t>
  </si>
  <si>
    <t>180846155</t>
  </si>
  <si>
    <t>3100222132</t>
  </si>
  <si>
    <t>180846325</t>
  </si>
  <si>
    <t>3100222092</t>
  </si>
  <si>
    <t>180846285</t>
  </si>
  <si>
    <t>3100222094</t>
  </si>
  <si>
    <t>180846287</t>
  </si>
  <si>
    <t>3100222054</t>
  </si>
  <si>
    <t>180846247</t>
  </si>
  <si>
    <t>3100222029</t>
  </si>
  <si>
    <t>180846222</t>
  </si>
  <si>
    <t>3100222099</t>
  </si>
  <si>
    <t>180846292</t>
  </si>
  <si>
    <t>2000134646</t>
  </si>
  <si>
    <t>902686558</t>
  </si>
  <si>
    <t>3100222103</t>
  </si>
  <si>
    <t>180846296</t>
  </si>
  <si>
    <t>3100222116</t>
  </si>
  <si>
    <t>180846309</t>
  </si>
  <si>
    <t>3100222096</t>
  </si>
  <si>
    <t>180846289</t>
  </si>
  <si>
    <t>3100221952</t>
  </si>
  <si>
    <t>180846145</t>
  </si>
  <si>
    <t>3100221940</t>
  </si>
  <si>
    <t>180846133</t>
  </si>
  <si>
    <t>3100221941</t>
  </si>
  <si>
    <t>180846134</t>
  </si>
  <si>
    <t>3100222035</t>
  </si>
  <si>
    <t>180846228</t>
  </si>
  <si>
    <t>3100221858</t>
  </si>
  <si>
    <t>180846056</t>
  </si>
  <si>
    <t>5000384685</t>
  </si>
  <si>
    <t>10/31/2023 Arb-RC2262564</t>
  </si>
  <si>
    <t>180746145</t>
  </si>
  <si>
    <t>3100222004</t>
  </si>
  <si>
    <t>180846197</t>
  </si>
  <si>
    <t>3100222005</t>
  </si>
  <si>
    <t>180846198</t>
  </si>
  <si>
    <t>3100222034</t>
  </si>
  <si>
    <t>180846227</t>
  </si>
  <si>
    <t>3100222036</t>
  </si>
  <si>
    <t>180846229</t>
  </si>
  <si>
    <t>3100221746</t>
  </si>
  <si>
    <t>180845451</t>
  </si>
  <si>
    <t>3100221780</t>
  </si>
  <si>
    <t>180845485</t>
  </si>
  <si>
    <t>3100222060</t>
  </si>
  <si>
    <t>180846253</t>
  </si>
  <si>
    <t>5000391417</t>
  </si>
  <si>
    <t>Ariba-RC2712603</t>
  </si>
  <si>
    <t>180767700</t>
  </si>
  <si>
    <t>5000391499</t>
  </si>
  <si>
    <t>Ariba-RC2677714</t>
  </si>
  <si>
    <t>180767234</t>
  </si>
  <si>
    <t>5000391531</t>
  </si>
  <si>
    <t>Ariba-RC2712584</t>
  </si>
  <si>
    <t>180765854</t>
  </si>
  <si>
    <t>5000407952</t>
  </si>
  <si>
    <t>Ariba-RC2727499</t>
  </si>
  <si>
    <t>180822321</t>
  </si>
  <si>
    <t>5000407961</t>
  </si>
  <si>
    <t>Ariba-RC2712610</t>
  </si>
  <si>
    <t>180821398</t>
  </si>
  <si>
    <t>3100221891</t>
  </si>
  <si>
    <t>180846084</t>
  </si>
  <si>
    <t>180455444</t>
  </si>
  <si>
    <t>Ariba-RC2645062 - Jul-Sept Amortization Catchup</t>
  </si>
  <si>
    <t>8115360</t>
  </si>
  <si>
    <t>Corporate Security - AMAG (GRC)</t>
  </si>
  <si>
    <t>902681642</t>
  </si>
  <si>
    <t>8115361</t>
  </si>
  <si>
    <t>Corporate Security - AMAG (TO)</t>
  </si>
  <si>
    <t>8115362</t>
  </si>
  <si>
    <t>Corporate Security- AMAG (GTS)</t>
  </si>
  <si>
    <t>3100222089</t>
  </si>
  <si>
    <t>180846281</t>
  </si>
  <si>
    <t>3100222097</t>
  </si>
  <si>
    <t>180846290</t>
  </si>
  <si>
    <t>2150232073</t>
  </si>
  <si>
    <t>902687202</t>
  </si>
  <si>
    <t>5000376666</t>
  </si>
  <si>
    <t>Ariba-RC2625545</t>
  </si>
  <si>
    <t>180716399</t>
  </si>
  <si>
    <t>3100221947</t>
  </si>
  <si>
    <t>180846140</t>
  </si>
  <si>
    <t>3100222032</t>
  </si>
  <si>
    <t>180846225</t>
  </si>
  <si>
    <t>3100221895</t>
  </si>
  <si>
    <t>180846088</t>
  </si>
  <si>
    <t>3100221934</t>
  </si>
  <si>
    <t>180846127</t>
  </si>
  <si>
    <t>902675105</t>
  </si>
  <si>
    <t>902696775</t>
  </si>
  <si>
    <t>3100221866</t>
  </si>
  <si>
    <t>180846059</t>
  </si>
  <si>
    <t>3100221838</t>
  </si>
  <si>
    <t>180846036</t>
  </si>
  <si>
    <t>3100221967</t>
  </si>
  <si>
    <t>180846160</t>
  </si>
  <si>
    <t>3100222040</t>
  </si>
  <si>
    <t>180846233</t>
  </si>
  <si>
    <t>3100221852</t>
  </si>
  <si>
    <t>180846050</t>
  </si>
  <si>
    <t>3100221853</t>
  </si>
  <si>
    <t>180846051</t>
  </si>
  <si>
    <t>3100221914</t>
  </si>
  <si>
    <t>180846107</t>
  </si>
  <si>
    <t>3100222074</t>
  </si>
  <si>
    <t>180846266</t>
  </si>
  <si>
    <t>3100222117</t>
  </si>
  <si>
    <t>180846310</t>
  </si>
  <si>
    <t>3100221898</t>
  </si>
  <si>
    <t>180846091</t>
  </si>
  <si>
    <t>180846068</t>
  </si>
  <si>
    <t>902696766</t>
  </si>
  <si>
    <t>3100221869</t>
  </si>
  <si>
    <t>180846062</t>
  </si>
  <si>
    <t>3100221875</t>
  </si>
  <si>
    <t>3100221764</t>
  </si>
  <si>
    <t>180845469</t>
  </si>
  <si>
    <t>3100222057</t>
  </si>
  <si>
    <t>180846250</t>
  </si>
  <si>
    <t>5000400204</t>
  </si>
  <si>
    <t>11/15/2024 Arb-RC2572833</t>
  </si>
  <si>
    <t>180797399</t>
  </si>
  <si>
    <t>2150235769</t>
  </si>
  <si>
    <t>902689192</t>
  </si>
  <si>
    <t>3100222041</t>
  </si>
  <si>
    <t>180846234</t>
  </si>
  <si>
    <t>3100222068</t>
  </si>
  <si>
    <t>180846260</t>
  </si>
  <si>
    <t>3100222063</t>
  </si>
  <si>
    <t>180846256</t>
  </si>
  <si>
    <t>3100222156</t>
  </si>
  <si>
    <t>180846349</t>
  </si>
  <si>
    <t>3100222042</t>
  </si>
  <si>
    <t>180846235</t>
  </si>
  <si>
    <t>3100222055</t>
  </si>
  <si>
    <t>180846248</t>
  </si>
  <si>
    <t>3100222144</t>
  </si>
  <si>
    <t>180846337</t>
  </si>
  <si>
    <t>180499365</t>
  </si>
  <si>
    <t>09/15/2023 Arb-RC2675519</t>
  </si>
  <si>
    <t>70041621</t>
  </si>
  <si>
    <t>GRC Solution Tool (Exp)</t>
  </si>
  <si>
    <t>902686071</t>
  </si>
  <si>
    <t>902686072</t>
  </si>
  <si>
    <t>902686081</t>
  </si>
  <si>
    <t>902686077</t>
  </si>
  <si>
    <t>902686076</t>
  </si>
  <si>
    <t>3100221781</t>
  </si>
  <si>
    <t>180845486</t>
  </si>
  <si>
    <t>3100222136</t>
  </si>
  <si>
    <t>180846329</t>
  </si>
  <si>
    <t>3100221776</t>
  </si>
  <si>
    <t>180845481</t>
  </si>
  <si>
    <t>3100221945</t>
  </si>
  <si>
    <t>180846138</t>
  </si>
  <si>
    <t>5000419121</t>
  </si>
  <si>
    <t>10/31/2023 Arb-RC2735805</t>
  </si>
  <si>
    <t>180860513</t>
  </si>
  <si>
    <t>3100221841</t>
  </si>
  <si>
    <t>180846039</t>
  </si>
  <si>
    <t>3100221933</t>
  </si>
  <si>
    <t>180846126</t>
  </si>
  <si>
    <t>3100222081</t>
  </si>
  <si>
    <t>180846273</t>
  </si>
  <si>
    <t>3100221973</t>
  </si>
  <si>
    <t>180846166</t>
  </si>
  <si>
    <t>3100222020</t>
  </si>
  <si>
    <t>180846213</t>
  </si>
  <si>
    <t>3100222025</t>
  </si>
  <si>
    <t>180846218</t>
  </si>
  <si>
    <t>3100222019</t>
  </si>
  <si>
    <t>180846212</t>
  </si>
  <si>
    <t>3100222018</t>
  </si>
  <si>
    <t>180846211</t>
  </si>
  <si>
    <t>3100222022</t>
  </si>
  <si>
    <t>180846215</t>
  </si>
  <si>
    <t>3100222104</t>
  </si>
  <si>
    <t>180846297</t>
  </si>
  <si>
    <t>5000381574</t>
  </si>
  <si>
    <t>09/30/2026 Arb-RC2677818</t>
  </si>
  <si>
    <t>180733482</t>
  </si>
  <si>
    <t>3100220979</t>
  </si>
  <si>
    <t>009/2023</t>
  </si>
  <si>
    <t>180556025</t>
  </si>
  <si>
    <t>3100220944</t>
  </si>
  <si>
    <t>180555989</t>
  </si>
  <si>
    <t>3100221053</t>
  </si>
  <si>
    <t>180556101</t>
  </si>
  <si>
    <t>3100221135</t>
  </si>
  <si>
    <t>180556281</t>
  </si>
  <si>
    <t>3100221138</t>
  </si>
  <si>
    <t>180556284</t>
  </si>
  <si>
    <t>3100221133</t>
  </si>
  <si>
    <t>180556279</t>
  </si>
  <si>
    <t>3100220947</t>
  </si>
  <si>
    <t>180555992</t>
  </si>
  <si>
    <t>3100220763</t>
  </si>
  <si>
    <t>180555819</t>
  </si>
  <si>
    <t>3100220764</t>
  </si>
  <si>
    <t>180555820</t>
  </si>
  <si>
    <t>3100220830</t>
  </si>
  <si>
    <t>180555880</t>
  </si>
  <si>
    <t>3100220738</t>
  </si>
  <si>
    <t>180553694</t>
  </si>
  <si>
    <t>3100220951</t>
  </si>
  <si>
    <t>180555996</t>
  </si>
  <si>
    <t>3100220731</t>
  </si>
  <si>
    <t>180553687</t>
  </si>
  <si>
    <t>3100221155</t>
  </si>
  <si>
    <t>180556301</t>
  </si>
  <si>
    <t>3100220756</t>
  </si>
  <si>
    <t>180553712</t>
  </si>
  <si>
    <t>3100220773</t>
  </si>
  <si>
    <t>180555829</t>
  </si>
  <si>
    <t>3100220901</t>
  </si>
  <si>
    <t>180555945</t>
  </si>
  <si>
    <t>3100221036</t>
  </si>
  <si>
    <t>180556084</t>
  </si>
  <si>
    <t>3100220937</t>
  </si>
  <si>
    <t>180555981</t>
  </si>
  <si>
    <t>3100220874</t>
  </si>
  <si>
    <t>180555919</t>
  </si>
  <si>
    <t>3100220872</t>
  </si>
  <si>
    <t>180555917</t>
  </si>
  <si>
    <t>3100220915</t>
  </si>
  <si>
    <t>180555959</t>
  </si>
  <si>
    <t>5000346260</t>
  </si>
  <si>
    <t>Ariba-RC2578245</t>
  </si>
  <si>
    <t>180480442</t>
  </si>
  <si>
    <t>177869550</t>
  </si>
  <si>
    <t>11/30/2022 Arb-RC2298711 cost correction</t>
  </si>
  <si>
    <t>8194885</t>
  </si>
  <si>
    <t>ICS ENS - Riverbed StCntrl Multi Apps</t>
  </si>
  <si>
    <t>902671946</t>
  </si>
  <si>
    <t>178181410</t>
  </si>
  <si>
    <t>2700823276 Riverbed SteelCentral</t>
  </si>
  <si>
    <t>902672325</t>
  </si>
  <si>
    <t>902651040</t>
  </si>
  <si>
    <t>902671943</t>
  </si>
  <si>
    <t>3100221005</t>
  </si>
  <si>
    <t>180556052</t>
  </si>
  <si>
    <t>3100221136</t>
  </si>
  <si>
    <t>180556282</t>
  </si>
  <si>
    <t>3100220899</t>
  </si>
  <si>
    <t>180555943</t>
  </si>
  <si>
    <t>3100220900</t>
  </si>
  <si>
    <t>180555944</t>
  </si>
  <si>
    <t>5000342565</t>
  </si>
  <si>
    <t>Ariba-RC2667635</t>
  </si>
  <si>
    <t>180467243</t>
  </si>
  <si>
    <t>3100220749</t>
  </si>
  <si>
    <t>180553705</t>
  </si>
  <si>
    <t>3100221047</t>
  </si>
  <si>
    <t>180556095</t>
  </si>
  <si>
    <t>3100220768</t>
  </si>
  <si>
    <t>180555824</t>
  </si>
  <si>
    <t>3100220739</t>
  </si>
  <si>
    <t>180553695</t>
  </si>
  <si>
    <t>3100220994</t>
  </si>
  <si>
    <t>180556040</t>
  </si>
  <si>
    <t>180197821</t>
  </si>
  <si>
    <t>07/31/2028 Arb-RC2629670</t>
  </si>
  <si>
    <t>8191617</t>
  </si>
  <si>
    <t>AIS IS EO - VMWare (Wintel)</t>
  </si>
  <si>
    <t>902673689</t>
  </si>
  <si>
    <t>8212247</t>
  </si>
  <si>
    <t>Cyber VMware</t>
  </si>
  <si>
    <t>70046301</t>
  </si>
  <si>
    <t>IT SDC:  PrivateCloudModernOCv2 LC WS3_E</t>
  </si>
  <si>
    <t>902652666</t>
  </si>
  <si>
    <t>902673679</t>
  </si>
  <si>
    <t>2150194581</t>
  </si>
  <si>
    <t>902656600</t>
  </si>
  <si>
    <t>3100220882</t>
  </si>
  <si>
    <t>180555927</t>
  </si>
  <si>
    <t>3100220999</t>
  </si>
  <si>
    <t>180556046</t>
  </si>
  <si>
    <t>3100221022</t>
  </si>
  <si>
    <t>180556069</t>
  </si>
  <si>
    <t>3100220881</t>
  </si>
  <si>
    <t>180555926</t>
  </si>
  <si>
    <t>3100220973</t>
  </si>
  <si>
    <t>180556019</t>
  </si>
  <si>
    <t>3100221055</t>
  </si>
  <si>
    <t>180556103</t>
  </si>
  <si>
    <t>3100220780</t>
  </si>
  <si>
    <t>180555836</t>
  </si>
  <si>
    <t>3100220778</t>
  </si>
  <si>
    <t>180555834</t>
  </si>
  <si>
    <t>3100221107</t>
  </si>
  <si>
    <t>2700806789 OpenLink Endur 10/1/2022 - 9/30/2023 97</t>
  </si>
  <si>
    <t>180556254</t>
  </si>
  <si>
    <t>3100220984</t>
  </si>
  <si>
    <t>180556030</t>
  </si>
  <si>
    <t>3100221063</t>
  </si>
  <si>
    <t>180556111</t>
  </si>
  <si>
    <t>3100221132</t>
  </si>
  <si>
    <t>180556278</t>
  </si>
  <si>
    <t>179744011</t>
  </si>
  <si>
    <t>3008880</t>
  </si>
  <si>
    <t>Site Lease - SUTTER BUTTES</t>
  </si>
  <si>
    <t>902673691</t>
  </si>
  <si>
    <t>902650700</t>
  </si>
  <si>
    <t>902673690</t>
  </si>
  <si>
    <t>3100220993</t>
  </si>
  <si>
    <t>180556039</t>
  </si>
  <si>
    <t>3100220903</t>
  </si>
  <si>
    <t>180555947</t>
  </si>
  <si>
    <t>3100221008</t>
  </si>
  <si>
    <t>180556055</t>
  </si>
  <si>
    <t>3100221131</t>
  </si>
  <si>
    <t>180556277</t>
  </si>
  <si>
    <t>3100220904</t>
  </si>
  <si>
    <t>2700662904 Nuance (10/22-9/23) 9720681 caaa</t>
  </si>
  <si>
    <t>180555948</t>
  </si>
  <si>
    <t>5400001445</t>
  </si>
  <si>
    <t>180306253</t>
  </si>
  <si>
    <t>3100221099</t>
  </si>
  <si>
    <t>180556246</t>
  </si>
  <si>
    <t>3100221106</t>
  </si>
  <si>
    <t>180556253</t>
  </si>
  <si>
    <t>3100220975</t>
  </si>
  <si>
    <t>180556021</t>
  </si>
  <si>
    <t>3100221134</t>
  </si>
  <si>
    <t>180556280</t>
  </si>
  <si>
    <t>3100220752</t>
  </si>
  <si>
    <t>180553708</t>
  </si>
  <si>
    <t>3100220745</t>
  </si>
  <si>
    <t>180553701</t>
  </si>
  <si>
    <t>3100221143</t>
  </si>
  <si>
    <t>180556289</t>
  </si>
  <si>
    <t>3100221009</t>
  </si>
  <si>
    <t>180556056</t>
  </si>
  <si>
    <t>3100220873</t>
  </si>
  <si>
    <t>180555918</t>
  </si>
  <si>
    <t>3100220841</t>
  </si>
  <si>
    <t>180555891</t>
  </si>
  <si>
    <t>3100220812</t>
  </si>
  <si>
    <t>180555871</t>
  </si>
  <si>
    <t>3100221048</t>
  </si>
  <si>
    <t>180556096</t>
  </si>
  <si>
    <t>2150215274</t>
  </si>
  <si>
    <t>902672562</t>
  </si>
  <si>
    <t>3100220980</t>
  </si>
  <si>
    <t>180556026</t>
  </si>
  <si>
    <t>3100221152</t>
  </si>
  <si>
    <t>180556298</t>
  </si>
  <si>
    <t>3100220957</t>
  </si>
  <si>
    <t>180556003</t>
  </si>
  <si>
    <t>3100220946</t>
  </si>
  <si>
    <t>180555991</t>
  </si>
  <si>
    <t>3100220744</t>
  </si>
  <si>
    <t>180553700</t>
  </si>
  <si>
    <t>3100220760</t>
  </si>
  <si>
    <t>180555816</t>
  </si>
  <si>
    <t>3100220776</t>
  </si>
  <si>
    <t>180555832</t>
  </si>
  <si>
    <t>3100221038</t>
  </si>
  <si>
    <t>180556086</t>
  </si>
  <si>
    <t>3100220965</t>
  </si>
  <si>
    <t>180556011</t>
  </si>
  <si>
    <t>3100220998</t>
  </si>
  <si>
    <t>180556044</t>
  </si>
  <si>
    <t>3100221003</t>
  </si>
  <si>
    <t>180556050</t>
  </si>
  <si>
    <t>3100220762</t>
  </si>
  <si>
    <t>180555818</t>
  </si>
  <si>
    <t>3100221126</t>
  </si>
  <si>
    <t>180556272</t>
  </si>
  <si>
    <t>180196789</t>
  </si>
  <si>
    <t>08/31/2023 Arb-RC2630345</t>
  </si>
  <si>
    <t>8191616</t>
  </si>
  <si>
    <t>AIS IS ENS - British Telecom</t>
  </si>
  <si>
    <t>902673626</t>
  </si>
  <si>
    <t>902652601</t>
  </si>
  <si>
    <t>902673625</t>
  </si>
  <si>
    <t>2150194882</t>
  </si>
  <si>
    <t>902657629</t>
  </si>
  <si>
    <t>3100220913</t>
  </si>
  <si>
    <t>180555957</t>
  </si>
  <si>
    <t>3100220908</t>
  </si>
  <si>
    <t>180555952</t>
  </si>
  <si>
    <t>3100221145</t>
  </si>
  <si>
    <t>180556291</t>
  </si>
  <si>
    <t>3100220733</t>
  </si>
  <si>
    <t>180553689</t>
  </si>
  <si>
    <t>3100220921</t>
  </si>
  <si>
    <t>180555965</t>
  </si>
  <si>
    <t>3100220754</t>
  </si>
  <si>
    <t>180553710</t>
  </si>
  <si>
    <t>3100220842</t>
  </si>
  <si>
    <t>180555892</t>
  </si>
  <si>
    <t>3100220960</t>
  </si>
  <si>
    <t>180556006</t>
  </si>
  <si>
    <t>3100221041</t>
  </si>
  <si>
    <t>180556089</t>
  </si>
  <si>
    <t>3100220735</t>
  </si>
  <si>
    <t>180553691</t>
  </si>
  <si>
    <t>3100220771</t>
  </si>
  <si>
    <t>180555827</t>
  </si>
  <si>
    <t>3100220967</t>
  </si>
  <si>
    <t>180556013</t>
  </si>
  <si>
    <t>3100220969</t>
  </si>
  <si>
    <t>180556015</t>
  </si>
  <si>
    <t>3100220970</t>
  </si>
  <si>
    <t>180556016</t>
  </si>
  <si>
    <t>3100220883</t>
  </si>
  <si>
    <t>180555928</t>
  </si>
  <si>
    <t>3100221082</t>
  </si>
  <si>
    <t>180556229</t>
  </si>
  <si>
    <t>3100221083</t>
  </si>
  <si>
    <t>180556230</t>
  </si>
  <si>
    <t>3100221091</t>
  </si>
  <si>
    <t>180556238</t>
  </si>
  <si>
    <t>3100221098</t>
  </si>
  <si>
    <t>180556245</t>
  </si>
  <si>
    <t>3100220743</t>
  </si>
  <si>
    <t>180553699</t>
  </si>
  <si>
    <t>3100221148</t>
  </si>
  <si>
    <t>180556294</t>
  </si>
  <si>
    <t>3100220736</t>
  </si>
  <si>
    <t>180553692</t>
  </si>
  <si>
    <t>178371412</t>
  </si>
  <si>
    <t>902609092</t>
  </si>
  <si>
    <t>Ariba-RC2362982 - Q2 SAP Max Attention Allocation</t>
  </si>
  <si>
    <t>902664561</t>
  </si>
  <si>
    <t>3100220875</t>
  </si>
  <si>
    <t>180555920</t>
  </si>
  <si>
    <t>179926636</t>
  </si>
  <si>
    <t>2700910169 Park Place (7/23-6/26) 9726720 caaa</t>
  </si>
  <si>
    <t>8190919</t>
  </si>
  <si>
    <t>ICS ENS - Park Place (Curvature Wintel)</t>
  </si>
  <si>
    <t>902673666</t>
  </si>
  <si>
    <t>902652673</t>
  </si>
  <si>
    <t>902673665</t>
  </si>
  <si>
    <t>3100221074</t>
  </si>
  <si>
    <t>180556222</t>
  </si>
  <si>
    <t>3100221049</t>
  </si>
  <si>
    <t>180556097</t>
  </si>
  <si>
    <t>3100220920</t>
  </si>
  <si>
    <t>180555964</t>
  </si>
  <si>
    <t>3100220930</t>
  </si>
  <si>
    <t>180555974</t>
  </si>
  <si>
    <t>3100220757</t>
  </si>
  <si>
    <t>180553713</t>
  </si>
  <si>
    <t>3100221080</t>
  </si>
  <si>
    <t>180556227</t>
  </si>
  <si>
    <t>3100220995</t>
  </si>
  <si>
    <t>180556041</t>
  </si>
  <si>
    <t>3100221066</t>
  </si>
  <si>
    <t>180556114</t>
  </si>
  <si>
    <t>3100221144</t>
  </si>
  <si>
    <t>2700825681 IBM Spectrum Protect</t>
  </si>
  <si>
    <t>180556290</t>
  </si>
  <si>
    <t>3100220990</t>
  </si>
  <si>
    <t>180556036</t>
  </si>
  <si>
    <t>3100220737</t>
  </si>
  <si>
    <t>180553693</t>
  </si>
  <si>
    <t>3100221012</t>
  </si>
  <si>
    <t>180556059</t>
  </si>
  <si>
    <t>3100220952</t>
  </si>
  <si>
    <t>180555997</t>
  </si>
  <si>
    <t>3100221139</t>
  </si>
  <si>
    <t>180556285</t>
  </si>
  <si>
    <t>3100220759</t>
  </si>
  <si>
    <t>180555815</t>
  </si>
  <si>
    <t>3100220981</t>
  </si>
  <si>
    <t>180556027</t>
  </si>
  <si>
    <t>3100220983</t>
  </si>
  <si>
    <t>180556029</t>
  </si>
  <si>
    <t>3100220925</t>
  </si>
  <si>
    <t>180555969</t>
  </si>
  <si>
    <t>3100221153</t>
  </si>
  <si>
    <t>180556299</t>
  </si>
  <si>
    <t>3100220774</t>
  </si>
  <si>
    <t>180555830</t>
  </si>
  <si>
    <t>3100221027</t>
  </si>
  <si>
    <t>180556075</t>
  </si>
  <si>
    <t>3100220964</t>
  </si>
  <si>
    <t>180556010</t>
  </si>
  <si>
    <t>902653141</t>
  </si>
  <si>
    <t>902673629</t>
  </si>
  <si>
    <t>3100220770</t>
  </si>
  <si>
    <t>180555826</t>
  </si>
  <si>
    <t>3100220734</t>
  </si>
  <si>
    <t>180553690</t>
  </si>
  <si>
    <t>3100220907</t>
  </si>
  <si>
    <t>180555951</t>
  </si>
  <si>
    <t>3100220783</t>
  </si>
  <si>
    <t>180555840</t>
  </si>
  <si>
    <t>3100220870</t>
  </si>
  <si>
    <t>180555915</t>
  </si>
  <si>
    <t>180437002</t>
  </si>
  <si>
    <t>09/30/2023 Arb-RC2657163</t>
  </si>
  <si>
    <t>8115401</t>
  </si>
  <si>
    <t>AIS Ops &amp; CC AM - BMC Remedy</t>
  </si>
  <si>
    <t>902673621</t>
  </si>
  <si>
    <t>2000118732</t>
  </si>
  <si>
    <t>902667579</t>
  </si>
  <si>
    <t>5000334179</t>
  </si>
  <si>
    <t>3100220748</t>
  </si>
  <si>
    <t>180553704</t>
  </si>
  <si>
    <t>3100220753</t>
  </si>
  <si>
    <t>180553709</t>
  </si>
  <si>
    <t>3100220755</t>
  </si>
  <si>
    <t>180553711</t>
  </si>
  <si>
    <t>3100220905</t>
  </si>
  <si>
    <t>180555949</t>
  </si>
  <si>
    <t>3100220740</t>
  </si>
  <si>
    <t>180553696</t>
  </si>
  <si>
    <t>3100220919</t>
  </si>
  <si>
    <t>180555963</t>
  </si>
  <si>
    <t>3100220950</t>
  </si>
  <si>
    <t>180555995</t>
  </si>
  <si>
    <t>3100220884</t>
  </si>
  <si>
    <t>180555929</t>
  </si>
  <si>
    <t>3100221127</t>
  </si>
  <si>
    <t>180556273</t>
  </si>
  <si>
    <t>3100220938</t>
  </si>
  <si>
    <t>180555982</t>
  </si>
  <si>
    <t>3100221013</t>
  </si>
  <si>
    <t>180556060</t>
  </si>
  <si>
    <t>3100220779</t>
  </si>
  <si>
    <t>180555835</t>
  </si>
  <si>
    <t>3100220997</t>
  </si>
  <si>
    <t>180556043</t>
  </si>
  <si>
    <t>3100221128</t>
  </si>
  <si>
    <t>180556274</t>
  </si>
  <si>
    <t>3100220923</t>
  </si>
  <si>
    <t>180555967</t>
  </si>
  <si>
    <t>3100220985</t>
  </si>
  <si>
    <t>180556031</t>
  </si>
  <si>
    <t>3100221004</t>
  </si>
  <si>
    <t>180556051</t>
  </si>
  <si>
    <t>3100221059</t>
  </si>
  <si>
    <t>180556107</t>
  </si>
  <si>
    <t>3100221010</t>
  </si>
  <si>
    <t>180556057</t>
  </si>
  <si>
    <t>3100220966</t>
  </si>
  <si>
    <t>180556012</t>
  </si>
  <si>
    <t>3100220968</t>
  </si>
  <si>
    <t>180556014</t>
  </si>
  <si>
    <t>5000352024</t>
  </si>
  <si>
    <t>3100220775</t>
  </si>
  <si>
    <t>180555831</t>
  </si>
  <si>
    <t>3100220751</t>
  </si>
  <si>
    <t>180553707</t>
  </si>
  <si>
    <t>179886478</t>
  </si>
  <si>
    <t>07/31/2023 Arb-RC2581213</t>
  </si>
  <si>
    <t>70038001</t>
  </si>
  <si>
    <t>AIS Ops &amp; CC AM - Software AG Alfabet</t>
  </si>
  <si>
    <t>902673660</t>
  </si>
  <si>
    <t>70046201</t>
  </si>
  <si>
    <t>SaaS Integration/FlexNet_(on/off Prem)_E</t>
  </si>
  <si>
    <t>902652679</t>
  </si>
  <si>
    <t>902673659</t>
  </si>
  <si>
    <t>1003256623</t>
  </si>
  <si>
    <t>Salesforce ELA Catchup</t>
  </si>
  <si>
    <t>180521444</t>
  </si>
  <si>
    <t>3100220761</t>
  </si>
  <si>
    <t>180555817</t>
  </si>
  <si>
    <t>3100221068</t>
  </si>
  <si>
    <t>180556216</t>
  </si>
  <si>
    <t>3100220889</t>
  </si>
  <si>
    <t>180555934</t>
  </si>
  <si>
    <t>3100221079</t>
  </si>
  <si>
    <t>180556226</t>
  </si>
  <si>
    <t>174591345</t>
  </si>
  <si>
    <t>11/10/2021 Arb-RC1732828</t>
  </si>
  <si>
    <t>902675103</t>
  </si>
  <si>
    <t>174591487</t>
  </si>
  <si>
    <t>11/10/2021 Arb-RC1730029</t>
  </si>
  <si>
    <t>902675102</t>
  </si>
  <si>
    <t>175673994</t>
  </si>
  <si>
    <t>03/07/2022 Arb-RC1957479</t>
  </si>
  <si>
    <t>902673676</t>
  </si>
  <si>
    <t>175673998</t>
  </si>
  <si>
    <t>03/07/2022 Arb-RC1877336</t>
  </si>
  <si>
    <t>902673675</t>
  </si>
  <si>
    <t>175800045</t>
  </si>
  <si>
    <t>04/01/2022 Arb-RC1897317</t>
  </si>
  <si>
    <t>902673694</t>
  </si>
  <si>
    <t>175800052</t>
  </si>
  <si>
    <t>04/01/2022 Arb-RC1897068</t>
  </si>
  <si>
    <t>902673695</t>
  </si>
  <si>
    <t>902631914</t>
  </si>
  <si>
    <t>902673692</t>
  </si>
  <si>
    <t>902631916</t>
  </si>
  <si>
    <t>902673693</t>
  </si>
  <si>
    <t>902652687</t>
  </si>
  <si>
    <t>902675101</t>
  </si>
  <si>
    <t>902652688</t>
  </si>
  <si>
    <t>902673700</t>
  </si>
  <si>
    <t>902652691</t>
  </si>
  <si>
    <t>902673674</t>
  </si>
  <si>
    <t>902652692</t>
  </si>
  <si>
    <t>902673673</t>
  </si>
  <si>
    <t>902653138</t>
  </si>
  <si>
    <t>902673696</t>
  </si>
  <si>
    <t>3100220894</t>
  </si>
  <si>
    <t>180555938</t>
  </si>
  <si>
    <t>3100220895</t>
  </si>
  <si>
    <t>180555939</t>
  </si>
  <si>
    <t>3100220909</t>
  </si>
  <si>
    <t>180555953</t>
  </si>
  <si>
    <t>3100220912</t>
  </si>
  <si>
    <t>180555956</t>
  </si>
  <si>
    <t>3100220926</t>
  </si>
  <si>
    <t>180555970</t>
  </si>
  <si>
    <t>3100220927</t>
  </si>
  <si>
    <t>180555971</t>
  </si>
  <si>
    <t>3100220991</t>
  </si>
  <si>
    <t>180556037</t>
  </si>
  <si>
    <t>3100220992</t>
  </si>
  <si>
    <t>180556038</t>
  </si>
  <si>
    <t>3100221071</t>
  </si>
  <si>
    <t>180556219</t>
  </si>
  <si>
    <t>3100221072</t>
  </si>
  <si>
    <t>180556220</t>
  </si>
  <si>
    <t>3100220943</t>
  </si>
  <si>
    <t>180555988</t>
  </si>
  <si>
    <t>3100220956</t>
  </si>
  <si>
    <t>180556002</t>
  </si>
  <si>
    <t>3100220829</t>
  </si>
  <si>
    <t>180555879</t>
  </si>
  <si>
    <t>3100220954</t>
  </si>
  <si>
    <t>180555999</t>
  </si>
  <si>
    <t>3100221154</t>
  </si>
  <si>
    <t>180556300</t>
  </si>
  <si>
    <t>902652675</t>
  </si>
  <si>
    <t>902673670</t>
  </si>
  <si>
    <t>3100221093</t>
  </si>
  <si>
    <t>180556240</t>
  </si>
  <si>
    <t>2000116819</t>
  </si>
  <si>
    <t>902662386</t>
  </si>
  <si>
    <t>3100221069</t>
  </si>
  <si>
    <t>180556217</t>
  </si>
  <si>
    <t>3100220741</t>
  </si>
  <si>
    <t>180553697</t>
  </si>
  <si>
    <t>3100221031</t>
  </si>
  <si>
    <t>180556079</t>
  </si>
  <si>
    <t>3100220732</t>
  </si>
  <si>
    <t>180553688</t>
  </si>
  <si>
    <t>3100221037</t>
  </si>
  <si>
    <t>180556085</t>
  </si>
  <si>
    <t>3100221088</t>
  </si>
  <si>
    <t>180556235</t>
  </si>
  <si>
    <t>3100220885</t>
  </si>
  <si>
    <t>180555930</t>
  </si>
  <si>
    <t>3100221076</t>
  </si>
  <si>
    <t>180556224</t>
  </si>
  <si>
    <t>5000338855</t>
  </si>
  <si>
    <t>08/31/2024 Arb-RC2221037</t>
  </si>
  <si>
    <t>180454040</t>
  </si>
  <si>
    <t>3100220766</t>
  </si>
  <si>
    <t>180555822</t>
  </si>
  <si>
    <t>3100220746</t>
  </si>
  <si>
    <t>180553702</t>
  </si>
  <si>
    <t>3100221142</t>
  </si>
  <si>
    <t>180556288</t>
  </si>
  <si>
    <t>3100221146</t>
  </si>
  <si>
    <t>180556292</t>
  </si>
  <si>
    <t>3100220836</t>
  </si>
  <si>
    <t>180555886</t>
  </si>
  <si>
    <t>3100220972</t>
  </si>
  <si>
    <t>180556018</t>
  </si>
  <si>
    <t>3100220742</t>
  </si>
  <si>
    <t>180553698</t>
  </si>
  <si>
    <t>1222516923</t>
  </si>
  <si>
    <t>1222543780</t>
  </si>
  <si>
    <t>177572351</t>
  </si>
  <si>
    <t>10/10/2022 Arb-RC2239650 ce correction</t>
  </si>
  <si>
    <t>8115397</t>
  </si>
  <si>
    <t>OCIO - Atlassian (Jira)</t>
  </si>
  <si>
    <t>902673106</t>
  </si>
  <si>
    <t>70044961</t>
  </si>
  <si>
    <t>DGT - CU-CSV-Rebuild PGE.COM (E)</t>
  </si>
  <si>
    <t>177927095</t>
  </si>
  <si>
    <t>2700807451 Atlassian JIRA Software</t>
  </si>
  <si>
    <t>902673103</t>
  </si>
  <si>
    <t>178181392</t>
  </si>
  <si>
    <t>902673102</t>
  </si>
  <si>
    <t>902651395</t>
  </si>
  <si>
    <t>10/10/2022 Arb-RC2239650 ce correction reversal</t>
  </si>
  <si>
    <t>902673104</t>
  </si>
  <si>
    <t>3100221040</t>
  </si>
  <si>
    <t>180556088</t>
  </si>
  <si>
    <t>3100220945</t>
  </si>
  <si>
    <t>180555990</t>
  </si>
  <si>
    <t>179974839</t>
  </si>
  <si>
    <t>8195978</t>
  </si>
  <si>
    <t>AIS IS ENS - Avaya</t>
  </si>
  <si>
    <t>902673658</t>
  </si>
  <si>
    <t>902652671</t>
  </si>
  <si>
    <t>902673657</t>
  </si>
  <si>
    <t>3100220876</t>
  </si>
  <si>
    <t>180555921</t>
  </si>
  <si>
    <t>180443804</t>
  </si>
  <si>
    <t>Ariba-RC2168732</t>
  </si>
  <si>
    <t>8196677</t>
  </si>
  <si>
    <t>AIS IS ENS - Nice Systems (Compass)</t>
  </si>
  <si>
    <t>902673606</t>
  </si>
  <si>
    <t>5000336250</t>
  </si>
  <si>
    <t>3100220880</t>
  </si>
  <si>
    <t>180555925</t>
  </si>
  <si>
    <t>3100220838</t>
  </si>
  <si>
    <t>180555888</t>
  </si>
  <si>
    <t>3100221092</t>
  </si>
  <si>
    <t>180556239</t>
  </si>
  <si>
    <t>3100221094</t>
  </si>
  <si>
    <t>180556241</t>
  </si>
  <si>
    <t>3100221095</t>
  </si>
  <si>
    <t>180556242</t>
  </si>
  <si>
    <t>3100221096</t>
  </si>
  <si>
    <t>180556243</t>
  </si>
  <si>
    <t>3100221097</t>
  </si>
  <si>
    <t>180556244</t>
  </si>
  <si>
    <t>3100221100</t>
  </si>
  <si>
    <t>180556247</t>
  </si>
  <si>
    <t>3100221101</t>
  </si>
  <si>
    <t>180556248</t>
  </si>
  <si>
    <t>3100221102</t>
  </si>
  <si>
    <t>180556249</t>
  </si>
  <si>
    <t>3100221118</t>
  </si>
  <si>
    <t>180556265</t>
  </si>
  <si>
    <t>3100221120</t>
  </si>
  <si>
    <t>180556267</t>
  </si>
  <si>
    <t>3100220988</t>
  </si>
  <si>
    <t>180556034</t>
  </si>
  <si>
    <t>3100221130</t>
  </si>
  <si>
    <t>180556276</t>
  </si>
  <si>
    <t>3100221056</t>
  </si>
  <si>
    <t>180556104</t>
  </si>
  <si>
    <t>3100221075</t>
  </si>
  <si>
    <t>180556223</t>
  </si>
  <si>
    <t>3100220886</t>
  </si>
  <si>
    <t>180555931</t>
  </si>
  <si>
    <t>3100221086</t>
  </si>
  <si>
    <t>180556233</t>
  </si>
  <si>
    <t>180162467</t>
  </si>
  <si>
    <t>08/04/2023 Arb-RC2622063</t>
  </si>
  <si>
    <t>8202902</t>
  </si>
  <si>
    <t>AIS IS ENS - NetBrain</t>
  </si>
  <si>
    <t>902673619</t>
  </si>
  <si>
    <t>2150206032</t>
  </si>
  <si>
    <t>902665172</t>
  </si>
  <si>
    <t>3100221157</t>
  </si>
  <si>
    <t>180556303</t>
  </si>
  <si>
    <t>3100221105</t>
  </si>
  <si>
    <t>2700514464 Everbridge 10/2022-9/2023 9738921 JO3H</t>
  </si>
  <si>
    <t>180556252</t>
  </si>
  <si>
    <t>902653143</t>
  </si>
  <si>
    <t>902673617</t>
  </si>
  <si>
    <t>3100221016</t>
  </si>
  <si>
    <t>180556063</t>
  </si>
  <si>
    <t>3100221017</t>
  </si>
  <si>
    <t>180556064</t>
  </si>
  <si>
    <t>3100221019</t>
  </si>
  <si>
    <t>180556066</t>
  </si>
  <si>
    <t>3100221021</t>
  </si>
  <si>
    <t>180556068</t>
  </si>
  <si>
    <t>3100221023</t>
  </si>
  <si>
    <t>180556070</t>
  </si>
  <si>
    <t>3100221024</t>
  </si>
  <si>
    <t>180556071</t>
  </si>
  <si>
    <t>3100221025</t>
  </si>
  <si>
    <t>180556073</t>
  </si>
  <si>
    <t>3100221026</t>
  </si>
  <si>
    <t>180556074</t>
  </si>
  <si>
    <t>3100221122</t>
  </si>
  <si>
    <t>180556269</t>
  </si>
  <si>
    <t>3100221123</t>
  </si>
  <si>
    <t>180556270</t>
  </si>
  <si>
    <t>3100220750</t>
  </si>
  <si>
    <t>180553706</t>
  </si>
  <si>
    <t>3100220896</t>
  </si>
  <si>
    <t>180555940</t>
  </si>
  <si>
    <t>3100220897</t>
  </si>
  <si>
    <t>180555941</t>
  </si>
  <si>
    <t>1003257623</t>
  </si>
  <si>
    <t>Dell TPA SW Allocation - Sept 2023 (caaa)</t>
  </si>
  <si>
    <t>180518037</t>
  </si>
  <si>
    <t>3100220869</t>
  </si>
  <si>
    <t>180555914</t>
  </si>
  <si>
    <t>3100220823</t>
  </si>
  <si>
    <t>180555875</t>
  </si>
  <si>
    <t>3100220916</t>
  </si>
  <si>
    <t>180555960</t>
  </si>
  <si>
    <t>3100221081</t>
  </si>
  <si>
    <t>180556228</t>
  </si>
  <si>
    <t>3100220918</t>
  </si>
  <si>
    <t>180555962</t>
  </si>
  <si>
    <t>3100220996</t>
  </si>
  <si>
    <t>180556042</t>
  </si>
  <si>
    <t>3100220933</t>
  </si>
  <si>
    <t>180555977</t>
  </si>
  <si>
    <t>179901139</t>
  </si>
  <si>
    <t>902673628</t>
  </si>
  <si>
    <t>180556020</t>
  </si>
  <si>
    <t>902673672</t>
  </si>
  <si>
    <t>902652677</t>
  </si>
  <si>
    <t>902673627</t>
  </si>
  <si>
    <t>3100220911</t>
  </si>
  <si>
    <t>180555955</t>
  </si>
  <si>
    <t>3100220987</t>
  </si>
  <si>
    <t>180556033</t>
  </si>
  <si>
    <t>3100220989</t>
  </si>
  <si>
    <t>180556035</t>
  </si>
  <si>
    <t>3100220935</t>
  </si>
  <si>
    <t>180555979</t>
  </si>
  <si>
    <t>3100221007</t>
  </si>
  <si>
    <t>180556054</t>
  </si>
  <si>
    <t>3100221033</t>
  </si>
  <si>
    <t>180556081</t>
  </si>
  <si>
    <t>3100221034</t>
  </si>
  <si>
    <t>180556082</t>
  </si>
  <si>
    <t>3100220963</t>
  </si>
  <si>
    <t>180556009</t>
  </si>
  <si>
    <t>3100220962</t>
  </si>
  <si>
    <t>180556008</t>
  </si>
  <si>
    <t>3100221054</t>
  </si>
  <si>
    <t>180556102</t>
  </si>
  <si>
    <t>902652669</t>
  </si>
  <si>
    <t>902673662</t>
  </si>
  <si>
    <t>3100220767</t>
  </si>
  <si>
    <t>180555823</t>
  </si>
  <si>
    <t>5000345448</t>
  </si>
  <si>
    <t>3100221006</t>
  </si>
  <si>
    <t>180556053</t>
  </si>
  <si>
    <t>3100220924</t>
  </si>
  <si>
    <t>180555968</t>
  </si>
  <si>
    <t>3100221000</t>
  </si>
  <si>
    <t>180556047</t>
  </si>
  <si>
    <t>3100220971</t>
  </si>
  <si>
    <t>180556017</t>
  </si>
  <si>
    <t>3100221125</t>
  </si>
  <si>
    <t>180556271</t>
  </si>
  <si>
    <t>3100221087</t>
  </si>
  <si>
    <t>180556234</t>
  </si>
  <si>
    <t>3100221089</t>
  </si>
  <si>
    <t>180556236</t>
  </si>
  <si>
    <t>3100221064</t>
  </si>
  <si>
    <t>180556112</t>
  </si>
  <si>
    <t>3100221039</t>
  </si>
  <si>
    <t>180556087</t>
  </si>
  <si>
    <t>3100221090</t>
  </si>
  <si>
    <t>180556237</t>
  </si>
  <si>
    <t>5000370319</t>
  </si>
  <si>
    <t>09/10/2024 Arb-RC2693721</t>
  </si>
  <si>
    <t>180565474</t>
  </si>
  <si>
    <t>3100221103</t>
  </si>
  <si>
    <t>180556250</t>
  </si>
  <si>
    <t>902653132</t>
  </si>
  <si>
    <t>902675106</t>
  </si>
  <si>
    <t>3100220961</t>
  </si>
  <si>
    <t>180556007</t>
  </si>
  <si>
    <t>3100221151</t>
  </si>
  <si>
    <t>Line 1_Annual Maintenance</t>
  </si>
  <si>
    <t>180556297</t>
  </si>
  <si>
    <t>3100220948</t>
  </si>
  <si>
    <t>180555993</t>
  </si>
  <si>
    <t>3100220949</t>
  </si>
  <si>
    <t>180555994</t>
  </si>
  <si>
    <t>3100221045</t>
  </si>
  <si>
    <t>180556093</t>
  </si>
  <si>
    <t>3100220860</t>
  </si>
  <si>
    <t>180555910</t>
  </si>
  <si>
    <t>3100221108</t>
  </si>
  <si>
    <t>2700677504 MicroFocus LoadRunner/QCM</t>
  </si>
  <si>
    <t>180556255</t>
  </si>
  <si>
    <t>3100221014</t>
  </si>
  <si>
    <t>180556061</t>
  </si>
  <si>
    <t>3100221015</t>
  </si>
  <si>
    <t>180556062</t>
  </si>
  <si>
    <t>3100221044</t>
  </si>
  <si>
    <t>180556092</t>
  </si>
  <si>
    <t>3100221046</t>
  </si>
  <si>
    <t>180556094</t>
  </si>
  <si>
    <t>3100220747</t>
  </si>
  <si>
    <t>180553703</t>
  </si>
  <si>
    <t>3100220781</t>
  </si>
  <si>
    <t>180555837</t>
  </si>
  <si>
    <t>3100221070</t>
  </si>
  <si>
    <t>180556218</t>
  </si>
  <si>
    <t>1003265098</t>
  </si>
  <si>
    <t>180582750</t>
  </si>
  <si>
    <t>5000353553</t>
  </si>
  <si>
    <t>Ariba-RC2677707</t>
  </si>
  <si>
    <t>180507492</t>
  </si>
  <si>
    <t>5000353556</t>
  </si>
  <si>
    <t>Ariba-RC2677710</t>
  </si>
  <si>
    <t>180507497</t>
  </si>
  <si>
    <t>5000353560</t>
  </si>
  <si>
    <t>Ariba-RC2627630</t>
  </si>
  <si>
    <t>180507887</t>
  </si>
  <si>
    <t>3100220898</t>
  </si>
  <si>
    <t>180555942</t>
  </si>
  <si>
    <t>9743181</t>
  </si>
  <si>
    <t>Prepaid Asset: MSLicense_CRE_OakHQ</t>
  </si>
  <si>
    <t>5000346172</t>
  </si>
  <si>
    <t>Ariba-RC2544521</t>
  </si>
  <si>
    <t>180480405</t>
  </si>
  <si>
    <t>5000339203</t>
  </si>
  <si>
    <t>Ariba-RC2645062</t>
  </si>
  <si>
    <t>5000339204</t>
  </si>
  <si>
    <t>Ariba-RC2645063</t>
  </si>
  <si>
    <t>180455445</t>
  </si>
  <si>
    <t>3100220955</t>
  </si>
  <si>
    <t>180556001</t>
  </si>
  <si>
    <t>3100221042</t>
  </si>
  <si>
    <t>180556090</t>
  </si>
  <si>
    <t>3100220902</t>
  </si>
  <si>
    <t>180555946</t>
  </si>
  <si>
    <t>3100220942</t>
  </si>
  <si>
    <t>180555987</t>
  </si>
  <si>
    <t>902653134</t>
  </si>
  <si>
    <t>902675104</t>
  </si>
  <si>
    <t>3100220868</t>
  </si>
  <si>
    <t>180555913</t>
  </si>
  <si>
    <t>1003260117</t>
  </si>
  <si>
    <t>Mulesoft Q3 Allocation</t>
  </si>
  <si>
    <t>180529773</t>
  </si>
  <si>
    <t>3100220840</t>
  </si>
  <si>
    <t>180555890</t>
  </si>
  <si>
    <t>3100220976</t>
  </si>
  <si>
    <t>180556022</t>
  </si>
  <si>
    <t>3100221050</t>
  </si>
  <si>
    <t>180556098</t>
  </si>
  <si>
    <t>3100220854</t>
  </si>
  <si>
    <t>180555904</t>
  </si>
  <si>
    <t>3100220855</t>
  </si>
  <si>
    <t>180555905</t>
  </si>
  <si>
    <t>3100220922</t>
  </si>
  <si>
    <t>180555966</t>
  </si>
  <si>
    <t>3100221084</t>
  </si>
  <si>
    <t>180556231</t>
  </si>
  <si>
    <t>3100221104</t>
  </si>
  <si>
    <t>180556251</t>
  </si>
  <si>
    <t>3100220906</t>
  </si>
  <si>
    <t>180555950</t>
  </si>
  <si>
    <t>180555922</t>
  </si>
  <si>
    <t>902673661</t>
  </si>
  <si>
    <t>3100220871</t>
  </si>
  <si>
    <t>180555916</t>
  </si>
  <si>
    <t>3100220877</t>
  </si>
  <si>
    <t>3100220765</t>
  </si>
  <si>
    <t>180555821</t>
  </si>
  <si>
    <t>3100221067</t>
  </si>
  <si>
    <t>180556215</t>
  </si>
  <si>
    <t>3100221051</t>
  </si>
  <si>
    <t>180556099</t>
  </si>
  <si>
    <t>3100221078</t>
  </si>
  <si>
    <t>180556225</t>
  </si>
  <si>
    <t>180170654</t>
  </si>
  <si>
    <t>08/03/2024 Arb-RC2161175 1 month amort correction</t>
  </si>
  <si>
    <t>8206636</t>
  </si>
  <si>
    <t>PEP AWM GD - Aclara Mobile Prgrmr</t>
  </si>
  <si>
    <t>8800</t>
  </si>
  <si>
    <t>902659430</t>
  </si>
  <si>
    <t>8206637</t>
  </si>
  <si>
    <t>PEP AWM ED - Aclara Mobile Prgrmr</t>
  </si>
  <si>
    <t>180271176</t>
  </si>
  <si>
    <t>2700784750 Aclara (8/23-7/24 9745401) M6FN</t>
  </si>
  <si>
    <t>902659427</t>
  </si>
  <si>
    <t>3100221073</t>
  </si>
  <si>
    <t>180556221</t>
  </si>
  <si>
    <t>5000353526</t>
  </si>
  <si>
    <t>Ariba-RC2624367</t>
  </si>
  <si>
    <t>180506875</t>
  </si>
  <si>
    <t>5000353527</t>
  </si>
  <si>
    <t>08/03/2024 Arb-RC2677717</t>
  </si>
  <si>
    <t>180506878</t>
  </si>
  <si>
    <t>5000353554</t>
  </si>
  <si>
    <t>08/03/2024 Arb-RC2677711</t>
  </si>
  <si>
    <t>180507495</t>
  </si>
  <si>
    <t>5000353559</t>
  </si>
  <si>
    <t>Ariba-RC2677712</t>
  </si>
  <si>
    <t>180507500</t>
  </si>
  <si>
    <t>5000353563</t>
  </si>
  <si>
    <t>Ariba-RC2677754</t>
  </si>
  <si>
    <t>180507974</t>
  </si>
  <si>
    <t>5000353599</t>
  </si>
  <si>
    <t>Ariba-RC2677720</t>
  </si>
  <si>
    <t>180508024</t>
  </si>
  <si>
    <t>5000353635</t>
  </si>
  <si>
    <t>Ariba-RC2677761</t>
  </si>
  <si>
    <t>180508031</t>
  </si>
  <si>
    <t>5000354386</t>
  </si>
  <si>
    <t>Ariba-RC2678356</t>
  </si>
  <si>
    <t>180509730</t>
  </si>
  <si>
    <t>3100221150</t>
  </si>
  <si>
    <t>180556296</t>
  </si>
  <si>
    <t>3100221052</t>
  </si>
  <si>
    <t>180556100</t>
  </si>
  <si>
    <t>1900706102</t>
  </si>
  <si>
    <t>LHH8</t>
  </si>
  <si>
    <t>180535282</t>
  </si>
  <si>
    <t>3100221065</t>
  </si>
  <si>
    <t>180556113</t>
  </si>
  <si>
    <t>3100221137</t>
  </si>
  <si>
    <t>180556283</t>
  </si>
  <si>
    <t>2000123098</t>
  </si>
  <si>
    <t>902671428</t>
  </si>
  <si>
    <t>5000351520</t>
  </si>
  <si>
    <t>3100220782</t>
  </si>
  <si>
    <t>180555839</t>
  </si>
  <si>
    <t>3100221129</t>
  </si>
  <si>
    <t>180556275</t>
  </si>
  <si>
    <t>3100220777</t>
  </si>
  <si>
    <t>180555833</t>
  </si>
  <si>
    <t>3100220953</t>
  </si>
  <si>
    <t>180555998</t>
  </si>
  <si>
    <t>3100220843</t>
  </si>
  <si>
    <t>180555893</t>
  </si>
  <si>
    <t>3100220941</t>
  </si>
  <si>
    <t>180555986</t>
  </si>
  <si>
    <t>180299342</t>
  </si>
  <si>
    <t>09/30/2023 Arb-RC2657553</t>
  </si>
  <si>
    <t>8209788</t>
  </si>
  <si>
    <t>ICS Network &amp; Telecom - Intrado</t>
  </si>
  <si>
    <t>902652631</t>
  </si>
  <si>
    <t>902673656</t>
  </si>
  <si>
    <t>902673655</t>
  </si>
  <si>
    <t>2150212068</t>
  </si>
  <si>
    <t>902670591</t>
  </si>
  <si>
    <t>5000331864</t>
  </si>
  <si>
    <t>09/30/2023 Arb-RC2657549</t>
  </si>
  <si>
    <t>180300735</t>
  </si>
  <si>
    <t>5000331941</t>
  </si>
  <si>
    <t>3100220982</t>
  </si>
  <si>
    <t>180556028</t>
  </si>
  <si>
    <t>3100221030</t>
  </si>
  <si>
    <t>180556078</t>
  </si>
  <si>
    <t>3100221035</t>
  </si>
  <si>
    <t>180556083</t>
  </si>
  <si>
    <t>3100221029</t>
  </si>
  <si>
    <t>180556077</t>
  </si>
  <si>
    <t>3100221028</t>
  </si>
  <si>
    <t>180556076</t>
  </si>
  <si>
    <t>3100221032</t>
  </si>
  <si>
    <t>180556080</t>
  </si>
  <si>
    <t>3100219975</t>
  </si>
  <si>
    <t>008/2023</t>
  </si>
  <si>
    <t>180271094</t>
  </si>
  <si>
    <t>3100219941</t>
  </si>
  <si>
    <t>180271060</t>
  </si>
  <si>
    <t>3100220054</t>
  </si>
  <si>
    <t>180271173</t>
  </si>
  <si>
    <t>5000287290</t>
  </si>
  <si>
    <t>08/01/2023 Arb-RC2571535</t>
  </si>
  <si>
    <t>180021342</t>
  </si>
  <si>
    <t>3100220131</t>
  </si>
  <si>
    <t>180271250</t>
  </si>
  <si>
    <t>3100220135</t>
  </si>
  <si>
    <t>180271254</t>
  </si>
  <si>
    <t>3100220129</t>
  </si>
  <si>
    <t>180271248</t>
  </si>
  <si>
    <t>3100219944</t>
  </si>
  <si>
    <t>180271063</t>
  </si>
  <si>
    <t>3100219762</t>
  </si>
  <si>
    <t>180270793</t>
  </si>
  <si>
    <t>3100219763</t>
  </si>
  <si>
    <t>180270794</t>
  </si>
  <si>
    <t>3100219829</t>
  </si>
  <si>
    <t>180270953</t>
  </si>
  <si>
    <t>3100219737</t>
  </si>
  <si>
    <t>180270768</t>
  </si>
  <si>
    <t>3100219948</t>
  </si>
  <si>
    <t>180271067</t>
  </si>
  <si>
    <t>3100219730</t>
  </si>
  <si>
    <t>180270761</t>
  </si>
  <si>
    <t>3100220159</t>
  </si>
  <si>
    <t>180271278</t>
  </si>
  <si>
    <t>3100219755</t>
  </si>
  <si>
    <t>180270786</t>
  </si>
  <si>
    <t>3100219772</t>
  </si>
  <si>
    <t>180270803</t>
  </si>
  <si>
    <t>3100219897</t>
  </si>
  <si>
    <t>180271016</t>
  </si>
  <si>
    <t>3100220037</t>
  </si>
  <si>
    <t>180271156</t>
  </si>
  <si>
    <t>3100219933</t>
  </si>
  <si>
    <t>180271052</t>
  </si>
  <si>
    <t>3100219874</t>
  </si>
  <si>
    <t>180270993</t>
  </si>
  <si>
    <t>3100219872</t>
  </si>
  <si>
    <t>180270991</t>
  </si>
  <si>
    <t>3100219911</t>
  </si>
  <si>
    <t>180271030</t>
  </si>
  <si>
    <t>902638003</t>
  </si>
  <si>
    <t>178438014</t>
  </si>
  <si>
    <t>902637395</t>
  </si>
  <si>
    <t>178666484</t>
  </si>
  <si>
    <t>902637397</t>
  </si>
  <si>
    <t>178912932</t>
  </si>
  <si>
    <t>902637398</t>
  </si>
  <si>
    <t>179182889</t>
  </si>
  <si>
    <t>902637399</t>
  </si>
  <si>
    <t>179443716</t>
  </si>
  <si>
    <t>902637400</t>
  </si>
  <si>
    <t>179716841</t>
  </si>
  <si>
    <t>902638001</t>
  </si>
  <si>
    <t>179995932</t>
  </si>
  <si>
    <t>902638002</t>
  </si>
  <si>
    <t>902651038</t>
  </si>
  <si>
    <t>3100220006</t>
  </si>
  <si>
    <t>180271125</t>
  </si>
  <si>
    <t>3100220132</t>
  </si>
  <si>
    <t>180271251</t>
  </si>
  <si>
    <t>3100219895</t>
  </si>
  <si>
    <t>180271014</t>
  </si>
  <si>
    <t>3100219896</t>
  </si>
  <si>
    <t>180271015</t>
  </si>
  <si>
    <t>3100219748</t>
  </si>
  <si>
    <t>180270779</t>
  </si>
  <si>
    <t>3100220048</t>
  </si>
  <si>
    <t>180271167</t>
  </si>
  <si>
    <t>3100219767</t>
  </si>
  <si>
    <t>180270798</t>
  </si>
  <si>
    <t>3100219738</t>
  </si>
  <si>
    <t>180270769</t>
  </si>
  <si>
    <t>3100219995</t>
  </si>
  <si>
    <t>180271114</t>
  </si>
  <si>
    <t>902649111</t>
  </si>
  <si>
    <t>902649112</t>
  </si>
  <si>
    <t>3100219881</t>
  </si>
  <si>
    <t>180271000</t>
  </si>
  <si>
    <t>3100220000</t>
  </si>
  <si>
    <t>180271119</t>
  </si>
  <si>
    <t>3100220023</t>
  </si>
  <si>
    <t>180271142</t>
  </si>
  <si>
    <t>5000302560</t>
  </si>
  <si>
    <t>3100219880</t>
  </si>
  <si>
    <t>180270999</t>
  </si>
  <si>
    <t>3100219969</t>
  </si>
  <si>
    <t>180271088</t>
  </si>
  <si>
    <t>1003234333</t>
  </si>
  <si>
    <t>Bentley Amortization Catchup Entry</t>
  </si>
  <si>
    <t>180154975</t>
  </si>
  <si>
    <t>3100220056</t>
  </si>
  <si>
    <t>180271175</t>
  </si>
  <si>
    <t>3100219779</t>
  </si>
  <si>
    <t>180270810</t>
  </si>
  <si>
    <t>3100219777</t>
  </si>
  <si>
    <t>180270808</t>
  </si>
  <si>
    <t>3100220102</t>
  </si>
  <si>
    <t>180271221</t>
  </si>
  <si>
    <t>3100219980</t>
  </si>
  <si>
    <t>180271099</t>
  </si>
  <si>
    <t>3100220065</t>
  </si>
  <si>
    <t>180271184</t>
  </si>
  <si>
    <t>3100220128</t>
  </si>
  <si>
    <t>180271247</t>
  </si>
  <si>
    <t>902631179</t>
  </si>
  <si>
    <t>902650699</t>
  </si>
  <si>
    <t>3100219994</t>
  </si>
  <si>
    <t>180271113</t>
  </si>
  <si>
    <t>3100219899</t>
  </si>
  <si>
    <t>180271018</t>
  </si>
  <si>
    <t>5400001230</t>
  </si>
  <si>
    <t>180160832</t>
  </si>
  <si>
    <t>3100220009</t>
  </si>
  <si>
    <t>180271128</t>
  </si>
  <si>
    <t>3100220127</t>
  </si>
  <si>
    <t>180271246</t>
  </si>
  <si>
    <t>3100219900</t>
  </si>
  <si>
    <t>180271019</t>
  </si>
  <si>
    <t>3100220093</t>
  </si>
  <si>
    <t>180271212</t>
  </si>
  <si>
    <t>3100220101</t>
  </si>
  <si>
    <t>180271220</t>
  </si>
  <si>
    <t>178363492</t>
  </si>
  <si>
    <t>2700569256 Broadcom (1/23-3/23) 9721340 caaa</t>
  </si>
  <si>
    <t>8192627</t>
  </si>
  <si>
    <t>AIS APS Tech Ops - CA Inc.</t>
  </si>
  <si>
    <t>902642199</t>
  </si>
  <si>
    <t>3100219971</t>
  </si>
  <si>
    <t>180271090</t>
  </si>
  <si>
    <t>3100220130</t>
  </si>
  <si>
    <t>180271249</t>
  </si>
  <si>
    <t>3100219751</t>
  </si>
  <si>
    <t>180270782</t>
  </si>
  <si>
    <t>3100219744</t>
  </si>
  <si>
    <t>180270775</t>
  </si>
  <si>
    <t>3100220143</t>
  </si>
  <si>
    <t>180271262</t>
  </si>
  <si>
    <t>3100220010</t>
  </si>
  <si>
    <t>180271129</t>
  </si>
  <si>
    <t>3100219873</t>
  </si>
  <si>
    <t>180270992</t>
  </si>
  <si>
    <t>3100219841</t>
  </si>
  <si>
    <t>180270965</t>
  </si>
  <si>
    <t>3100219813</t>
  </si>
  <si>
    <t>180270944</t>
  </si>
  <si>
    <t>3100220049</t>
  </si>
  <si>
    <t>180271168</t>
  </si>
  <si>
    <t>3100219976</t>
  </si>
  <si>
    <t>180271095</t>
  </si>
  <si>
    <t>3100220155</t>
  </si>
  <si>
    <t>180271274</t>
  </si>
  <si>
    <t>3100219954</t>
  </si>
  <si>
    <t>180271073</t>
  </si>
  <si>
    <t>3100219943</t>
  </si>
  <si>
    <t>180271062</t>
  </si>
  <si>
    <t>3100219743</t>
  </si>
  <si>
    <t>180270774</t>
  </si>
  <si>
    <t>3100219759</t>
  </si>
  <si>
    <t>180270790</t>
  </si>
  <si>
    <t>3100219775</t>
  </si>
  <si>
    <t>180270806</t>
  </si>
  <si>
    <t>3100220039</t>
  </si>
  <si>
    <t>180271158</t>
  </si>
  <si>
    <t>3100219961</t>
  </si>
  <si>
    <t>180271080</t>
  </si>
  <si>
    <t>3100219999</t>
  </si>
  <si>
    <t>180271118</t>
  </si>
  <si>
    <t>3100220004</t>
  </si>
  <si>
    <t>180271123</t>
  </si>
  <si>
    <t>3100219761</t>
  </si>
  <si>
    <t>180270792</t>
  </si>
  <si>
    <t>3100220120</t>
  </si>
  <si>
    <t>180271239</t>
  </si>
  <si>
    <t>5000302470</t>
  </si>
  <si>
    <t>3100219909</t>
  </si>
  <si>
    <t>180271028</t>
  </si>
  <si>
    <t>3100219904</t>
  </si>
  <si>
    <t>180271023</t>
  </si>
  <si>
    <t>3100220145</t>
  </si>
  <si>
    <t>180271264</t>
  </si>
  <si>
    <t>3100219732</t>
  </si>
  <si>
    <t>180270763</t>
  </si>
  <si>
    <t>3100219917</t>
  </si>
  <si>
    <t>180271036</t>
  </si>
  <si>
    <t>3100219753</t>
  </si>
  <si>
    <t>180270784</t>
  </si>
  <si>
    <t>3100219842</t>
  </si>
  <si>
    <t>180270966</t>
  </si>
  <si>
    <t>3100219956</t>
  </si>
  <si>
    <t>180271075</t>
  </si>
  <si>
    <t>3100220042</t>
  </si>
  <si>
    <t>180271161</t>
  </si>
  <si>
    <t>3100219734</t>
  </si>
  <si>
    <t>180270765</t>
  </si>
  <si>
    <t>3100219770</t>
  </si>
  <si>
    <t>180270801</t>
  </si>
  <si>
    <t>3100219963</t>
  </si>
  <si>
    <t>180271082</t>
  </si>
  <si>
    <t>3100219965</t>
  </si>
  <si>
    <t>180271084</t>
  </si>
  <si>
    <t>3100219966</t>
  </si>
  <si>
    <t>180271085</t>
  </si>
  <si>
    <t>3100219882</t>
  </si>
  <si>
    <t>180271001</t>
  </si>
  <si>
    <t>3100220071</t>
  </si>
  <si>
    <t>180271190</t>
  </si>
  <si>
    <t>3100220072</t>
  </si>
  <si>
    <t>180271191</t>
  </si>
  <si>
    <t>3100220079</t>
  </si>
  <si>
    <t>180271198</t>
  </si>
  <si>
    <t>3100220092</t>
  </si>
  <si>
    <t>180271211</t>
  </si>
  <si>
    <t>5000302881</t>
  </si>
  <si>
    <t>Ariba-RC2165703</t>
  </si>
  <si>
    <t>3100219742</t>
  </si>
  <si>
    <t>180270773</t>
  </si>
  <si>
    <t>3100220150</t>
  </si>
  <si>
    <t>180271269</t>
  </si>
  <si>
    <t>3100219735</t>
  </si>
  <si>
    <t>180270766</t>
  </si>
  <si>
    <t>3100219875</t>
  </si>
  <si>
    <t>180270994</t>
  </si>
  <si>
    <t>902622261</t>
  </si>
  <si>
    <t>902652672</t>
  </si>
  <si>
    <t>3100220088</t>
  </si>
  <si>
    <t>2700665245 Ariba Supplier Risk 8/17/2022 - 8/16/20</t>
  </si>
  <si>
    <t>180271207</t>
  </si>
  <si>
    <t>5000324895</t>
  </si>
  <si>
    <t>08/16/2024 Arb-RC2161392</t>
  </si>
  <si>
    <t>180273814</t>
  </si>
  <si>
    <t>1900567411</t>
  </si>
  <si>
    <t>SESR</t>
  </si>
  <si>
    <t>180157364</t>
  </si>
  <si>
    <t>3100220050</t>
  </si>
  <si>
    <t>180271169</t>
  </si>
  <si>
    <t>3100219916</t>
  </si>
  <si>
    <t>180271035</t>
  </si>
  <si>
    <t>3100219926</t>
  </si>
  <si>
    <t>180271045</t>
  </si>
  <si>
    <t>3100219756</t>
  </si>
  <si>
    <t>180270787</t>
  </si>
  <si>
    <t>3100220069</t>
  </si>
  <si>
    <t>180271188</t>
  </si>
  <si>
    <t>3100219996</t>
  </si>
  <si>
    <t>180271115</t>
  </si>
  <si>
    <t>3100220146</t>
  </si>
  <si>
    <t>2700784407 SuccessFactors Analytics Cloud</t>
  </si>
  <si>
    <t>180271265</t>
  </si>
  <si>
    <t>5000319459</t>
  </si>
  <si>
    <t>08/16/2024 Arb-RC2631721</t>
  </si>
  <si>
    <t>180254614</t>
  </si>
  <si>
    <t>3100220144</t>
  </si>
  <si>
    <t>180271263</t>
  </si>
  <si>
    <t>3100219991</t>
  </si>
  <si>
    <t>180271110</t>
  </si>
  <si>
    <t>3100219736</t>
  </si>
  <si>
    <t>180270767</t>
  </si>
  <si>
    <t>3100220013</t>
  </si>
  <si>
    <t>180271132</t>
  </si>
  <si>
    <t>3100219949</t>
  </si>
  <si>
    <t>180271068</t>
  </si>
  <si>
    <t>3100220139</t>
  </si>
  <si>
    <t>180271258</t>
  </si>
  <si>
    <t>3100219758</t>
  </si>
  <si>
    <t>180270789</t>
  </si>
  <si>
    <t>3100219977</t>
  </si>
  <si>
    <t>180271096</t>
  </si>
  <si>
    <t>3100219979</t>
  </si>
  <si>
    <t>180271098</t>
  </si>
  <si>
    <t>3100219921</t>
  </si>
  <si>
    <t>180271040</t>
  </si>
  <si>
    <t>3100220156</t>
  </si>
  <si>
    <t>180271275</t>
  </si>
  <si>
    <t>3100219773</t>
  </si>
  <si>
    <t>180270804</t>
  </si>
  <si>
    <t>3100220028</t>
  </si>
  <si>
    <t>180271147</t>
  </si>
  <si>
    <t>3100219960</t>
  </si>
  <si>
    <t>180271079</t>
  </si>
  <si>
    <t>902630954</t>
  </si>
  <si>
    <t>902653140</t>
  </si>
  <si>
    <t>3100219769</t>
  </si>
  <si>
    <t>180270800</t>
  </si>
  <si>
    <t>3100219733</t>
  </si>
  <si>
    <t>180270764</t>
  </si>
  <si>
    <t>3100219903</t>
  </si>
  <si>
    <t>180271022</t>
  </si>
  <si>
    <t>3100219782</t>
  </si>
  <si>
    <t>180270813</t>
  </si>
  <si>
    <t>3100219870</t>
  </si>
  <si>
    <t>180270989</t>
  </si>
  <si>
    <t>3100220097</t>
  </si>
  <si>
    <t>BMC Success Subscription for HR Case Management</t>
  </si>
  <si>
    <t>180271216</t>
  </si>
  <si>
    <t>3100220133</t>
  </si>
  <si>
    <t>2700505505 SHI INT BMC Rem 8/20-8/23 9730965 NVG2</t>
  </si>
  <si>
    <t>180271252</t>
  </si>
  <si>
    <t>3100219747</t>
  </si>
  <si>
    <t>180270778</t>
  </si>
  <si>
    <t>3100219752</t>
  </si>
  <si>
    <t>180270783</t>
  </si>
  <si>
    <t>3100219754</t>
  </si>
  <si>
    <t>180270785</t>
  </si>
  <si>
    <t>3100219901</t>
  </si>
  <si>
    <t>180271020</t>
  </si>
  <si>
    <t>3100219739</t>
  </si>
  <si>
    <t>180270770</t>
  </si>
  <si>
    <t>3100219915</t>
  </si>
  <si>
    <t>180271034</t>
  </si>
  <si>
    <t>3100220080</t>
  </si>
  <si>
    <t>2700784407 SuccessFactors Recruiting 8/17/2022 - 8</t>
  </si>
  <si>
    <t>180271199</t>
  </si>
  <si>
    <t>3100220081</t>
  </si>
  <si>
    <t>2700784407 SuccessFactors Workforce 8/17/2022 - 8/</t>
  </si>
  <si>
    <t>180271200</t>
  </si>
  <si>
    <t>3100219947</t>
  </si>
  <si>
    <t>180271066</t>
  </si>
  <si>
    <t>3100219883</t>
  </si>
  <si>
    <t>180271002</t>
  </si>
  <si>
    <t>3100220121</t>
  </si>
  <si>
    <t>180271240</t>
  </si>
  <si>
    <t>3100219935</t>
  </si>
  <si>
    <t>180271054</t>
  </si>
  <si>
    <t>3100220014</t>
  </si>
  <si>
    <t>180271133</t>
  </si>
  <si>
    <t>3100219778</t>
  </si>
  <si>
    <t>180270809</t>
  </si>
  <si>
    <t>3100219998</t>
  </si>
  <si>
    <t>180271117</t>
  </si>
  <si>
    <t>3100220122</t>
  </si>
  <si>
    <t>180271241</t>
  </si>
  <si>
    <t>3100220151</t>
  </si>
  <si>
    <t>2700124966 ABB TROPOS 9/20-8/21 9732682 DTT8</t>
  </si>
  <si>
    <t>180271270</t>
  </si>
  <si>
    <t>3100219919</t>
  </si>
  <si>
    <t>180271038</t>
  </si>
  <si>
    <t>3100219981</t>
  </si>
  <si>
    <t>180271100</t>
  </si>
  <si>
    <t>3100220005</t>
  </si>
  <si>
    <t>180271124</t>
  </si>
  <si>
    <t>3100220061</t>
  </si>
  <si>
    <t>180271180</t>
  </si>
  <si>
    <t>3100220011</t>
  </si>
  <si>
    <t>180271130</t>
  </si>
  <si>
    <t>3100219962</t>
  </si>
  <si>
    <t>180271081</t>
  </si>
  <si>
    <t>3100219964</t>
  </si>
  <si>
    <t>180271083</t>
  </si>
  <si>
    <t>3100220125</t>
  </si>
  <si>
    <t>2700798837 CHA (9/22-9/23 9733520) M6FN</t>
  </si>
  <si>
    <t>180271244</t>
  </si>
  <si>
    <t>3100219774</t>
  </si>
  <si>
    <t>180270805</t>
  </si>
  <si>
    <t>3100219750</t>
  </si>
  <si>
    <t>180270781</t>
  </si>
  <si>
    <t>902630967</t>
  </si>
  <si>
    <t>902652678</t>
  </si>
  <si>
    <t>2150187113</t>
  </si>
  <si>
    <t>902650833</t>
  </si>
  <si>
    <t>3100219760</t>
  </si>
  <si>
    <t>180270791</t>
  </si>
  <si>
    <t>180165967</t>
  </si>
  <si>
    <t>Ariba-RC2593838 1 mo amort</t>
  </si>
  <si>
    <t>8161666</t>
  </si>
  <si>
    <t>PEP Corp Srvcs - Oracle Primavera</t>
  </si>
  <si>
    <t>902651181</t>
  </si>
  <si>
    <t>8208356</t>
  </si>
  <si>
    <t>WFBL:SW Contracts Oracle Primavera Usage</t>
  </si>
  <si>
    <t>70037500</t>
  </si>
  <si>
    <t>PEP Corp Svcs -  Unifier (TO)</t>
  </si>
  <si>
    <t>5000294381</t>
  </si>
  <si>
    <t>Ariba-RC2593838</t>
  </si>
  <si>
    <t>3100219887</t>
  </si>
  <si>
    <t>180271006</t>
  </si>
  <si>
    <t>3100220068</t>
  </si>
  <si>
    <t>180271187</t>
  </si>
  <si>
    <t>174588589</t>
  </si>
  <si>
    <t>11/10/2021 Arb-RC1734124</t>
  </si>
  <si>
    <t>902652684</t>
  </si>
  <si>
    <t>174591837</t>
  </si>
  <si>
    <t>11/10/2021 Arb-RC1734096</t>
  </si>
  <si>
    <t>902652683</t>
  </si>
  <si>
    <t>902630939</t>
  </si>
  <si>
    <t>07/07/2022 Arb-RC1970858</t>
  </si>
  <si>
    <t>902652689</t>
  </si>
  <si>
    <t>902630941</t>
  </si>
  <si>
    <t>01/27/2023 Arb-RC2169619</t>
  </si>
  <si>
    <t>902652690</t>
  </si>
  <si>
    <t>902631905</t>
  </si>
  <si>
    <t>902652685</t>
  </si>
  <si>
    <t>902631906</t>
  </si>
  <si>
    <t>902652686</t>
  </si>
  <si>
    <t>902631907</t>
  </si>
  <si>
    <t>902652681</t>
  </si>
  <si>
    <t>902631910</t>
  </si>
  <si>
    <t>902652682</t>
  </si>
  <si>
    <t>902631932</t>
  </si>
  <si>
    <t>902653136</t>
  </si>
  <si>
    <t>3100219890</t>
  </si>
  <si>
    <t>180271009</t>
  </si>
  <si>
    <t>3100219891</t>
  </si>
  <si>
    <t>180271010</t>
  </si>
  <si>
    <t>3100219905</t>
  </si>
  <si>
    <t>180271024</t>
  </si>
  <si>
    <t>3100219908</t>
  </si>
  <si>
    <t>180271027</t>
  </si>
  <si>
    <t>3100219922</t>
  </si>
  <si>
    <t>180271041</t>
  </si>
  <si>
    <t>3100219923</t>
  </si>
  <si>
    <t>180271042</t>
  </si>
  <si>
    <t>3100219992</t>
  </si>
  <si>
    <t>180271111</t>
  </si>
  <si>
    <t>3100219993</t>
  </si>
  <si>
    <t>180271112</t>
  </si>
  <si>
    <t>3100219940</t>
  </si>
  <si>
    <t>180271059</t>
  </si>
  <si>
    <t>3100219953</t>
  </si>
  <si>
    <t>180271072</t>
  </si>
  <si>
    <t>3100219828</t>
  </si>
  <si>
    <t>180270952</t>
  </si>
  <si>
    <t>3100219951</t>
  </si>
  <si>
    <t>180271070</t>
  </si>
  <si>
    <t>3100220157</t>
  </si>
  <si>
    <t>180271276</t>
  </si>
  <si>
    <t>902631935</t>
  </si>
  <si>
    <t>902652674</t>
  </si>
  <si>
    <t>2000100195</t>
  </si>
  <si>
    <t>902637741</t>
  </si>
  <si>
    <t>3100220083</t>
  </si>
  <si>
    <t>180271202</t>
  </si>
  <si>
    <t>3100220136</t>
  </si>
  <si>
    <t>2700792129  Magnet Axiom 9/1/2022 - 8/31/2023 9735</t>
  </si>
  <si>
    <t>180271255</t>
  </si>
  <si>
    <t>5000330965</t>
  </si>
  <si>
    <t>08/31/2023 Arb-RC2655371</t>
  </si>
  <si>
    <t>180297650</t>
  </si>
  <si>
    <t>3100219740</t>
  </si>
  <si>
    <t>180270771</t>
  </si>
  <si>
    <t>3100220032</t>
  </si>
  <si>
    <t>180271151</t>
  </si>
  <si>
    <t>3100219731</t>
  </si>
  <si>
    <t>180270762</t>
  </si>
  <si>
    <t>3100220038</t>
  </si>
  <si>
    <t>180271157</t>
  </si>
  <si>
    <t>3100220076</t>
  </si>
  <si>
    <t>180271195</t>
  </si>
  <si>
    <t>3100219884</t>
  </si>
  <si>
    <t>180271003</t>
  </si>
  <si>
    <t>3100220149</t>
  </si>
  <si>
    <t>2700796523 Federated Compliance 9/1/2022 - 8/31/20</t>
  </si>
  <si>
    <t>180271268</t>
  </si>
  <si>
    <t>3100219765</t>
  </si>
  <si>
    <t>180270796</t>
  </si>
  <si>
    <t>3100219745</t>
  </si>
  <si>
    <t>180270776</t>
  </si>
  <si>
    <t>3100220142</t>
  </si>
  <si>
    <t>180271261</t>
  </si>
  <si>
    <t>3100220147</t>
  </si>
  <si>
    <t>180271266</t>
  </si>
  <si>
    <t>3100219836</t>
  </si>
  <si>
    <t>180270960</t>
  </si>
  <si>
    <t>3100219968</t>
  </si>
  <si>
    <t>180271087</t>
  </si>
  <si>
    <t>3100219741</t>
  </si>
  <si>
    <t>180270772</t>
  </si>
  <si>
    <t>1221944657</t>
  </si>
  <si>
    <t>1222100696</t>
  </si>
  <si>
    <t>902651393</t>
  </si>
  <si>
    <t>178437997</t>
  </si>
  <si>
    <t>902638020</t>
  </si>
  <si>
    <t>178666467</t>
  </si>
  <si>
    <t>902638022</t>
  </si>
  <si>
    <t>178912916</t>
  </si>
  <si>
    <t>902638031</t>
  </si>
  <si>
    <t>179182873</t>
  </si>
  <si>
    <t>902638034</t>
  </si>
  <si>
    <t>179443702</t>
  </si>
  <si>
    <t>902638036</t>
  </si>
  <si>
    <t>179716827</t>
  </si>
  <si>
    <t>902638038</t>
  </si>
  <si>
    <t>179995918</t>
  </si>
  <si>
    <t>902638039</t>
  </si>
  <si>
    <t>902445637</t>
  </si>
  <si>
    <t>Reverse Req: DCDP - 8/16/23</t>
  </si>
  <si>
    <t>902642339</t>
  </si>
  <si>
    <t>902651394</t>
  </si>
  <si>
    <t>3100220041</t>
  </si>
  <si>
    <t>180271160</t>
  </si>
  <si>
    <t>3100219942</t>
  </si>
  <si>
    <t>180271061</t>
  </si>
  <si>
    <t>902631180</t>
  </si>
  <si>
    <t>07/31/2023 Arb-RC2604359</t>
  </si>
  <si>
    <t>902652670</t>
  </si>
  <si>
    <t>3100219876</t>
  </si>
  <si>
    <t>180270995</t>
  </si>
  <si>
    <t>3100219879</t>
  </si>
  <si>
    <t>180270998</t>
  </si>
  <si>
    <t>3100219838</t>
  </si>
  <si>
    <t>180270962</t>
  </si>
  <si>
    <t>3100220082</t>
  </si>
  <si>
    <t>180271201</t>
  </si>
  <si>
    <t>3100220084</t>
  </si>
  <si>
    <t>180271203</t>
  </si>
  <si>
    <t>3100220089</t>
  </si>
  <si>
    <t>180271208</t>
  </si>
  <si>
    <t>3100220090</t>
  </si>
  <si>
    <t>180271209</t>
  </si>
  <si>
    <t>3100220091</t>
  </si>
  <si>
    <t>180271210</t>
  </si>
  <si>
    <t>3100220094</t>
  </si>
  <si>
    <t>180271213</t>
  </si>
  <si>
    <t>3100220095</t>
  </si>
  <si>
    <t>180271214</t>
  </si>
  <si>
    <t>3100220096</t>
  </si>
  <si>
    <t>180271215</t>
  </si>
  <si>
    <t>3100220113</t>
  </si>
  <si>
    <t>180271232</t>
  </si>
  <si>
    <t>3100220115</t>
  </si>
  <si>
    <t>180271234</t>
  </si>
  <si>
    <t>3100219988</t>
  </si>
  <si>
    <t>180271107</t>
  </si>
  <si>
    <t>3100220126</t>
  </si>
  <si>
    <t>180271245</t>
  </si>
  <si>
    <t>179923241</t>
  </si>
  <si>
    <t>07/12/2023 Arb-RC2585049 Amort Catchup PEMF</t>
  </si>
  <si>
    <t>8197316</t>
  </si>
  <si>
    <t>Cybersec Svc – Forescout SilentDefense</t>
  </si>
  <si>
    <t>902632544</t>
  </si>
  <si>
    <t>8211457</t>
  </si>
  <si>
    <t>Forescout Maintenance</t>
  </si>
  <si>
    <t>902631105</t>
  </si>
  <si>
    <t>07/12/2023 Arb-RC2585049 - Amort Catch up PEMF</t>
  </si>
  <si>
    <t>902632543</t>
  </si>
  <si>
    <t>2150179081</t>
  </si>
  <si>
    <t>902644656</t>
  </si>
  <si>
    <t>2150184121</t>
  </si>
  <si>
    <t>902648129</t>
  </si>
  <si>
    <t>2150187047</t>
  </si>
  <si>
    <t>902650090</t>
  </si>
  <si>
    <t>3100220058</t>
  </si>
  <si>
    <t>180271177</t>
  </si>
  <si>
    <t>3100219885</t>
  </si>
  <si>
    <t>180271004</t>
  </si>
  <si>
    <t>3100220074</t>
  </si>
  <si>
    <t>180271193</t>
  </si>
  <si>
    <t>3100219785</t>
  </si>
  <si>
    <t>2700500622 NetBrain 08/2021 - 08/2023 9738820</t>
  </si>
  <si>
    <t>180270916</t>
  </si>
  <si>
    <t>5000293293</t>
  </si>
  <si>
    <t>3100220161</t>
  </si>
  <si>
    <t>180271280</t>
  </si>
  <si>
    <t>3100220100</t>
  </si>
  <si>
    <t>180271219</t>
  </si>
  <si>
    <t>9739202</t>
  </si>
  <si>
    <t>Prepaid Asset: PetraCloud (Twenty20)</t>
  </si>
  <si>
    <t>3100220162</t>
  </si>
  <si>
    <t>5007001</t>
  </si>
  <si>
    <t>Security Services</t>
  </si>
  <si>
    <t>2700496504, Petro Cloud, Security Monitoring 9/20-</t>
  </si>
  <si>
    <t>180271281</t>
  </si>
  <si>
    <t>902630950</t>
  </si>
  <si>
    <t>902653142</t>
  </si>
  <si>
    <t>3100220017</t>
  </si>
  <si>
    <t>180271136</t>
  </si>
  <si>
    <t>3100220018</t>
  </si>
  <si>
    <t>180271137</t>
  </si>
  <si>
    <t>3100220020</t>
  </si>
  <si>
    <t>180271139</t>
  </si>
  <si>
    <t>3100220022</t>
  </si>
  <si>
    <t>180271141</t>
  </si>
  <si>
    <t>3100220024</t>
  </si>
  <si>
    <t>180271143</t>
  </si>
  <si>
    <t>3100220025</t>
  </si>
  <si>
    <t>180271144</t>
  </si>
  <si>
    <t>3100220026</t>
  </si>
  <si>
    <t>180271145</t>
  </si>
  <si>
    <t>3100220027</t>
  </si>
  <si>
    <t>180271146</t>
  </si>
  <si>
    <t>3100220117</t>
  </si>
  <si>
    <t>180271236</t>
  </si>
  <si>
    <t>3100220118</t>
  </si>
  <si>
    <t>180271237</t>
  </si>
  <si>
    <t>3100219749</t>
  </si>
  <si>
    <t>180270780</t>
  </si>
  <si>
    <t>3100219892</t>
  </si>
  <si>
    <t>180271011</t>
  </si>
  <si>
    <t>3100219893</t>
  </si>
  <si>
    <t>180271012</t>
  </si>
  <si>
    <t>1003245377</t>
  </si>
  <si>
    <t>Dell TPA SW Allocation - Aug 2023 (caaa)</t>
  </si>
  <si>
    <t>180295586</t>
  </si>
  <si>
    <t>3100219869</t>
  </si>
  <si>
    <t>180270988</t>
  </si>
  <si>
    <t>3100219824</t>
  </si>
  <si>
    <t>180270948</t>
  </si>
  <si>
    <t>3100219912</t>
  </si>
  <si>
    <t>180271031</t>
  </si>
  <si>
    <t>3100220070</t>
  </si>
  <si>
    <t>180271189</t>
  </si>
  <si>
    <t>3100219914</t>
  </si>
  <si>
    <t>180271033</t>
  </si>
  <si>
    <t>3100219997</t>
  </si>
  <si>
    <t>180271116</t>
  </si>
  <si>
    <t>3100219929</t>
  </si>
  <si>
    <t>180271048</t>
  </si>
  <si>
    <t>180271089</t>
  </si>
  <si>
    <t>902653124</t>
  </si>
  <si>
    <t>902619495</t>
  </si>
  <si>
    <t>902652676</t>
  </si>
  <si>
    <t>2150165567</t>
  </si>
  <si>
    <t>902633214</t>
  </si>
  <si>
    <t>3100219907</t>
  </si>
  <si>
    <t>180271026</t>
  </si>
  <si>
    <t>3100219986</t>
  </si>
  <si>
    <t>180271105</t>
  </si>
  <si>
    <t>3100219990</t>
  </si>
  <si>
    <t>180271109</t>
  </si>
  <si>
    <t>3100219931</t>
  </si>
  <si>
    <t>180271050</t>
  </si>
  <si>
    <t>3100220008</t>
  </si>
  <si>
    <t>180271127</t>
  </si>
  <si>
    <t>3100220034</t>
  </si>
  <si>
    <t>180271153</t>
  </si>
  <si>
    <t>3100220035</t>
  </si>
  <si>
    <t>180271154</t>
  </si>
  <si>
    <t>3100219959</t>
  </si>
  <si>
    <t>180271078</t>
  </si>
  <si>
    <t>3100219958</t>
  </si>
  <si>
    <t>180271077</t>
  </si>
  <si>
    <t>5000288727</t>
  </si>
  <si>
    <t>Ariba-RC2603432</t>
  </si>
  <si>
    <t>180145802</t>
  </si>
  <si>
    <t>179669500</t>
  </si>
  <si>
    <t>8193138</t>
  </si>
  <si>
    <t>AIS APS Tech Ops - IBM TDMF (Mainframe)</t>
  </si>
  <si>
    <t>902640300</t>
  </si>
  <si>
    <t>3100220055</t>
  </si>
  <si>
    <t>180271174</t>
  </si>
  <si>
    <t>2150164643</t>
  </si>
  <si>
    <t>902632263</t>
  </si>
  <si>
    <t>3100219766</t>
  </si>
  <si>
    <t>180270797</t>
  </si>
  <si>
    <t>3100220007</t>
  </si>
  <si>
    <t>180271126</t>
  </si>
  <si>
    <t>3100219920</t>
  </si>
  <si>
    <t>180271039</t>
  </si>
  <si>
    <t>3100220001</t>
  </si>
  <si>
    <t>180271120</t>
  </si>
  <si>
    <t>3100219967</t>
  </si>
  <si>
    <t>180271086</t>
  </si>
  <si>
    <t>3100220119</t>
  </si>
  <si>
    <t>180271238</t>
  </si>
  <si>
    <t>3100220075</t>
  </si>
  <si>
    <t>180271194</t>
  </si>
  <si>
    <t>3100220077</t>
  </si>
  <si>
    <t>180271196</t>
  </si>
  <si>
    <t>3100220066</t>
  </si>
  <si>
    <t>180271185</t>
  </si>
  <si>
    <t>3100220040</t>
  </si>
  <si>
    <t>180271159</t>
  </si>
  <si>
    <t>3100220078</t>
  </si>
  <si>
    <t>180271197</t>
  </si>
  <si>
    <t>3100220158</t>
  </si>
  <si>
    <t>2700797974 BlueBeam Revu</t>
  </si>
  <si>
    <t>180271277</t>
  </si>
  <si>
    <t>3100220098</t>
  </si>
  <si>
    <t>180271217</t>
  </si>
  <si>
    <t>3100220087</t>
  </si>
  <si>
    <t>2700660363 Collibra (9/22-8/23 9742081) M6FN</t>
  </si>
  <si>
    <t>180271206</t>
  </si>
  <si>
    <t>5000327564</t>
  </si>
  <si>
    <t>08/29/2023 Arb-RC2182983</t>
  </si>
  <si>
    <t>180284425</t>
  </si>
  <si>
    <t>902631930</t>
  </si>
  <si>
    <t>902653131</t>
  </si>
  <si>
    <t>3100219957</t>
  </si>
  <si>
    <t>180271076</t>
  </si>
  <si>
    <t>3100220154</t>
  </si>
  <si>
    <t>180271273</t>
  </si>
  <si>
    <t>3100219945</t>
  </si>
  <si>
    <t>180271064</t>
  </si>
  <si>
    <t>3100219946</t>
  </si>
  <si>
    <t>180271065</t>
  </si>
  <si>
    <t>3100220046</t>
  </si>
  <si>
    <t>180271165</t>
  </si>
  <si>
    <t>3100219860</t>
  </si>
  <si>
    <t>180270984</t>
  </si>
  <si>
    <t>3100220103</t>
  </si>
  <si>
    <t>180271222</t>
  </si>
  <si>
    <t>3100220015</t>
  </si>
  <si>
    <t>180271134</t>
  </si>
  <si>
    <t>3100220016</t>
  </si>
  <si>
    <t>180271135</t>
  </si>
  <si>
    <t>3100220045</t>
  </si>
  <si>
    <t>180271164</t>
  </si>
  <si>
    <t>3100220047</t>
  </si>
  <si>
    <t>180271166</t>
  </si>
  <si>
    <t>3100219746</t>
  </si>
  <si>
    <t>180270777</t>
  </si>
  <si>
    <t>3100219780</t>
  </si>
  <si>
    <t>180270811</t>
  </si>
  <si>
    <t>3100219934</t>
  </si>
  <si>
    <t>2700665245 SAP Ariba Cloud 8/17/22 - 8/16/23 97430</t>
  </si>
  <si>
    <t>180271053</t>
  </si>
  <si>
    <t>5000299320</t>
  </si>
  <si>
    <t>Ariba-RC2587732</t>
  </si>
  <si>
    <t>180183405</t>
  </si>
  <si>
    <t>5000299322</t>
  </si>
  <si>
    <t>Ariba-RC2627473</t>
  </si>
  <si>
    <t>180183407</t>
  </si>
  <si>
    <t>5000299323</t>
  </si>
  <si>
    <t>Ariba-RC2627477</t>
  </si>
  <si>
    <t>180183408</t>
  </si>
  <si>
    <t>5000299452</t>
  </si>
  <si>
    <t>Ariba-RC2627478</t>
  </si>
  <si>
    <t>180183921</t>
  </si>
  <si>
    <t>3100219894</t>
  </si>
  <si>
    <t>180271013</t>
  </si>
  <si>
    <t>3100219952</t>
  </si>
  <si>
    <t>180271071</t>
  </si>
  <si>
    <t>3100220043</t>
  </si>
  <si>
    <t>180271162</t>
  </si>
  <si>
    <t>3100219898</t>
  </si>
  <si>
    <t>180271017</t>
  </si>
  <si>
    <t>3100219939</t>
  </si>
  <si>
    <t>180271058</t>
  </si>
  <si>
    <t>902631924</t>
  </si>
  <si>
    <t>902653133</t>
  </si>
  <si>
    <t>3100219868</t>
  </si>
  <si>
    <t>180270987</t>
  </si>
  <si>
    <t>3100219840</t>
  </si>
  <si>
    <t>180270964</t>
  </si>
  <si>
    <t>3100219972</t>
  </si>
  <si>
    <t>180271091</t>
  </si>
  <si>
    <t>3100220051</t>
  </si>
  <si>
    <t>180271170</t>
  </si>
  <si>
    <t>3100219854</t>
  </si>
  <si>
    <t>180270978</t>
  </si>
  <si>
    <t>3100219855</t>
  </si>
  <si>
    <t>180270979</t>
  </si>
  <si>
    <t>3100219918</t>
  </si>
  <si>
    <t>180271037</t>
  </si>
  <si>
    <t>3100220073</t>
  </si>
  <si>
    <t>180271192</t>
  </si>
  <si>
    <t>3100220099</t>
  </si>
  <si>
    <t>180271218</t>
  </si>
  <si>
    <t>3100219902</t>
  </si>
  <si>
    <t>180271021</t>
  </si>
  <si>
    <t>180270996</t>
  </si>
  <si>
    <t>902653145</t>
  </si>
  <si>
    <t>3100219871</t>
  </si>
  <si>
    <t>180270990</t>
  </si>
  <si>
    <t>3100219877</t>
  </si>
  <si>
    <t>3100219764</t>
  </si>
  <si>
    <t>180270795</t>
  </si>
  <si>
    <t>3100220137</t>
  </si>
  <si>
    <t>2700771277  Enablon SaaS 8/16/2022 - 8/15/2023 974</t>
  </si>
  <si>
    <t>180271256</t>
  </si>
  <si>
    <t>5000287498</t>
  </si>
  <si>
    <t>08/01/2023 Arb-RC2566732</t>
  </si>
  <si>
    <t>180021788</t>
  </si>
  <si>
    <t>3100220052</t>
  </si>
  <si>
    <t>180271171</t>
  </si>
  <si>
    <t>5000296211</t>
  </si>
  <si>
    <t>08/09/2024 Arb-RC2175348</t>
  </si>
  <si>
    <t>180170687</t>
  </si>
  <si>
    <t>3100220067</t>
  </si>
  <si>
    <t>180271186</t>
  </si>
  <si>
    <t>2150187114</t>
  </si>
  <si>
    <t>902650834</t>
  </si>
  <si>
    <t>3100220057</t>
  </si>
  <si>
    <t>5000295868</t>
  </si>
  <si>
    <t>08/03/2024 Arb-RC2161175</t>
  </si>
  <si>
    <t>5100317672</t>
  </si>
  <si>
    <t>Aclara Mobile Programmer Fee 2023-2024</t>
  </si>
  <si>
    <t>180182827</t>
  </si>
  <si>
    <t>3100220153</t>
  </si>
  <si>
    <t>180271272</t>
  </si>
  <si>
    <t>3100220053</t>
  </si>
  <si>
    <t>180271172</t>
  </si>
  <si>
    <t>2000108509</t>
  </si>
  <si>
    <t>902650007</t>
  </si>
  <si>
    <t>3100220138</t>
  </si>
  <si>
    <t xml:space="preserve"> 2700794106  Coveware 9/1/2022 - 8/31/2023 9745921</t>
  </si>
  <si>
    <t>180271257</t>
  </si>
  <si>
    <t>5000323442</t>
  </si>
  <si>
    <t>08/25/2023 Arb-RC2648714</t>
  </si>
  <si>
    <t>180267215</t>
  </si>
  <si>
    <t>3100220134</t>
  </si>
  <si>
    <t>180271253</t>
  </si>
  <si>
    <t>9746740</t>
  </si>
  <si>
    <t>Prepaid Asset: Delta-X TOA4 Maintenance</t>
  </si>
  <si>
    <t>3100220124</t>
  </si>
  <si>
    <t>2700816562 TOA4 (9/22-9/23 9746740) M6FN</t>
  </si>
  <si>
    <t>180271243</t>
  </si>
  <si>
    <t>3100219781</t>
  </si>
  <si>
    <t>180270812</t>
  </si>
  <si>
    <t>3100220123</t>
  </si>
  <si>
    <t>180271242</t>
  </si>
  <si>
    <t>3100219776</t>
  </si>
  <si>
    <t>180270807</t>
  </si>
  <si>
    <t>3100219950</t>
  </si>
  <si>
    <t>180271069</t>
  </si>
  <si>
    <t>3100219843</t>
  </si>
  <si>
    <t>180270967</t>
  </si>
  <si>
    <t>3100219938</t>
  </si>
  <si>
    <t>180271057</t>
  </si>
  <si>
    <t>3100219978</t>
  </si>
  <si>
    <t>180271097</t>
  </si>
  <si>
    <t>3100220031</t>
  </si>
  <si>
    <t>180271150</t>
  </si>
  <si>
    <t>3100220036</t>
  </si>
  <si>
    <t>180271155</t>
  </si>
  <si>
    <t>2150171548</t>
  </si>
  <si>
    <t>902636495</t>
  </si>
  <si>
    <t>3100220030</t>
  </si>
  <si>
    <t>180271149</t>
  </si>
  <si>
    <t>2150165077</t>
  </si>
  <si>
    <t>902633682</t>
  </si>
  <si>
    <t>3100220029</t>
  </si>
  <si>
    <t>180271148</t>
  </si>
  <si>
    <t>1003238077</t>
  </si>
  <si>
    <t>AVEVA JE</t>
  </si>
  <si>
    <t>180176177</t>
  </si>
  <si>
    <t>3100220033</t>
  </si>
  <si>
    <t>180271152</t>
  </si>
  <si>
    <t>9749401</t>
  </si>
  <si>
    <t>Prepaid Asset - Salesforce Vlocity</t>
  </si>
  <si>
    <t>902616913</t>
  </si>
  <si>
    <t>Cost Correction Vlocity</t>
  </si>
  <si>
    <t>8190698</t>
  </si>
  <si>
    <t>PEP BA CC CES - Vlocity</t>
  </si>
  <si>
    <t>902637149</t>
  </si>
  <si>
    <t>SR</t>
  </si>
  <si>
    <t>G/L Auto Reversals</t>
  </si>
  <si>
    <t>3100218977</t>
  </si>
  <si>
    <t>007/2023</t>
  </si>
  <si>
    <t>179995770</t>
  </si>
  <si>
    <t>3100218943</t>
  </si>
  <si>
    <t>179995736</t>
  </si>
  <si>
    <t>3100219070</t>
  </si>
  <si>
    <t>2700784361 Gartner leadership membership 8/1/2022</t>
  </si>
  <si>
    <t>179995863</t>
  </si>
  <si>
    <t>3100219127</t>
  </si>
  <si>
    <t>179995920</t>
  </si>
  <si>
    <t>3100219131</t>
  </si>
  <si>
    <t>179995924</t>
  </si>
  <si>
    <t>3100219124</t>
  </si>
  <si>
    <t>179995917</t>
  </si>
  <si>
    <t>3100218946</t>
  </si>
  <si>
    <t>179995739</t>
  </si>
  <si>
    <t>3100218762</t>
  </si>
  <si>
    <t>179995567</t>
  </si>
  <si>
    <t>3100218763</t>
  </si>
  <si>
    <t>179995568</t>
  </si>
  <si>
    <t>3100218831</t>
  </si>
  <si>
    <t>179995629</t>
  </si>
  <si>
    <t>3100218737</t>
  </si>
  <si>
    <t>179995542</t>
  </si>
  <si>
    <t>3100218950</t>
  </si>
  <si>
    <t>179995743</t>
  </si>
  <si>
    <t>3100218730</t>
  </si>
  <si>
    <t>179995535</t>
  </si>
  <si>
    <t>3100219158</t>
  </si>
  <si>
    <t>179995951</t>
  </si>
  <si>
    <t>3100218755</t>
  </si>
  <si>
    <t>179995560</t>
  </si>
  <si>
    <t>3100218772</t>
  </si>
  <si>
    <t>179995577</t>
  </si>
  <si>
    <t>3100218899</t>
  </si>
  <si>
    <t>179995692</t>
  </si>
  <si>
    <t>3100219040</t>
  </si>
  <si>
    <t>179995833</t>
  </si>
  <si>
    <t>5000254973</t>
  </si>
  <si>
    <t>06/30/2024 Arb-RC2576063</t>
  </si>
  <si>
    <t>179910674</t>
  </si>
  <si>
    <t>5000255053</t>
  </si>
  <si>
    <t>07/10/2023 Arb-RC2587377</t>
  </si>
  <si>
    <t>179910919</t>
  </si>
  <si>
    <t>5000255057</t>
  </si>
  <si>
    <t>06/30/2024 Arb-RC2587435</t>
  </si>
  <si>
    <t>179910923</t>
  </si>
  <si>
    <t>3100218935</t>
  </si>
  <si>
    <t>179995728</t>
  </si>
  <si>
    <t>3100218876</t>
  </si>
  <si>
    <t>179995669</t>
  </si>
  <si>
    <t>3100218874</t>
  </si>
  <si>
    <t>179995667</t>
  </si>
  <si>
    <t>3100218913</t>
  </si>
  <si>
    <t>179995706</t>
  </si>
  <si>
    <t>3100219139</t>
  </si>
  <si>
    <t>3100219008</t>
  </si>
  <si>
    <t>179995801</t>
  </si>
  <si>
    <t>3100219128</t>
  </si>
  <si>
    <t>179995921</t>
  </si>
  <si>
    <t>3100218897</t>
  </si>
  <si>
    <t>179995690</t>
  </si>
  <si>
    <t>3100218898</t>
  </si>
  <si>
    <t>179995691</t>
  </si>
  <si>
    <t>3100218748</t>
  </si>
  <si>
    <t>179995553</t>
  </si>
  <si>
    <t>3100219051</t>
  </si>
  <si>
    <t>179995844</t>
  </si>
  <si>
    <t>3100218767</t>
  </si>
  <si>
    <t>179995572</t>
  </si>
  <si>
    <t>3100218738</t>
  </si>
  <si>
    <t>179995543</t>
  </si>
  <si>
    <t>3100218997</t>
  </si>
  <si>
    <t>179995790</t>
  </si>
  <si>
    <t>1003226574</t>
  </si>
  <si>
    <t>Jul 23 VMWare - 8 CPU NSX-T, 6 CPU Cloud Suite</t>
  </si>
  <si>
    <t>179973965</t>
  </si>
  <si>
    <t>Jul 23 VMWare-48 CPU NSX-T,CldSte,vRNI E, SDDC Mgr</t>
  </si>
  <si>
    <t>3100218883</t>
  </si>
  <si>
    <t>179995676</t>
  </si>
  <si>
    <t>3100219002</t>
  </si>
  <si>
    <t>179995795</t>
  </si>
  <si>
    <t>3100219025</t>
  </si>
  <si>
    <t>179995818</t>
  </si>
  <si>
    <t>3100218882</t>
  </si>
  <si>
    <t>179995675</t>
  </si>
  <si>
    <t>3100218971</t>
  </si>
  <si>
    <t>179995764</t>
  </si>
  <si>
    <t>5000284517</t>
  </si>
  <si>
    <t>12/31/2023 Arb-RC2613106</t>
  </si>
  <si>
    <t>180012038</t>
  </si>
  <si>
    <t>3100218779</t>
  </si>
  <si>
    <t>179995584</t>
  </si>
  <si>
    <t>3100218777</t>
  </si>
  <si>
    <t>179995582</t>
  </si>
  <si>
    <t>3100219097</t>
  </si>
  <si>
    <t>179995890</t>
  </si>
  <si>
    <t>3100218982</t>
  </si>
  <si>
    <t>179995775</t>
  </si>
  <si>
    <t>3100219052</t>
  </si>
  <si>
    <t>179995845</t>
  </si>
  <si>
    <t>3100219123</t>
  </si>
  <si>
    <t>179995916</t>
  </si>
  <si>
    <t>1900483010</t>
  </si>
  <si>
    <t>3100218996</t>
  </si>
  <si>
    <t>179995789</t>
  </si>
  <si>
    <t>3100218901</t>
  </si>
  <si>
    <t>179995694</t>
  </si>
  <si>
    <t>3100219011</t>
  </si>
  <si>
    <t>179995804</t>
  </si>
  <si>
    <t>3100219122</t>
  </si>
  <si>
    <t>179995915</t>
  </si>
  <si>
    <t>3100218902</t>
  </si>
  <si>
    <t>179995695</t>
  </si>
  <si>
    <t>3100219087</t>
  </si>
  <si>
    <t>179995880</t>
  </si>
  <si>
    <t>3100219096</t>
  </si>
  <si>
    <t>179995889</t>
  </si>
  <si>
    <t>3100218973</t>
  </si>
  <si>
    <t>179995766</t>
  </si>
  <si>
    <t>3100219126</t>
  </si>
  <si>
    <t>179995919</t>
  </si>
  <si>
    <t>3100218751</t>
  </si>
  <si>
    <t>179995556</t>
  </si>
  <si>
    <t>3100218744</t>
  </si>
  <si>
    <t>179995549</t>
  </si>
  <si>
    <t>3100219140</t>
  </si>
  <si>
    <t>179995933</t>
  </si>
  <si>
    <t>3100219012</t>
  </si>
  <si>
    <t>179995805</t>
  </si>
  <si>
    <t>5000257915</t>
  </si>
  <si>
    <t>06/29/2024 Arb-RC2576269</t>
  </si>
  <si>
    <t>179918085</t>
  </si>
  <si>
    <t>3100218875</t>
  </si>
  <si>
    <t>179995668</t>
  </si>
  <si>
    <t>3100218843</t>
  </si>
  <si>
    <t>179995641</t>
  </si>
  <si>
    <t>2150158715</t>
  </si>
  <si>
    <t>902627413</t>
  </si>
  <si>
    <t>3100218814</t>
  </si>
  <si>
    <t>179995619</t>
  </si>
  <si>
    <t>3100219066</t>
  </si>
  <si>
    <t>.2700642693 VERSIFY OMS  2022 08/5/2022 - 8/4/2023</t>
  </si>
  <si>
    <t>179995859</t>
  </si>
  <si>
    <t>5000246303</t>
  </si>
  <si>
    <t>08/04/2024 Arb-RC2126377</t>
  </si>
  <si>
    <t>179743628</t>
  </si>
  <si>
    <t>3100218978</t>
  </si>
  <si>
    <t>179995771</t>
  </si>
  <si>
    <t>3100219153</t>
  </si>
  <si>
    <t>179995946</t>
  </si>
  <si>
    <t>3100218956</t>
  </si>
  <si>
    <t>179995749</t>
  </si>
  <si>
    <t>3100218945</t>
  </si>
  <si>
    <t>179995738</t>
  </si>
  <si>
    <t>3100218743</t>
  </si>
  <si>
    <t>179995548</t>
  </si>
  <si>
    <t>3100218759</t>
  </si>
  <si>
    <t>179995564</t>
  </si>
  <si>
    <t>3100218775</t>
  </si>
  <si>
    <t>179995580</t>
  </si>
  <si>
    <t>179928047</t>
  </si>
  <si>
    <t>2700910487 Dell HP 04/23-03/24 9722342 W1LG</t>
  </si>
  <si>
    <t>902619943</t>
  </si>
  <si>
    <t>3100219042</t>
  </si>
  <si>
    <t>179995835</t>
  </si>
  <si>
    <t>5000261042</t>
  </si>
  <si>
    <t>03/31/2024 Arb-RC2592468</t>
  </si>
  <si>
    <t>3100218963</t>
  </si>
  <si>
    <t>179995756</t>
  </si>
  <si>
    <t>3100219001</t>
  </si>
  <si>
    <t>179995794</t>
  </si>
  <si>
    <t>3100219006</t>
  </si>
  <si>
    <t>179995799</t>
  </si>
  <si>
    <t>3100218761</t>
  </si>
  <si>
    <t>179995566</t>
  </si>
  <si>
    <t>3100219115</t>
  </si>
  <si>
    <t>179995908</t>
  </si>
  <si>
    <t>3100218911</t>
  </si>
  <si>
    <t>179995704</t>
  </si>
  <si>
    <t>3100218906</t>
  </si>
  <si>
    <t>179995699</t>
  </si>
  <si>
    <t>3100219142</t>
  </si>
  <si>
    <t>179995935</t>
  </si>
  <si>
    <t>3100218732</t>
  </si>
  <si>
    <t>179995537</t>
  </si>
  <si>
    <t>3100218919</t>
  </si>
  <si>
    <t>179995712</t>
  </si>
  <si>
    <t>3100218753</t>
  </si>
  <si>
    <t>179995558</t>
  </si>
  <si>
    <t>3100218844</t>
  </si>
  <si>
    <t>179995642</t>
  </si>
  <si>
    <t>3100218958</t>
  </si>
  <si>
    <t>179995751</t>
  </si>
  <si>
    <t>3100219045</t>
  </si>
  <si>
    <t>179995838</t>
  </si>
  <si>
    <t>3100218734</t>
  </si>
  <si>
    <t>179995539</t>
  </si>
  <si>
    <t>3100218770</t>
  </si>
  <si>
    <t>179995575</t>
  </si>
  <si>
    <t>3100218965</t>
  </si>
  <si>
    <t>179995758</t>
  </si>
  <si>
    <t>3100218967</t>
  </si>
  <si>
    <t>179995760</t>
  </si>
  <si>
    <t>3100218968</t>
  </si>
  <si>
    <t>179995761</t>
  </si>
  <si>
    <t>3100218884</t>
  </si>
  <si>
    <t>179995677</t>
  </si>
  <si>
    <t>3100219058</t>
  </si>
  <si>
    <t>179995851</t>
  </si>
  <si>
    <t>3100219059</t>
  </si>
  <si>
    <t>179995852</t>
  </si>
  <si>
    <t>3100219072</t>
  </si>
  <si>
    <t>179995865</t>
  </si>
  <si>
    <t>3100219086</t>
  </si>
  <si>
    <t>179995879</t>
  </si>
  <si>
    <t>3100219150</t>
  </si>
  <si>
    <t>2700777635 Adobe</t>
  </si>
  <si>
    <t>179995943</t>
  </si>
  <si>
    <t>3100218742</t>
  </si>
  <si>
    <t>179995547</t>
  </si>
  <si>
    <t>3100219147</t>
  </si>
  <si>
    <t>179995940</t>
  </si>
  <si>
    <t>3100218735</t>
  </si>
  <si>
    <t>179995540</t>
  </si>
  <si>
    <t>3100218877</t>
  </si>
  <si>
    <t>179995670</t>
  </si>
  <si>
    <t>2700910169 Park Place (7/23-6/24) 9726720 caaa</t>
  </si>
  <si>
    <t>902619469</t>
  </si>
  <si>
    <t>902622242</t>
  </si>
  <si>
    <t>5000260867</t>
  </si>
  <si>
    <t>07/31/2023 Arb-RC2591418</t>
  </si>
  <si>
    <t>3100219082</t>
  </si>
  <si>
    <t>179995875</t>
  </si>
  <si>
    <t>3100218829</t>
  </si>
  <si>
    <t>To amortize the CalGEM payment.</t>
  </si>
  <si>
    <t>179995627</t>
  </si>
  <si>
    <t>3100218918</t>
  </si>
  <si>
    <t>179995711</t>
  </si>
  <si>
    <t>3100218928</t>
  </si>
  <si>
    <t>179995721</t>
  </si>
  <si>
    <t>3100218756</t>
  </si>
  <si>
    <t>179995561</t>
  </si>
  <si>
    <t>3100219056</t>
  </si>
  <si>
    <t>179995849</t>
  </si>
  <si>
    <t>3100218998</t>
  </si>
  <si>
    <t>179995791</t>
  </si>
  <si>
    <t>3100219143</t>
  </si>
  <si>
    <t>179995936</t>
  </si>
  <si>
    <t>3100219141</t>
  </si>
  <si>
    <t>179995934</t>
  </si>
  <si>
    <t>3100218993</t>
  </si>
  <si>
    <t>179995786</t>
  </si>
  <si>
    <t>3100218736</t>
  </si>
  <si>
    <t>179995541</t>
  </si>
  <si>
    <t>3100219015</t>
  </si>
  <si>
    <t>179995808</t>
  </si>
  <si>
    <t>5000249594</t>
  </si>
  <si>
    <t>07/05/2023 Arb-RC2582773</t>
  </si>
  <si>
    <t>179889284</t>
  </si>
  <si>
    <t>5000249604</t>
  </si>
  <si>
    <t>07/05/2023 Arb-RC2582792</t>
  </si>
  <si>
    <t>179889294</t>
  </si>
  <si>
    <t>3100218951</t>
  </si>
  <si>
    <t>179995744</t>
  </si>
  <si>
    <t>3100219135</t>
  </si>
  <si>
    <t>179995928</t>
  </si>
  <si>
    <t>3100218758</t>
  </si>
  <si>
    <t>179995563</t>
  </si>
  <si>
    <t>3100218979</t>
  </si>
  <si>
    <t>179995772</t>
  </si>
  <si>
    <t>3100218981</t>
  </si>
  <si>
    <t>179995774</t>
  </si>
  <si>
    <t>3100218923</t>
  </si>
  <si>
    <t>179995716</t>
  </si>
  <si>
    <t>3100219154</t>
  </si>
  <si>
    <t>179995947</t>
  </si>
  <si>
    <t>3100218773</t>
  </si>
  <si>
    <t>179995578</t>
  </si>
  <si>
    <t>3100219031</t>
  </si>
  <si>
    <t>179995824</t>
  </si>
  <si>
    <t>3100218962</t>
  </si>
  <si>
    <t>179995755</t>
  </si>
  <si>
    <t>902612233</t>
  </si>
  <si>
    <t>902630953</t>
  </si>
  <si>
    <t>3100218769</t>
  </si>
  <si>
    <t>179995574</t>
  </si>
  <si>
    <t>3100218733</t>
  </si>
  <si>
    <t>179995538</t>
  </si>
  <si>
    <t>3100218905</t>
  </si>
  <si>
    <t>179995698</t>
  </si>
  <si>
    <t>3100218782</t>
  </si>
  <si>
    <t>179995587</t>
  </si>
  <si>
    <t>3100218872</t>
  </si>
  <si>
    <t>179995665</t>
  </si>
  <si>
    <t>3100219091</t>
  </si>
  <si>
    <t>179995884</t>
  </si>
  <si>
    <t>3100219129</t>
  </si>
  <si>
    <t>179995922</t>
  </si>
  <si>
    <t>3100218747</t>
  </si>
  <si>
    <t>179995552</t>
  </si>
  <si>
    <t>3100218752</t>
  </si>
  <si>
    <t>179995557</t>
  </si>
  <si>
    <t>3100218754</t>
  </si>
  <si>
    <t>179995559</t>
  </si>
  <si>
    <t>3100218903</t>
  </si>
  <si>
    <t>179995696</t>
  </si>
  <si>
    <t>3100218739</t>
  </si>
  <si>
    <t>179995544</t>
  </si>
  <si>
    <t>3100218917</t>
  </si>
  <si>
    <t>179995710</t>
  </si>
  <si>
    <t>3100219074</t>
  </si>
  <si>
    <t>179995867</t>
  </si>
  <si>
    <t>3100219075</t>
  </si>
  <si>
    <t>179995868</t>
  </si>
  <si>
    <t>3100218949</t>
  </si>
  <si>
    <t>179995742</t>
  </si>
  <si>
    <t>3100218885</t>
  </si>
  <si>
    <t>179995678</t>
  </si>
  <si>
    <t>3100219116</t>
  </si>
  <si>
    <t>179995909</t>
  </si>
  <si>
    <t>2000082056</t>
  </si>
  <si>
    <t>902614829</t>
  </si>
  <si>
    <t>3100218937</t>
  </si>
  <si>
    <t>179995730</t>
  </si>
  <si>
    <t>3100219016</t>
  </si>
  <si>
    <t>179995809</t>
  </si>
  <si>
    <t>3100218778</t>
  </si>
  <si>
    <t>179995583</t>
  </si>
  <si>
    <t>3100219000</t>
  </si>
  <si>
    <t>179995793</t>
  </si>
  <si>
    <t>3100219117</t>
  </si>
  <si>
    <t>179995910</t>
  </si>
  <si>
    <t>3100219148</t>
  </si>
  <si>
    <t>179995941</t>
  </si>
  <si>
    <t>3100218921</t>
  </si>
  <si>
    <t>179995714</t>
  </si>
  <si>
    <t>3100218983</t>
  </si>
  <si>
    <t>179995776</t>
  </si>
  <si>
    <t>3100219007</t>
  </si>
  <si>
    <t>179995800</t>
  </si>
  <si>
    <t>179623084</t>
  </si>
  <si>
    <t>06/06/2023 Arb-RC2540768 - Amort Catch up PEMF</t>
  </si>
  <si>
    <t>8185683</t>
  </si>
  <si>
    <t>Cybersecurity - TO - Brinqa</t>
  </si>
  <si>
    <t>902630242</t>
  </si>
  <si>
    <t>8185684</t>
  </si>
  <si>
    <t>Cybersec Svc-  Brinqa</t>
  </si>
  <si>
    <t>2150157710</t>
  </si>
  <si>
    <t>902625406</t>
  </si>
  <si>
    <t>3100219013</t>
  </si>
  <si>
    <t>179995806</t>
  </si>
  <si>
    <t>5000255831</t>
  </si>
  <si>
    <t>3100218964</t>
  </si>
  <si>
    <t>179995757</t>
  </si>
  <si>
    <t>3100218966</t>
  </si>
  <si>
    <t>179995759</t>
  </si>
  <si>
    <t>3100219120</t>
  </si>
  <si>
    <t>179995913</t>
  </si>
  <si>
    <t>3100218774</t>
  </si>
  <si>
    <t>179995579</t>
  </si>
  <si>
    <t>3100218750</t>
  </si>
  <si>
    <t>179995555</t>
  </si>
  <si>
    <t>5000248253</t>
  </si>
  <si>
    <t>1003217078</t>
  </si>
  <si>
    <t>Salesforce HL Q2 Accrual</t>
  </si>
  <si>
    <t>179909105</t>
  </si>
  <si>
    <t>3100218760</t>
  </si>
  <si>
    <t>179995565</t>
  </si>
  <si>
    <t>3100218889</t>
  </si>
  <si>
    <t>179995682</t>
  </si>
  <si>
    <t>3100219055</t>
  </si>
  <si>
    <t>179995848</t>
  </si>
  <si>
    <t>175685192</t>
  </si>
  <si>
    <t>175686618</t>
  </si>
  <si>
    <t>176757412</t>
  </si>
  <si>
    <t>178436551</t>
  </si>
  <si>
    <t>902612211</t>
  </si>
  <si>
    <t>902631199</t>
  </si>
  <si>
    <t>902612212</t>
  </si>
  <si>
    <t>902631200</t>
  </si>
  <si>
    <t>902612213</t>
  </si>
  <si>
    <t>902631901</t>
  </si>
  <si>
    <t>902612214</t>
  </si>
  <si>
    <t>902631902</t>
  </si>
  <si>
    <t>902612215</t>
  </si>
  <si>
    <t>902630936</t>
  </si>
  <si>
    <t>902612216</t>
  </si>
  <si>
    <t>902630937</t>
  </si>
  <si>
    <t>902612217</t>
  </si>
  <si>
    <t>902631911</t>
  </si>
  <si>
    <t>902612218</t>
  </si>
  <si>
    <t>902631913</t>
  </si>
  <si>
    <t>902612226</t>
  </si>
  <si>
    <t>902631931</t>
  </si>
  <si>
    <t>3100218892</t>
  </si>
  <si>
    <t>179995685</t>
  </si>
  <si>
    <t>3100218893</t>
  </si>
  <si>
    <t>179995686</t>
  </si>
  <si>
    <t>3100218907</t>
  </si>
  <si>
    <t>179995700</t>
  </si>
  <si>
    <t>3100218910</t>
  </si>
  <si>
    <t>179995703</t>
  </si>
  <si>
    <t>3100218924</t>
  </si>
  <si>
    <t>179995717</t>
  </si>
  <si>
    <t>3100218925</t>
  </si>
  <si>
    <t>179995718</t>
  </si>
  <si>
    <t>3100218994</t>
  </si>
  <si>
    <t>179995787</t>
  </si>
  <si>
    <t>3100218995</t>
  </si>
  <si>
    <t>179995788</t>
  </si>
  <si>
    <t>3100218942</t>
  </si>
  <si>
    <t>179995735</t>
  </si>
  <si>
    <t>3100218955</t>
  </si>
  <si>
    <t>179995748</t>
  </si>
  <si>
    <t>3100218830</t>
  </si>
  <si>
    <t>179995628</t>
  </si>
  <si>
    <t>3100218953</t>
  </si>
  <si>
    <t>179995746</t>
  </si>
  <si>
    <t>3100219155</t>
  </si>
  <si>
    <t>179995948</t>
  </si>
  <si>
    <t>07/31/2023 Arb-RC2587182</t>
  </si>
  <si>
    <t>902619485</t>
  </si>
  <si>
    <t>902631934</t>
  </si>
  <si>
    <t>5000254767</t>
  </si>
  <si>
    <t>3100219077</t>
  </si>
  <si>
    <t>179995870</t>
  </si>
  <si>
    <t>3100219132</t>
  </si>
  <si>
    <t>179995925</t>
  </si>
  <si>
    <t>2150150405</t>
  </si>
  <si>
    <t>902620575</t>
  </si>
  <si>
    <t>3100218740</t>
  </si>
  <si>
    <t>179995545</t>
  </si>
  <si>
    <t>3100219035</t>
  </si>
  <si>
    <t>179995828</t>
  </si>
  <si>
    <t>3100218731</t>
  </si>
  <si>
    <t>179995536</t>
  </si>
  <si>
    <t>179682812</t>
  </si>
  <si>
    <t>06/30/2024 Arb-RC2561162 - PEMF Amort Catchup</t>
  </si>
  <si>
    <t>8190677</t>
  </si>
  <si>
    <t>Cybersec Svc-SHI Sailpoint IdentityIQ</t>
  </si>
  <si>
    <t>902619693</t>
  </si>
  <si>
    <t>8198830</t>
  </si>
  <si>
    <t>Cybersecurity-TO- SailPoint IdentityIQ</t>
  </si>
  <si>
    <t>3100219041</t>
  </si>
  <si>
    <t>179995834</t>
  </si>
  <si>
    <t>3100219065</t>
  </si>
  <si>
    <t>179995858</t>
  </si>
  <si>
    <t>3100218886</t>
  </si>
  <si>
    <t>179995679</t>
  </si>
  <si>
    <t>3100219146</t>
  </si>
  <si>
    <t>179995939</t>
  </si>
  <si>
    <t>3100218765</t>
  </si>
  <si>
    <t>179995570</t>
  </si>
  <si>
    <t>3100218745</t>
  </si>
  <si>
    <t>179995550</t>
  </si>
  <si>
    <t>3100219138</t>
  </si>
  <si>
    <t>179995931</t>
  </si>
  <si>
    <t>3100219144</t>
  </si>
  <si>
    <t>179995937</t>
  </si>
  <si>
    <t>3100218838</t>
  </si>
  <si>
    <t>179995636</t>
  </si>
  <si>
    <t>3100218970</t>
  </si>
  <si>
    <t>179995763</t>
  </si>
  <si>
    <t>3100218741</t>
  </si>
  <si>
    <t>179995546</t>
  </si>
  <si>
    <t>1221782292</t>
  </si>
  <si>
    <t>179912238</t>
  </si>
  <si>
    <t>2700908412 Jira Cloud (07/23-9/24) 9737416 W1LG</t>
  </si>
  <si>
    <t>8207804</t>
  </si>
  <si>
    <t>EXP ADMS IT R 2 3 Environment</t>
  </si>
  <si>
    <t>902619944</t>
  </si>
  <si>
    <t>8211721</t>
  </si>
  <si>
    <t>JIRA Cloud License and Migration</t>
  </si>
  <si>
    <t>70048380</t>
  </si>
  <si>
    <t>Public Mobile App - O&amp;M Misc Licenses</t>
  </si>
  <si>
    <t>4265</t>
  </si>
  <si>
    <t>2000096082</t>
  </si>
  <si>
    <t>902629433</t>
  </si>
  <si>
    <t>3100219044</t>
  </si>
  <si>
    <t>179995837</t>
  </si>
  <si>
    <t>3100219125</t>
  </si>
  <si>
    <t>5000255787</t>
  </si>
  <si>
    <t>07/10/2023 Arb-RC2585508</t>
  </si>
  <si>
    <t>3100218944</t>
  </si>
  <si>
    <t>179995737</t>
  </si>
  <si>
    <t>5000274384</t>
  </si>
  <si>
    <t>3100218878</t>
  </si>
  <si>
    <t>179995671</t>
  </si>
  <si>
    <t>3100219068</t>
  </si>
  <si>
    <t>.2700514913 Nice Systems Compass License and Annua</t>
  </si>
  <si>
    <t>179995861</t>
  </si>
  <si>
    <t>3100218881</t>
  </si>
  <si>
    <t>179995674</t>
  </si>
  <si>
    <t>3100218840</t>
  </si>
  <si>
    <t>179995638</t>
  </si>
  <si>
    <t>3100219076</t>
  </si>
  <si>
    <t>179995869</t>
  </si>
  <si>
    <t>3100219078</t>
  </si>
  <si>
    <t>179995871</t>
  </si>
  <si>
    <t>3100219083</t>
  </si>
  <si>
    <t>179995876</t>
  </si>
  <si>
    <t>3100219084</t>
  </si>
  <si>
    <t>179995877</t>
  </si>
  <si>
    <t>3100219085</t>
  </si>
  <si>
    <t>179995878</t>
  </si>
  <si>
    <t>3100219088</t>
  </si>
  <si>
    <t>179995881</t>
  </si>
  <si>
    <t>3100219089</t>
  </si>
  <si>
    <t>179995882</t>
  </si>
  <si>
    <t>3100219090</t>
  </si>
  <si>
    <t>179995883</t>
  </si>
  <si>
    <t>3100219108</t>
  </si>
  <si>
    <t>179995901</t>
  </si>
  <si>
    <t>3100219110</t>
  </si>
  <si>
    <t>179995903</t>
  </si>
  <si>
    <t>3100218990</t>
  </si>
  <si>
    <t>179995783</t>
  </si>
  <si>
    <t>3100219121</t>
  </si>
  <si>
    <t>179995914</t>
  </si>
  <si>
    <t>5000259244</t>
  </si>
  <si>
    <t>07/12/2023 Arb-RC2585049</t>
  </si>
  <si>
    <t>5000285439</t>
  </si>
  <si>
    <t>07/31/2023 Arb-RC2614665</t>
  </si>
  <si>
    <t>180013953</t>
  </si>
  <si>
    <t>5000285441</t>
  </si>
  <si>
    <t>07/31/2023 Arb-RC2614662</t>
  </si>
  <si>
    <t>180013307</t>
  </si>
  <si>
    <t>3100218887</t>
  </si>
  <si>
    <t>179995680</t>
  </si>
  <si>
    <t>3100219061</t>
  </si>
  <si>
    <t>179995854</t>
  </si>
  <si>
    <t>3100218785</t>
  </si>
  <si>
    <t>179995590</t>
  </si>
  <si>
    <t>3100219160</t>
  </si>
  <si>
    <t>179995953</t>
  </si>
  <si>
    <t>3100219095</t>
  </si>
  <si>
    <t>179995888</t>
  </si>
  <si>
    <t>3100219161</t>
  </si>
  <si>
    <t>179995954</t>
  </si>
  <si>
    <t>5000253320</t>
  </si>
  <si>
    <t>3100219019</t>
  </si>
  <si>
    <t>179995812</t>
  </si>
  <si>
    <t>3100219020</t>
  </si>
  <si>
    <t>179995813</t>
  </si>
  <si>
    <t>3100219022</t>
  </si>
  <si>
    <t>179995815</t>
  </si>
  <si>
    <t>3100219024</t>
  </si>
  <si>
    <t>179995817</t>
  </si>
  <si>
    <t>3100219026</t>
  </si>
  <si>
    <t>179995819</t>
  </si>
  <si>
    <t>3100219027</t>
  </si>
  <si>
    <t>179995820</t>
  </si>
  <si>
    <t>3100219028</t>
  </si>
  <si>
    <t>179995821</t>
  </si>
  <si>
    <t>3100219029</t>
  </si>
  <si>
    <t>179995822</t>
  </si>
  <si>
    <t>3100219112</t>
  </si>
  <si>
    <t>179995905</t>
  </si>
  <si>
    <t>3100219113</t>
  </si>
  <si>
    <t>179995906</t>
  </si>
  <si>
    <t>3100218749</t>
  </si>
  <si>
    <t>179995554</t>
  </si>
  <si>
    <t>3100218894</t>
  </si>
  <si>
    <t>179995687</t>
  </si>
  <si>
    <t>3100218895</t>
  </si>
  <si>
    <t>179995688</t>
  </si>
  <si>
    <t>3100218871</t>
  </si>
  <si>
    <t>179995664</t>
  </si>
  <si>
    <t>3100218825</t>
  </si>
  <si>
    <t>179995623</t>
  </si>
  <si>
    <t>3100218914</t>
  </si>
  <si>
    <t>179995707</t>
  </si>
  <si>
    <t>3100219057</t>
  </si>
  <si>
    <t>179995850</t>
  </si>
  <si>
    <t>3100218916</t>
  </si>
  <si>
    <t>179995709</t>
  </si>
  <si>
    <t>3100218999</t>
  </si>
  <si>
    <t>179995792</t>
  </si>
  <si>
    <t>3100218931</t>
  </si>
  <si>
    <t>179995724</t>
  </si>
  <si>
    <t>179995765</t>
  </si>
  <si>
    <t>902630931</t>
  </si>
  <si>
    <t>3100218909</t>
  </si>
  <si>
    <t>179995702</t>
  </si>
  <si>
    <t>3100218988</t>
  </si>
  <si>
    <t>179995781</t>
  </si>
  <si>
    <t>5000252500</t>
  </si>
  <si>
    <t>07/31/2023 Arb-RC2584918</t>
  </si>
  <si>
    <t>3100218992</t>
  </si>
  <si>
    <t>179995785</t>
  </si>
  <si>
    <t>3100218933</t>
  </si>
  <si>
    <t>179995726</t>
  </si>
  <si>
    <t>3100219010</t>
  </si>
  <si>
    <t>179995803</t>
  </si>
  <si>
    <t>3100219037</t>
  </si>
  <si>
    <t>179995830</t>
  </si>
  <si>
    <t>3100219038</t>
  </si>
  <si>
    <t>179995831</t>
  </si>
  <si>
    <t>5000246302</t>
  </si>
  <si>
    <t>06/29/2024 Arb-RC2579465</t>
  </si>
  <si>
    <t>179743627</t>
  </si>
  <si>
    <t>5000257211</t>
  </si>
  <si>
    <t>Ariba-RC2574678</t>
  </si>
  <si>
    <t>179916817</t>
  </si>
  <si>
    <t>3100218961</t>
  </si>
  <si>
    <t>179995754</t>
  </si>
  <si>
    <t>3100218960</t>
  </si>
  <si>
    <t>179995753</t>
  </si>
  <si>
    <t>5000272804</t>
  </si>
  <si>
    <t>Ariba-RC2568149</t>
  </si>
  <si>
    <t>179967543</t>
  </si>
  <si>
    <t>3100219030</t>
  </si>
  <si>
    <t>2700901472 IBM VSC (06/23-01/25) 9741161 W1LG</t>
  </si>
  <si>
    <t>179995823</t>
  </si>
  <si>
    <t>5000267542</t>
  </si>
  <si>
    <t>3100218766</t>
  </si>
  <si>
    <t>179995571</t>
  </si>
  <si>
    <t>3100219009</t>
  </si>
  <si>
    <t>179995802</t>
  </si>
  <si>
    <t>3100218922</t>
  </si>
  <si>
    <t>179995715</t>
  </si>
  <si>
    <t>3100219003</t>
  </si>
  <si>
    <t>179995796</t>
  </si>
  <si>
    <t>2150153606</t>
  </si>
  <si>
    <t>902624620</t>
  </si>
  <si>
    <t>3100218969</t>
  </si>
  <si>
    <t>179995762</t>
  </si>
  <si>
    <t>3100219114</t>
  </si>
  <si>
    <t>179995907</t>
  </si>
  <si>
    <t>3100219064</t>
  </si>
  <si>
    <t>179995857</t>
  </si>
  <si>
    <t>3100219067</t>
  </si>
  <si>
    <t>179995860</t>
  </si>
  <si>
    <t>3100219053</t>
  </si>
  <si>
    <t>179995846</t>
  </si>
  <si>
    <t>3100219043</t>
  </si>
  <si>
    <t>179995836</t>
  </si>
  <si>
    <t>3100219071</t>
  </si>
  <si>
    <t>179995864</t>
  </si>
  <si>
    <t>3100219157</t>
  </si>
  <si>
    <t>179995950</t>
  </si>
  <si>
    <t>3100219092</t>
  </si>
  <si>
    <t>179995885</t>
  </si>
  <si>
    <t>3100219081</t>
  </si>
  <si>
    <t>179995874</t>
  </si>
  <si>
    <t>902612229</t>
  </si>
  <si>
    <t>902631929</t>
  </si>
  <si>
    <t>3100218959</t>
  </si>
  <si>
    <t>179995752</t>
  </si>
  <si>
    <t>3100219152</t>
  </si>
  <si>
    <t>179995945</t>
  </si>
  <si>
    <t>3100218947</t>
  </si>
  <si>
    <t>179995740</t>
  </si>
  <si>
    <t>3100218948</t>
  </si>
  <si>
    <t>179995741</t>
  </si>
  <si>
    <t>3100219049</t>
  </si>
  <si>
    <t>179995842</t>
  </si>
  <si>
    <t>3100218862</t>
  </si>
  <si>
    <t>179995660</t>
  </si>
  <si>
    <t>3100219098</t>
  </si>
  <si>
    <t>179995891</t>
  </si>
  <si>
    <t>3100219017</t>
  </si>
  <si>
    <t>179995810</t>
  </si>
  <si>
    <t>3100219018</t>
  </si>
  <si>
    <t>179995811</t>
  </si>
  <si>
    <t>3100219048</t>
  </si>
  <si>
    <t>179995841</t>
  </si>
  <si>
    <t>3100219050</t>
  </si>
  <si>
    <t>179995843</t>
  </si>
  <si>
    <t>3100218746</t>
  </si>
  <si>
    <t>179995551</t>
  </si>
  <si>
    <t>3100218780</t>
  </si>
  <si>
    <t>179995585</t>
  </si>
  <si>
    <t>9742942</t>
  </si>
  <si>
    <t>Prepaid Asset: MS Power Virtual Agent</t>
  </si>
  <si>
    <t>179602758</t>
  </si>
  <si>
    <t>06/30/2023 Arb-RC2138775 repost to 8203641 srrr</t>
  </si>
  <si>
    <t>8203641</t>
  </si>
  <si>
    <t>MS Power Virtual Agent</t>
  </si>
  <si>
    <t>902613366</t>
  </si>
  <si>
    <t>179602759</t>
  </si>
  <si>
    <t>Ariba-RC2544745 repost to 8203641 srrr</t>
  </si>
  <si>
    <t>902613367</t>
  </si>
  <si>
    <t>902611398</t>
  </si>
  <si>
    <t>06/30/2023 Repost to 8203219 srrr</t>
  </si>
  <si>
    <t>8203219</t>
  </si>
  <si>
    <t>AIS Ops &amp; CC AS - Microfocus</t>
  </si>
  <si>
    <t>902613365</t>
  </si>
  <si>
    <t>3100218936</t>
  </si>
  <si>
    <t>179995729</t>
  </si>
  <si>
    <t>5000255342</t>
  </si>
  <si>
    <t>Ariba-RC2587722</t>
  </si>
  <si>
    <t>179911332</t>
  </si>
  <si>
    <t>5000255360</t>
  </si>
  <si>
    <t>Ariba-RC2557873</t>
  </si>
  <si>
    <t>179911297</t>
  </si>
  <si>
    <t>5000255366</t>
  </si>
  <si>
    <t>Ariba-RC2587725</t>
  </si>
  <si>
    <t>179911303</t>
  </si>
  <si>
    <t>3100218896</t>
  </si>
  <si>
    <t>179995689</t>
  </si>
  <si>
    <t>3100218954</t>
  </si>
  <si>
    <t>179995747</t>
  </si>
  <si>
    <t>3100219046</t>
  </si>
  <si>
    <t>179995839</t>
  </si>
  <si>
    <t>3100218900</t>
  </si>
  <si>
    <t>179995693</t>
  </si>
  <si>
    <t>3100218941</t>
  </si>
  <si>
    <t>179995734</t>
  </si>
  <si>
    <t>902612220</t>
  </si>
  <si>
    <t>902631922</t>
  </si>
  <si>
    <t>3100218870</t>
  </si>
  <si>
    <t>179995663</t>
  </si>
  <si>
    <t>3100218842</t>
  </si>
  <si>
    <t>179995640</t>
  </si>
  <si>
    <t>175958341</t>
  </si>
  <si>
    <t>8209116</t>
  </si>
  <si>
    <t>X2NSAT Satellite Service</t>
  </si>
  <si>
    <t>902630952</t>
  </si>
  <si>
    <t>902612224</t>
  </si>
  <si>
    <t>04/19/2022 Arb-RC2009265</t>
  </si>
  <si>
    <t>902630951</t>
  </si>
  <si>
    <t>3100218974</t>
  </si>
  <si>
    <t>179995767</t>
  </si>
  <si>
    <t>1221869330</t>
  </si>
  <si>
    <t>3100218856</t>
  </si>
  <si>
    <t>179995654</t>
  </si>
  <si>
    <t>3100218857</t>
  </si>
  <si>
    <t>179995655</t>
  </si>
  <si>
    <t>3100218920</t>
  </si>
  <si>
    <t>179995713</t>
  </si>
  <si>
    <t>3100219060</t>
  </si>
  <si>
    <t>179995853</t>
  </si>
  <si>
    <t>3100219093</t>
  </si>
  <si>
    <t>179995886</t>
  </si>
  <si>
    <t>3100218904</t>
  </si>
  <si>
    <t>179995697</t>
  </si>
  <si>
    <t>3100218764</t>
  </si>
  <si>
    <t>179995569</t>
  </si>
  <si>
    <t>3100219133</t>
  </si>
  <si>
    <t>179995926</t>
  </si>
  <si>
    <t>3100219063</t>
  </si>
  <si>
    <t xml:space="preserve"> 2700787601 BESS 8/10/2022 - 8/9/2023 9745300 PEMF</t>
  </si>
  <si>
    <t>179995856</t>
  </si>
  <si>
    <t>3100219054</t>
  </si>
  <si>
    <t>179995847</t>
  </si>
  <si>
    <t>3100219073</t>
  </si>
  <si>
    <t>.2700784750 Aclara (8/22-7/23 9745401) M6FN</t>
  </si>
  <si>
    <t>179995866</t>
  </si>
  <si>
    <t>3100219151</t>
  </si>
  <si>
    <t>179995944</t>
  </si>
  <si>
    <t>3100219069</t>
  </si>
  <si>
    <t>2700785946 ANSYS Geometry Interface Solidworks, Me</t>
  </si>
  <si>
    <t>179995862</t>
  </si>
  <si>
    <t>3100219156</t>
  </si>
  <si>
    <t>5000278742</t>
  </si>
  <si>
    <t>07/31/2023 Arb-RC2599103</t>
  </si>
  <si>
    <t>179987414</t>
  </si>
  <si>
    <t>3100219134</t>
  </si>
  <si>
    <t>179995927</t>
  </si>
  <si>
    <t>3100219130</t>
  </si>
  <si>
    <t>179995923</t>
  </si>
  <si>
    <t>3100219119</t>
  </si>
  <si>
    <t>179995912</t>
  </si>
  <si>
    <t>3100218781</t>
  </si>
  <si>
    <t>179995586</t>
  </si>
  <si>
    <t>3100219118</t>
  </si>
  <si>
    <t>179995911</t>
  </si>
  <si>
    <t>3100218776</t>
  </si>
  <si>
    <t>179995581</t>
  </si>
  <si>
    <t>3100218952</t>
  </si>
  <si>
    <t>179995745</t>
  </si>
  <si>
    <t>1003225135</t>
  </si>
  <si>
    <t>179987443</t>
  </si>
  <si>
    <t>3100218845</t>
  </si>
  <si>
    <t>179995643</t>
  </si>
  <si>
    <t>3100218940</t>
  </si>
  <si>
    <t>179995733</t>
  </si>
  <si>
    <t>5000251065</t>
  </si>
  <si>
    <t>07/31/2023 Arb-RC2579949</t>
  </si>
  <si>
    <t>179897210</t>
  </si>
  <si>
    <t>3100218980</t>
  </si>
  <si>
    <t>179995773</t>
  </si>
  <si>
    <t>179889694</t>
  </si>
  <si>
    <t>June QA &amp; Prod Catchup M6FN</t>
  </si>
  <si>
    <t>8177856</t>
  </si>
  <si>
    <t>PEP MSO CS Trnsfr - 2nd Watch</t>
  </si>
  <si>
    <t>902620227</t>
  </si>
  <si>
    <t>3100219034</t>
  </si>
  <si>
    <t>179995827</t>
  </si>
  <si>
    <t>3100219039</t>
  </si>
  <si>
    <t>179995832</t>
  </si>
  <si>
    <t>5000249751</t>
  </si>
  <si>
    <t>07/31/2023 Arb-RC2582497</t>
  </si>
  <si>
    <t>3100219033</t>
  </si>
  <si>
    <t>179995826</t>
  </si>
  <si>
    <t>5000259906</t>
  </si>
  <si>
    <t>07/12/2023 Arb-RC2589732</t>
  </si>
  <si>
    <t>179923805</t>
  </si>
  <si>
    <t>3100219032</t>
  </si>
  <si>
    <t>179995825</t>
  </si>
  <si>
    <t>5000261999</t>
  </si>
  <si>
    <t>07/13/2023 Arb-RC2583653</t>
  </si>
  <si>
    <t>179930673</t>
  </si>
  <si>
    <t>3100219036</t>
  </si>
  <si>
    <t>179995829</t>
  </si>
  <si>
    <t>179160467</t>
  </si>
  <si>
    <t>RR</t>
  </si>
  <si>
    <t>Doc t/b AutoReversed</t>
  </si>
  <si>
    <t>179463464</t>
  </si>
  <si>
    <t>006/2023</t>
  </si>
  <si>
    <t>2700623968 Msft L&amp;S Sup (06/23-05/24) 9706180 W1LG</t>
  </si>
  <si>
    <t>70043942</t>
  </si>
  <si>
    <t>WFBL:SW Contracts TSS and Wind Loading</t>
  </si>
  <si>
    <t>902600465</t>
  </si>
  <si>
    <t>3100217991</t>
  </si>
  <si>
    <t>179716706</t>
  </si>
  <si>
    <t>5000205328</t>
  </si>
  <si>
    <t>06/30/2023 Arb-RC2083642</t>
  </si>
  <si>
    <t>3100217956</t>
  </si>
  <si>
    <t>179716670</t>
  </si>
  <si>
    <t>3100218057</t>
  </si>
  <si>
    <t>179716772</t>
  </si>
  <si>
    <t>3100218115</t>
  </si>
  <si>
    <t>179716829</t>
  </si>
  <si>
    <t>3100218119</t>
  </si>
  <si>
    <t>179716833</t>
  </si>
  <si>
    <t>3100218112</t>
  </si>
  <si>
    <t>179716826</t>
  </si>
  <si>
    <t>3100217959</t>
  </si>
  <si>
    <t>179716674</t>
  </si>
  <si>
    <t>3100218041</t>
  </si>
  <si>
    <t>.2700769074 Cisco CMS 6/30/2022 - 6/30/2023 970986</t>
  </si>
  <si>
    <t>179716756</t>
  </si>
  <si>
    <t>1003207626</t>
  </si>
  <si>
    <t>EPD Centralization, Q1Q2 2023 (caaa)</t>
  </si>
  <si>
    <t>179710632</t>
  </si>
  <si>
    <t>3100217764</t>
  </si>
  <si>
    <t>179715792</t>
  </si>
  <si>
    <t>3100217765</t>
  </si>
  <si>
    <t>179715793</t>
  </si>
  <si>
    <t>3100217836</t>
  </si>
  <si>
    <t>179716554</t>
  </si>
  <si>
    <t>3100217737</t>
  </si>
  <si>
    <t>179715764</t>
  </si>
  <si>
    <t>3100217963</t>
  </si>
  <si>
    <t>179716678</t>
  </si>
  <si>
    <t>3100217730</t>
  </si>
  <si>
    <t>179715757</t>
  </si>
  <si>
    <t>3100218146</t>
  </si>
  <si>
    <t>179716860</t>
  </si>
  <si>
    <t>3100217756</t>
  </si>
  <si>
    <t>179715784</t>
  </si>
  <si>
    <t>3100217774</t>
  </si>
  <si>
    <t>179715802</t>
  </si>
  <si>
    <t>3100217911</t>
  </si>
  <si>
    <t>179716623</t>
  </si>
  <si>
    <t>3100218051</t>
  </si>
  <si>
    <t>.2700469910 Aspect Workforce 7/1/2022 - 6/30/2023</t>
  </si>
  <si>
    <t>179716766</t>
  </si>
  <si>
    <t>3100217947</t>
  </si>
  <si>
    <t>179716660</t>
  </si>
  <si>
    <t>3100217882</t>
  </si>
  <si>
    <t>179716595</t>
  </si>
  <si>
    <t>3100217880</t>
  </si>
  <si>
    <t>179716593</t>
  </si>
  <si>
    <t>3100217925</t>
  </si>
  <si>
    <t>179716637</t>
  </si>
  <si>
    <t>3100217834</t>
  </si>
  <si>
    <t>Non-PO OES Fees 2/2023-6/2023 600081 jak31</t>
  </si>
  <si>
    <t>179716552</t>
  </si>
  <si>
    <t>3100218127</t>
  </si>
  <si>
    <t>174178958</t>
  </si>
  <si>
    <t>OSI monarch Support - Gold Qty:1 Term 7/</t>
  </si>
  <si>
    <t>8195158</t>
  </si>
  <si>
    <t>AIS MC&amp;PD FO South - OpnSys Monarch Gold</t>
  </si>
  <si>
    <t>902609726</t>
  </si>
  <si>
    <t>179707329</t>
  </si>
  <si>
    <t>902609722</t>
  </si>
  <si>
    <t>3100218029</t>
  </si>
  <si>
    <t>.2700463568 Monarch Gold (7/22-6/23) 9713223 caaa</t>
  </si>
  <si>
    <t>179716744</t>
  </si>
  <si>
    <t>5000237385</t>
  </si>
  <si>
    <t>06/30/2023 Arb-RC2572156</t>
  </si>
  <si>
    <t>3100218116</t>
  </si>
  <si>
    <t>179716830</t>
  </si>
  <si>
    <t>3100217909</t>
  </si>
  <si>
    <t>179716621</t>
  </si>
  <si>
    <t>3100217910</t>
  </si>
  <si>
    <t>179716622</t>
  </si>
  <si>
    <t>3100217749</t>
  </si>
  <si>
    <t>179715777</t>
  </si>
  <si>
    <t>3100218019</t>
  </si>
  <si>
    <t>179716734</t>
  </si>
  <si>
    <t>3100217769</t>
  </si>
  <si>
    <t>179715797</t>
  </si>
  <si>
    <t>3100217738</t>
  </si>
  <si>
    <t>179715765</t>
  </si>
  <si>
    <t>179660458</t>
  </si>
  <si>
    <t>Ariba-RC2115974</t>
  </si>
  <si>
    <t>70029953</t>
  </si>
  <si>
    <t>AIS IS Ntwk EUS (LegCon)-Tait/Harris</t>
  </si>
  <si>
    <t>902609730</t>
  </si>
  <si>
    <t>3100218039</t>
  </si>
  <si>
    <t>.2700772484 Tait North America Radio Support 7/1/2</t>
  </si>
  <si>
    <t>179716754</t>
  </si>
  <si>
    <t>5000223709</t>
  </si>
  <si>
    <t>178414485</t>
  </si>
  <si>
    <t>2700846919 VMWare Success (2/23-1/24) 9718542 caaa</t>
  </si>
  <si>
    <t>902609782</t>
  </si>
  <si>
    <t>902590997</t>
  </si>
  <si>
    <t>01/23/2023 Arb-RC2382234</t>
  </si>
  <si>
    <t>902609781</t>
  </si>
  <si>
    <t>3100217891</t>
  </si>
  <si>
    <t>179716604</t>
  </si>
  <si>
    <t>3100218015</t>
  </si>
  <si>
    <t>179716730</t>
  </si>
  <si>
    <t>3100217889</t>
  </si>
  <si>
    <t>179716602</t>
  </si>
  <si>
    <t>2000069591</t>
  </si>
  <si>
    <t>902599254</t>
  </si>
  <si>
    <t>3100217985</t>
  </si>
  <si>
    <t>179716700</t>
  </si>
  <si>
    <t>3100218030</t>
  </si>
  <si>
    <t>.2700471682 Bentley ELA 07/1/2022 - 6/30/2023 9719</t>
  </si>
  <si>
    <t>179716745</t>
  </si>
  <si>
    <t>3100217781</t>
  </si>
  <si>
    <t>179715809</t>
  </si>
  <si>
    <t>3100217779</t>
  </si>
  <si>
    <t>179715807</t>
  </si>
  <si>
    <t>3100218084</t>
  </si>
  <si>
    <t>179716799</t>
  </si>
  <si>
    <t>3100218021</t>
  </si>
  <si>
    <t>179716736</t>
  </si>
  <si>
    <t>3100218111</t>
  </si>
  <si>
    <t>179716825</t>
  </si>
  <si>
    <t>5000204977</t>
  </si>
  <si>
    <t>12/31/2024 Arb-RC2543337</t>
  </si>
  <si>
    <t>179462208</t>
  </si>
  <si>
    <t>178157619</t>
  </si>
  <si>
    <t>.Bayley Mt Vaca (1/23-12/23) 9720046 caaa</t>
  </si>
  <si>
    <t>902608422</t>
  </si>
  <si>
    <t>1003207679</t>
  </si>
  <si>
    <t>TOR Broadcasting (7/22-6/23) 9720046 caaa</t>
  </si>
  <si>
    <t>179718353</t>
  </si>
  <si>
    <t>3100217913</t>
  </si>
  <si>
    <t>179716625</t>
  </si>
  <si>
    <t>3100218032</t>
  </si>
  <si>
    <t>.2700618947 WorkForce 2022 07/1/2022 - 6/30/2023 9</t>
  </si>
  <si>
    <t>179716747</t>
  </si>
  <si>
    <t>5000223794</t>
  </si>
  <si>
    <t>06/30/2024 Arb-RC2102949</t>
  </si>
  <si>
    <t>179660832</t>
  </si>
  <si>
    <t>3100218110</t>
  </si>
  <si>
    <t>179716824</t>
  </si>
  <si>
    <t>3100217914</t>
  </si>
  <si>
    <t>179716626</t>
  </si>
  <si>
    <t>3100218074</t>
  </si>
  <si>
    <t>179716789</t>
  </si>
  <si>
    <t>3100218083</t>
  </si>
  <si>
    <t>179716798</t>
  </si>
  <si>
    <t>3100217987</t>
  </si>
  <si>
    <t>179716702</t>
  </si>
  <si>
    <t>3100218114</t>
  </si>
  <si>
    <t>179716828</t>
  </si>
  <si>
    <t>3100217752</t>
  </si>
  <si>
    <t>179715780</t>
  </si>
  <si>
    <t>3100217744</t>
  </si>
  <si>
    <t>179715772</t>
  </si>
  <si>
    <t>3100218128</t>
  </si>
  <si>
    <t>179716842</t>
  </si>
  <si>
    <t>3100218031</t>
  </si>
  <si>
    <t>2700612066 Documentum True Up 06/30/2022 - 6/29/20</t>
  </si>
  <si>
    <t>179716746</t>
  </si>
  <si>
    <t>3100217881</t>
  </si>
  <si>
    <t>179716594</t>
  </si>
  <si>
    <t>3100217849</t>
  </si>
  <si>
    <t>179716567</t>
  </si>
  <si>
    <t>3100217815</t>
  </si>
  <si>
    <t>179716543</t>
  </si>
  <si>
    <t>3100218053</t>
  </si>
  <si>
    <t>179716768</t>
  </si>
  <si>
    <t>179462598</t>
  </si>
  <si>
    <t>8193398</t>
  </si>
  <si>
    <t>AIS IS ENS - AVI SPL</t>
  </si>
  <si>
    <t>902603743</t>
  </si>
  <si>
    <t>5000204908</t>
  </si>
  <si>
    <t>06/30/2023 Arb-RC2542591</t>
  </si>
  <si>
    <t>3100218141</t>
  </si>
  <si>
    <t>179716855</t>
  </si>
  <si>
    <t>3100217969</t>
  </si>
  <si>
    <t>179716684</t>
  </si>
  <si>
    <t>3100217958</t>
  </si>
  <si>
    <t>179716672</t>
  </si>
  <si>
    <t>3100217743</t>
  </si>
  <si>
    <t>179715771</t>
  </si>
  <si>
    <t>3100217760</t>
  </si>
  <si>
    <t>179715788</t>
  </si>
  <si>
    <t>3100217777</t>
  </si>
  <si>
    <t>179715805</t>
  </si>
  <si>
    <t>178437926</t>
  </si>
  <si>
    <t>.2700429997 Dell and HP Extended Hardware Maintena</t>
  </si>
  <si>
    <t>902603098</t>
  </si>
  <si>
    <t>3100217977</t>
  </si>
  <si>
    <t>179716692</t>
  </si>
  <si>
    <t>3100218009</t>
  </si>
  <si>
    <t>179716724</t>
  </si>
  <si>
    <t>179420340</t>
  </si>
  <si>
    <t>05/31/2023 Arb-RC2531149</t>
  </si>
  <si>
    <t>8195758</t>
  </si>
  <si>
    <t>AIS IS ENS - Infoblox DNS/DHCP</t>
  </si>
  <si>
    <t>902609733</t>
  </si>
  <si>
    <t>2150124062</t>
  </si>
  <si>
    <t>902600938</t>
  </si>
  <si>
    <t>3100217762</t>
  </si>
  <si>
    <t>179715790</t>
  </si>
  <si>
    <t>3100218103</t>
  </si>
  <si>
    <t>179716817</t>
  </si>
  <si>
    <t>3100217923</t>
  </si>
  <si>
    <t>179716635</t>
  </si>
  <si>
    <t>3100217918</t>
  </si>
  <si>
    <t>179716630</t>
  </si>
  <si>
    <t>3100218130</t>
  </si>
  <si>
    <t>179716844</t>
  </si>
  <si>
    <t>3100217732</t>
  </si>
  <si>
    <t>179715759</t>
  </si>
  <si>
    <t>3100217931</t>
  </si>
  <si>
    <t>179716643</t>
  </si>
  <si>
    <t>3100217754</t>
  </si>
  <si>
    <t>179715782</t>
  </si>
  <si>
    <t>3100217850</t>
  </si>
  <si>
    <t>179716568</t>
  </si>
  <si>
    <t>3100217972</t>
  </si>
  <si>
    <t>179716687</t>
  </si>
  <si>
    <t>3100217993</t>
  </si>
  <si>
    <t>2700743373 RSA Auth Manager 4/1/2023 - 3/31/2024 9</t>
  </si>
  <si>
    <t>179716708</t>
  </si>
  <si>
    <t>3100217734</t>
  </si>
  <si>
    <t>179715761</t>
  </si>
  <si>
    <t>3100217772</t>
  </si>
  <si>
    <t>179715800</t>
  </si>
  <si>
    <t>3100217979</t>
  </si>
  <si>
    <t>179716694</t>
  </si>
  <si>
    <t>3100217981</t>
  </si>
  <si>
    <t>179716696</t>
  </si>
  <si>
    <t>3100217982</t>
  </si>
  <si>
    <t>179716697</t>
  </si>
  <si>
    <t>5000221741</t>
  </si>
  <si>
    <t>06/13/2023 Arb-RC2558090</t>
  </si>
  <si>
    <t>179653957</t>
  </si>
  <si>
    <t>5000221783</t>
  </si>
  <si>
    <t>Ariba-RC2558110</t>
  </si>
  <si>
    <t>179654974</t>
  </si>
  <si>
    <t>3100217892</t>
  </si>
  <si>
    <t>179716605</t>
  </si>
  <si>
    <t>3100218037</t>
  </si>
  <si>
    <t>179716752</t>
  </si>
  <si>
    <t>3100218038</t>
  </si>
  <si>
    <t>179716753</t>
  </si>
  <si>
    <t>3100218059</t>
  </si>
  <si>
    <t>179716774</t>
  </si>
  <si>
    <t>3100218073</t>
  </si>
  <si>
    <t>179716788</t>
  </si>
  <si>
    <t>3100218138</t>
  </si>
  <si>
    <t>179716852</t>
  </si>
  <si>
    <t>.2700247232 Assetworks (1/19-12/19) 9726301 caaa</t>
  </si>
  <si>
    <t>3100217742</t>
  </si>
  <si>
    <t>179715770</t>
  </si>
  <si>
    <t>3100218135</t>
  </si>
  <si>
    <t>179716849</t>
  </si>
  <si>
    <t>3100217735</t>
  </si>
  <si>
    <t>179715762</t>
  </si>
  <si>
    <t>3100217883</t>
  </si>
  <si>
    <t>179716596</t>
  </si>
  <si>
    <t>3100218020</t>
  </si>
  <si>
    <t>2700461021 CURVATU 3/21/20-6/30/23 9726720 DTT8</t>
  </si>
  <si>
    <t>179716735</t>
  </si>
  <si>
    <t>3100218069</t>
  </si>
  <si>
    <t>179716784</t>
  </si>
  <si>
    <t>3100217833</t>
  </si>
  <si>
    <t>179716551</t>
  </si>
  <si>
    <t>3100217930</t>
  </si>
  <si>
    <t>179716642</t>
  </si>
  <si>
    <t>3100217940</t>
  </si>
  <si>
    <t>179716652</t>
  </si>
  <si>
    <t>3100217757</t>
  </si>
  <si>
    <t>179715785</t>
  </si>
  <si>
    <t>3100218026</t>
  </si>
  <si>
    <t>179716741</t>
  </si>
  <si>
    <t>3100218008</t>
  </si>
  <si>
    <t>179716723</t>
  </si>
  <si>
    <t>3100218131</t>
  </si>
  <si>
    <t>179716845</t>
  </si>
  <si>
    <t>3100218129</t>
  </si>
  <si>
    <t>179716843</t>
  </si>
  <si>
    <t>3100218005</t>
  </si>
  <si>
    <t>179716720</t>
  </si>
  <si>
    <t>3100217736</t>
  </si>
  <si>
    <t>179715763</t>
  </si>
  <si>
    <t>3100217842</t>
  </si>
  <si>
    <t>2700849404 CRISP 1/1/2023 - 12/31/2023 9728702 PEM</t>
  </si>
  <si>
    <t>179716560</t>
  </si>
  <si>
    <t>3100217964</t>
  </si>
  <si>
    <t>179716679</t>
  </si>
  <si>
    <t>3100218123</t>
  </si>
  <si>
    <t>179716837</t>
  </si>
  <si>
    <t>3100217759</t>
  </si>
  <si>
    <t>179715787</t>
  </si>
  <si>
    <t>2150119573</t>
  </si>
  <si>
    <t>902596804</t>
  </si>
  <si>
    <t>3100217992</t>
  </si>
  <si>
    <t>179716707</t>
  </si>
  <si>
    <t>3100217994</t>
  </si>
  <si>
    <t>179716709</t>
  </si>
  <si>
    <t>3100217935</t>
  </si>
  <si>
    <t>179716647</t>
  </si>
  <si>
    <t>3100218142</t>
  </si>
  <si>
    <t>179716856</t>
  </si>
  <si>
    <t>3100217775</t>
  </si>
  <si>
    <t>179715803</t>
  </si>
  <si>
    <t>3100218042</t>
  </si>
  <si>
    <t>.2700767059 Mobile Iron EMM Platinum Software Supp</t>
  </si>
  <si>
    <t>179716757</t>
  </si>
  <si>
    <t>5000204804</t>
  </si>
  <si>
    <t>06/01/2023 Arb-RC2535278</t>
  </si>
  <si>
    <t>179462582</t>
  </si>
  <si>
    <t>3100217976</t>
  </si>
  <si>
    <t>179716691</t>
  </si>
  <si>
    <t>902590915</t>
  </si>
  <si>
    <t>902612232</t>
  </si>
  <si>
    <t>3100217771</t>
  </si>
  <si>
    <t>179715799</t>
  </si>
  <si>
    <t>3100217733</t>
  </si>
  <si>
    <t>179715760</t>
  </si>
  <si>
    <t>3100217917</t>
  </si>
  <si>
    <t>179716629</t>
  </si>
  <si>
    <t>3100217784</t>
  </si>
  <si>
    <t>179715812</t>
  </si>
  <si>
    <t>3100217878</t>
  </si>
  <si>
    <t>179716591</t>
  </si>
  <si>
    <t>3100218078</t>
  </si>
  <si>
    <t>179716793</t>
  </si>
  <si>
    <t>3100218117</t>
  </si>
  <si>
    <t>179716831</t>
  </si>
  <si>
    <t>3100217748</t>
  </si>
  <si>
    <t>179715776</t>
  </si>
  <si>
    <t>3100217753</t>
  </si>
  <si>
    <t>179715781</t>
  </si>
  <si>
    <t>3100217755</t>
  </si>
  <si>
    <t>179715783</t>
  </si>
  <si>
    <t>3100217915</t>
  </si>
  <si>
    <t>179716627</t>
  </si>
  <si>
    <t>169976327</t>
  </si>
  <si>
    <t>To reverse Document 9300009000</t>
  </si>
  <si>
    <t>8183426</t>
  </si>
  <si>
    <t>PEP BA MTC - Informatica B2B</t>
  </si>
  <si>
    <t>902608426</t>
  </si>
  <si>
    <t>3100217739</t>
  </si>
  <si>
    <t>179715766</t>
  </si>
  <si>
    <t>3100217929</t>
  </si>
  <si>
    <t>179716641</t>
  </si>
  <si>
    <t>3100218061</t>
  </si>
  <si>
    <t>179716776</t>
  </si>
  <si>
    <t>3100218062</t>
  </si>
  <si>
    <t>179716777</t>
  </si>
  <si>
    <t>3100217962</t>
  </si>
  <si>
    <t>179716677</t>
  </si>
  <si>
    <t>3100217893</t>
  </si>
  <si>
    <t>179716606</t>
  </si>
  <si>
    <t>5000245668</t>
  </si>
  <si>
    <t>06/30/2023 Arb-RC2579601</t>
  </si>
  <si>
    <t>179740536</t>
  </si>
  <si>
    <t>3100218104</t>
  </si>
  <si>
    <t>179716818</t>
  </si>
  <si>
    <t>3100217949</t>
  </si>
  <si>
    <t>179716662</t>
  </si>
  <si>
    <t>3100218040</t>
  </si>
  <si>
    <t>.2700769857 Adobe Acrobat Pro/Sign ETLA 6/27/2022</t>
  </si>
  <si>
    <t>179716755</t>
  </si>
  <si>
    <t>5000225688</t>
  </si>
  <si>
    <t>06/15/2023 Arb-RC2105169</t>
  </si>
  <si>
    <t>179667366</t>
  </si>
  <si>
    <t>178943604</t>
  </si>
  <si>
    <t>2700874266 Hitachi Engy (4/23-3/33) 9732682 caaa</t>
  </si>
  <si>
    <t>8193649</t>
  </si>
  <si>
    <t>ICS MC&amp;PD Field Ops North ED-ABB Tropos</t>
  </si>
  <si>
    <t>902609774</t>
  </si>
  <si>
    <t>902590940</t>
  </si>
  <si>
    <t>03/31/2023 Arb-RC2468767</t>
  </si>
  <si>
    <t>902609770</t>
  </si>
  <si>
    <t>3100217780</t>
  </si>
  <si>
    <t>179715808</t>
  </si>
  <si>
    <t>3100218105</t>
  </si>
  <si>
    <t>179716819</t>
  </si>
  <si>
    <t>3100218136</t>
  </si>
  <si>
    <t>179716850</t>
  </si>
  <si>
    <t>3100217933</t>
  </si>
  <si>
    <t>179716645</t>
  </si>
  <si>
    <t>3100217995</t>
  </si>
  <si>
    <t>179716710</t>
  </si>
  <si>
    <t>3100218011</t>
  </si>
  <si>
    <t>179716726</t>
  </si>
  <si>
    <t>5000212289</t>
  </si>
  <si>
    <t>06/06/2023 Arb-RC2540768</t>
  </si>
  <si>
    <t>176307935</t>
  </si>
  <si>
    <t>Reconciling, expense balance (caaa)</t>
  </si>
  <si>
    <t>8115365</t>
  </si>
  <si>
    <t>Corp Security - NC4 Alert Monitoring GRC</t>
  </si>
  <si>
    <t>902608425</t>
  </si>
  <si>
    <t>2700307522 NC4 (7/21-6/22) 9733220 caaa</t>
  </si>
  <si>
    <t>3100217978</t>
  </si>
  <si>
    <t>179716693</t>
  </si>
  <si>
    <t>3100217980</t>
  </si>
  <si>
    <t>179716695</t>
  </si>
  <si>
    <t>3100218108</t>
  </si>
  <si>
    <t>179716822</t>
  </si>
  <si>
    <t>3100217776</t>
  </si>
  <si>
    <t>179715804</t>
  </si>
  <si>
    <t>3100217751</t>
  </si>
  <si>
    <t>179715779</t>
  </si>
  <si>
    <t>3100218043</t>
  </si>
  <si>
    <t>.2700756314 Software AG Alfabet Software Maintenan</t>
  </si>
  <si>
    <t>179716758</t>
  </si>
  <si>
    <t>1003203599</t>
  </si>
  <si>
    <t>179699043</t>
  </si>
  <si>
    <t>3100217761</t>
  </si>
  <si>
    <t>179715789</t>
  </si>
  <si>
    <t>1003205077</t>
  </si>
  <si>
    <t>Unifier Q2 2023 Amort</t>
  </si>
  <si>
    <t>179681661</t>
  </si>
  <si>
    <t>3100217898</t>
  </si>
  <si>
    <t>179716611</t>
  </si>
  <si>
    <t>3100218025</t>
  </si>
  <si>
    <t>179716740</t>
  </si>
  <si>
    <t>902590027</t>
  </si>
  <si>
    <t>902612208</t>
  </si>
  <si>
    <t>902590033</t>
  </si>
  <si>
    <t>902612207</t>
  </si>
  <si>
    <t>902590976</t>
  </si>
  <si>
    <t>902612203</t>
  </si>
  <si>
    <t>902590977</t>
  </si>
  <si>
    <t>902612204</t>
  </si>
  <si>
    <t>902590982</t>
  </si>
  <si>
    <t>902612205</t>
  </si>
  <si>
    <t>902590983</t>
  </si>
  <si>
    <t>902612206</t>
  </si>
  <si>
    <t>902590990</t>
  </si>
  <si>
    <t>902612209</t>
  </si>
  <si>
    <t>902590991</t>
  </si>
  <si>
    <t>902612210</t>
  </si>
  <si>
    <t>902591436</t>
  </si>
  <si>
    <t>902612225</t>
  </si>
  <si>
    <t>3100217903</t>
  </si>
  <si>
    <t>179716615</t>
  </si>
  <si>
    <t>3100217905</t>
  </si>
  <si>
    <t>179716617</t>
  </si>
  <si>
    <t>3100217919</t>
  </si>
  <si>
    <t>179716631</t>
  </si>
  <si>
    <t>3100217922</t>
  </si>
  <si>
    <t>179716634</t>
  </si>
  <si>
    <t>3100217936</t>
  </si>
  <si>
    <t>179716648</t>
  </si>
  <si>
    <t>3100217937</t>
  </si>
  <si>
    <t>179716649</t>
  </si>
  <si>
    <t>3100218006</t>
  </si>
  <si>
    <t>179716721</t>
  </si>
  <si>
    <t>3100218007</t>
  </si>
  <si>
    <t>179716722</t>
  </si>
  <si>
    <t>3100217955</t>
  </si>
  <si>
    <t>179716669</t>
  </si>
  <si>
    <t>3100217968</t>
  </si>
  <si>
    <t>179716683</t>
  </si>
  <si>
    <t>3100217835</t>
  </si>
  <si>
    <t>179716553</t>
  </si>
  <si>
    <t>3100217966</t>
  </si>
  <si>
    <t>179716681</t>
  </si>
  <si>
    <t>3100218143</t>
  </si>
  <si>
    <t>179716857</t>
  </si>
  <si>
    <t>3100218036</t>
  </si>
  <si>
    <t>.2700775147 MongoDB Software Licenses 07/06/2022 -</t>
  </si>
  <si>
    <t>179716751</t>
  </si>
  <si>
    <t>3100218064</t>
  </si>
  <si>
    <t>179716779</t>
  </si>
  <si>
    <t>3100218120</t>
  </si>
  <si>
    <t>179716834</t>
  </si>
  <si>
    <t>3100217740</t>
  </si>
  <si>
    <t>179715767</t>
  </si>
  <si>
    <t>5000244170</t>
  </si>
  <si>
    <t>06/30/2023 Arb-RC2578294</t>
  </si>
  <si>
    <t>179733719</t>
  </si>
  <si>
    <t>169546638</t>
  </si>
  <si>
    <t>8161437</t>
  </si>
  <si>
    <t>PEP Corp Srvcs - EQR Powershark</t>
  </si>
  <si>
    <t>902608423</t>
  </si>
  <si>
    <t>3100217731</t>
  </si>
  <si>
    <t>179715758</t>
  </si>
  <si>
    <t>3100218052</t>
  </si>
  <si>
    <t>179716767</t>
  </si>
  <si>
    <t>5000229924</t>
  </si>
  <si>
    <t>06/30/2024 Arb-RC2561162</t>
  </si>
  <si>
    <t>177827649</t>
  </si>
  <si>
    <t>03/10/2023 Arb-RC2277763</t>
  </si>
  <si>
    <t>902608465</t>
  </si>
  <si>
    <t>902455652</t>
  </si>
  <si>
    <t>03/10/2023 Arb-RC2277763 - PEMF Amort Catchup</t>
  </si>
  <si>
    <t>902608464</t>
  </si>
  <si>
    <t>3100217894</t>
  </si>
  <si>
    <t>179716607</t>
  </si>
  <si>
    <t>3100218134</t>
  </si>
  <si>
    <t>179716848</t>
  </si>
  <si>
    <t>3100217767</t>
  </si>
  <si>
    <t>179715795</t>
  </si>
  <si>
    <t>3100217745</t>
  </si>
  <si>
    <t>179715773</t>
  </si>
  <si>
    <t>3100218126</t>
  </si>
  <si>
    <t>179716840</t>
  </si>
  <si>
    <t>3100218132</t>
  </si>
  <si>
    <t>179716846</t>
  </si>
  <si>
    <t>3100217844</t>
  </si>
  <si>
    <t>179716562</t>
  </si>
  <si>
    <t>179374795</t>
  </si>
  <si>
    <t>To move cost to Prepaid Asset-Couchbase</t>
  </si>
  <si>
    <t>8115205</t>
  </si>
  <si>
    <t>AIS C&amp;I Cloud CoE - AWS Cloud Contract</t>
  </si>
  <si>
    <t>902604225</t>
  </si>
  <si>
    <t>902589683</t>
  </si>
  <si>
    <t>Move cost to PPD Account for Couchbase</t>
  </si>
  <si>
    <t>902604224</t>
  </si>
  <si>
    <t>3100217984</t>
  </si>
  <si>
    <t>179716699</t>
  </si>
  <si>
    <t>3100217741</t>
  </si>
  <si>
    <t>179715768</t>
  </si>
  <si>
    <t>1221239219</t>
  </si>
  <si>
    <t>1221385487</t>
  </si>
  <si>
    <t>170359908</t>
  </si>
  <si>
    <t>902608468</t>
  </si>
  <si>
    <t>3100218113</t>
  </si>
  <si>
    <t>173166045</t>
  </si>
  <si>
    <t>70033883</t>
  </si>
  <si>
    <t>EUS - Regulatory Affairs (Contracts)</t>
  </si>
  <si>
    <t>902608424</t>
  </si>
  <si>
    <t>3100217957</t>
  </si>
  <si>
    <t>179716671</t>
  </si>
  <si>
    <t>3100217884</t>
  </si>
  <si>
    <t>179716597</t>
  </si>
  <si>
    <t>3100218055</t>
  </si>
  <si>
    <t>179716770</t>
  </si>
  <si>
    <t>3100217888</t>
  </si>
  <si>
    <t>179716601</t>
  </si>
  <si>
    <t>3100217846</t>
  </si>
  <si>
    <t>179716564</t>
  </si>
  <si>
    <t>3100218063</t>
  </si>
  <si>
    <t>179716778</t>
  </si>
  <si>
    <t>3100218065</t>
  </si>
  <si>
    <t>179716780</t>
  </si>
  <si>
    <t>3100218070</t>
  </si>
  <si>
    <t>179716785</t>
  </si>
  <si>
    <t>3100218071</t>
  </si>
  <si>
    <t>179716786</t>
  </si>
  <si>
    <t>3100218072</t>
  </si>
  <si>
    <t>179716787</t>
  </si>
  <si>
    <t>3100218075</t>
  </si>
  <si>
    <t>179716790</t>
  </si>
  <si>
    <t>3100218076</t>
  </si>
  <si>
    <t>179716791</t>
  </si>
  <si>
    <t>3100218077</t>
  </si>
  <si>
    <t>179716792</t>
  </si>
  <si>
    <t>3100218095</t>
  </si>
  <si>
    <t>179716810</t>
  </si>
  <si>
    <t>3100218097</t>
  </si>
  <si>
    <t>179716812</t>
  </si>
  <si>
    <t>3100218002</t>
  </si>
  <si>
    <t>179716717</t>
  </si>
  <si>
    <t>3100218109</t>
  </si>
  <si>
    <t>179716823</t>
  </si>
  <si>
    <t>3100217746</t>
  </si>
  <si>
    <t>2700547208, WWT - Forescout SilentDefense Renewal</t>
  </si>
  <si>
    <t>179715774</t>
  </si>
  <si>
    <t>3100217895</t>
  </si>
  <si>
    <t>179716608</t>
  </si>
  <si>
    <t>3100218045</t>
  </si>
  <si>
    <t>179716760</t>
  </si>
  <si>
    <t>3100217787</t>
  </si>
  <si>
    <t>179716515</t>
  </si>
  <si>
    <t>3100218148</t>
  </si>
  <si>
    <t>179716862</t>
  </si>
  <si>
    <t>3100218082</t>
  </si>
  <si>
    <t>179716797</t>
  </si>
  <si>
    <t>3100218149</t>
  </si>
  <si>
    <t>179716863</t>
  </si>
  <si>
    <t>3100217890</t>
  </si>
  <si>
    <t>5001250</t>
  </si>
  <si>
    <t>Consulting Services - Other</t>
  </si>
  <si>
    <t>2700550057 COMARCH (01/23-06/23) 9739301 W1LG</t>
  </si>
  <si>
    <t>179716603</t>
  </si>
  <si>
    <t>ProSupport EDGIS, Jan-June 2023 Amt (caaa)</t>
  </si>
  <si>
    <t>3100218099</t>
  </si>
  <si>
    <t>179716814</t>
  </si>
  <si>
    <t>3100218100</t>
  </si>
  <si>
    <t>179716815</t>
  </si>
  <si>
    <t>3100217750</t>
  </si>
  <si>
    <t>179715778</t>
  </si>
  <si>
    <t>3100217906</t>
  </si>
  <si>
    <t>179716618</t>
  </si>
  <si>
    <t>3100217907</t>
  </si>
  <si>
    <t>179716619</t>
  </si>
  <si>
    <t>1003207611</t>
  </si>
  <si>
    <t>Dell TPA SW Allocation - Feb 2023 (caaa)</t>
  </si>
  <si>
    <t>179709002</t>
  </si>
  <si>
    <t>3100217877</t>
  </si>
  <si>
    <t>179716590</t>
  </si>
  <si>
    <t>3100217827</t>
  </si>
  <si>
    <t>179716547</t>
  </si>
  <si>
    <t>3100217926</t>
  </si>
  <si>
    <t>179716638</t>
  </si>
  <si>
    <t>3100218027</t>
  </si>
  <si>
    <t>179716742</t>
  </si>
  <si>
    <t>3100217928</t>
  </si>
  <si>
    <t>179716640</t>
  </si>
  <si>
    <t>178806806</t>
  </si>
  <si>
    <t>8199180</t>
  </si>
  <si>
    <t>AIS C&amp;I Cloud CoE - Cloud Guru</t>
  </si>
  <si>
    <t>902609756</t>
  </si>
  <si>
    <t>902590909</t>
  </si>
  <si>
    <t>902609751</t>
  </si>
  <si>
    <t>3100217943</t>
  </si>
  <si>
    <t>179716656</t>
  </si>
  <si>
    <t>179716701</t>
  </si>
  <si>
    <t>902612202</t>
  </si>
  <si>
    <t>3100217921</t>
  </si>
  <si>
    <t>179716633</t>
  </si>
  <si>
    <t>3100218000</t>
  </si>
  <si>
    <t>179716715</t>
  </si>
  <si>
    <t>3100218004</t>
  </si>
  <si>
    <t>179716719</t>
  </si>
  <si>
    <t>3100217945</t>
  </si>
  <si>
    <t>179716658</t>
  </si>
  <si>
    <t>3100218024</t>
  </si>
  <si>
    <t>.2700627744 QFINITY (07/22-6/23 9740760 M6FN)</t>
  </si>
  <si>
    <t>179716739</t>
  </si>
  <si>
    <t>3100217975</t>
  </si>
  <si>
    <t>179716690</t>
  </si>
  <si>
    <t>3100217974</t>
  </si>
  <si>
    <t>179716689</t>
  </si>
  <si>
    <t>5000232652</t>
  </si>
  <si>
    <t>Ariba-RC2554358</t>
  </si>
  <si>
    <t>179689856</t>
  </si>
  <si>
    <t>5000226333</t>
  </si>
  <si>
    <t>06/15/2023 Arb-RC2561782</t>
  </si>
  <si>
    <t>3100217768</t>
  </si>
  <si>
    <t>179715796</t>
  </si>
  <si>
    <t>3100218012</t>
  </si>
  <si>
    <t>179716727</t>
  </si>
  <si>
    <t>2150113617</t>
  </si>
  <si>
    <t>902592584</t>
  </si>
  <si>
    <t>3100217934</t>
  </si>
  <si>
    <t>179716646</t>
  </si>
  <si>
    <t>3100218010</t>
  </si>
  <si>
    <t>179716725</t>
  </si>
  <si>
    <t>2150126637</t>
  </si>
  <si>
    <t>902602639</t>
  </si>
  <si>
    <t>3100217983</t>
  </si>
  <si>
    <t>179716698</t>
  </si>
  <si>
    <t>3100218102</t>
  </si>
  <si>
    <t>179716816</t>
  </si>
  <si>
    <t>5000218448</t>
  </si>
  <si>
    <t>06/09/2023 Arb-RC2555088</t>
  </si>
  <si>
    <t>179642343</t>
  </si>
  <si>
    <t>3100218050</t>
  </si>
  <si>
    <t>179716765</t>
  </si>
  <si>
    <t>3100218054</t>
  </si>
  <si>
    <t>179716769</t>
  </si>
  <si>
    <t>3100218022</t>
  </si>
  <si>
    <t>179716737</t>
  </si>
  <si>
    <t>3100218016</t>
  </si>
  <si>
    <t>179716731</t>
  </si>
  <si>
    <t>3100218058</t>
  </si>
  <si>
    <t>179716773</t>
  </si>
  <si>
    <t>3100218145</t>
  </si>
  <si>
    <t>179716859</t>
  </si>
  <si>
    <t>3100218079</t>
  </si>
  <si>
    <t>179716794</t>
  </si>
  <si>
    <t>3100218068</t>
  </si>
  <si>
    <t>179716783</t>
  </si>
  <si>
    <t>902591438</t>
  </si>
  <si>
    <t>902612228</t>
  </si>
  <si>
    <t>179603180</t>
  </si>
  <si>
    <t>8198547</t>
  </si>
  <si>
    <t>PEP BA MTC - Github</t>
  </si>
  <si>
    <t>902600460</t>
  </si>
  <si>
    <t>70043582</t>
  </si>
  <si>
    <t>WFBL:SW Contracts WSOC Software Licenses</t>
  </si>
  <si>
    <t>70046686</t>
  </si>
  <si>
    <t>WFBL:SW GIS</t>
  </si>
  <si>
    <t>70046780</t>
  </si>
  <si>
    <t>AWS Usage PSPS Plan View</t>
  </si>
  <si>
    <t>3100217973</t>
  </si>
  <si>
    <t>179716688</t>
  </si>
  <si>
    <t>5000206835</t>
  </si>
  <si>
    <t>06/30/2023 Arb-RC2083914</t>
  </si>
  <si>
    <t>3100218140</t>
  </si>
  <si>
    <t>179716854</t>
  </si>
  <si>
    <t>9742540</t>
  </si>
  <si>
    <t>Ppd Asset: Nokia NFM-T</t>
  </si>
  <si>
    <t>3100217960</t>
  </si>
  <si>
    <t>179716675</t>
  </si>
  <si>
    <t>3100217961</t>
  </si>
  <si>
    <t>179716676</t>
  </si>
  <si>
    <t>3100218018</t>
  </si>
  <si>
    <t>179716733</t>
  </si>
  <si>
    <t>3100217868</t>
  </si>
  <si>
    <t>179716586</t>
  </si>
  <si>
    <t>3100218085</t>
  </si>
  <si>
    <t>179716800</t>
  </si>
  <si>
    <t>Various PO's VxRails (11/21-10/26) 9742824 caaa</t>
  </si>
  <si>
    <t>3100217747</t>
  </si>
  <si>
    <t>179715775</t>
  </si>
  <si>
    <t>3100217782</t>
  </si>
  <si>
    <t>179715810</t>
  </si>
  <si>
    <t>5000206603</t>
  </si>
  <si>
    <t>06/30/2023 Arb-RC2138775</t>
  </si>
  <si>
    <t>5000206606</t>
  </si>
  <si>
    <t>Ariba-RC2544745</t>
  </si>
  <si>
    <t>3100217948</t>
  </si>
  <si>
    <t>179716661</t>
  </si>
  <si>
    <t>1003215588</t>
  </si>
  <si>
    <t>179748843</t>
  </si>
  <si>
    <t>5000221574</t>
  </si>
  <si>
    <t>Ariba-RC2519268</t>
  </si>
  <si>
    <t>179652970</t>
  </si>
  <si>
    <t>5000221577</t>
  </si>
  <si>
    <t>Ariba-RC2557866</t>
  </si>
  <si>
    <t>179652973</t>
  </si>
  <si>
    <t>3100217908</t>
  </si>
  <si>
    <t>179716620</t>
  </si>
  <si>
    <t>5000206304</t>
  </si>
  <si>
    <t>Ariba-RC2137325</t>
  </si>
  <si>
    <t>179464694</t>
  </si>
  <si>
    <t>3100217967</t>
  </si>
  <si>
    <t>179716682</t>
  </si>
  <si>
    <t>3100218017</t>
  </si>
  <si>
    <t>179716732</t>
  </si>
  <si>
    <t>3100217912</t>
  </si>
  <si>
    <t>179716624</t>
  </si>
  <si>
    <t>3100217954</t>
  </si>
  <si>
    <t>179716668</t>
  </si>
  <si>
    <t>902591423</t>
  </si>
  <si>
    <t>902612219</t>
  </si>
  <si>
    <t>3100217876</t>
  </si>
  <si>
    <t>179716589</t>
  </si>
  <si>
    <t>1003207595</t>
  </si>
  <si>
    <t>Mulesoft Q2 Allocation</t>
  </si>
  <si>
    <t>179706569</t>
  </si>
  <si>
    <t>3100217848</t>
  </si>
  <si>
    <t>179716566</t>
  </si>
  <si>
    <t>176015061</t>
  </si>
  <si>
    <t>179391186</t>
  </si>
  <si>
    <t>X2NSAT CE Correction (PO2700837796)</t>
  </si>
  <si>
    <t>902595150</t>
  </si>
  <si>
    <t>902590935</t>
  </si>
  <si>
    <t>902612223</t>
  </si>
  <si>
    <t>3100217988</t>
  </si>
  <si>
    <t>179716703</t>
  </si>
  <si>
    <t>3100217862</t>
  </si>
  <si>
    <t>179716580</t>
  </si>
  <si>
    <t>3100217863</t>
  </si>
  <si>
    <t>179716581</t>
  </si>
  <si>
    <t>3100217932</t>
  </si>
  <si>
    <t>179716644</t>
  </si>
  <si>
    <t>3100218044</t>
  </si>
  <si>
    <t>179716759</t>
  </si>
  <si>
    <t>3100218080</t>
  </si>
  <si>
    <t>179716795</t>
  </si>
  <si>
    <t>3100217916</t>
  </si>
  <si>
    <t>179716628</t>
  </si>
  <si>
    <t>3100217879</t>
  </si>
  <si>
    <t>179716592</t>
  </si>
  <si>
    <t>3100217885</t>
  </si>
  <si>
    <t>179716598</t>
  </si>
  <si>
    <t>3100217766</t>
  </si>
  <si>
    <t>179715794</t>
  </si>
  <si>
    <t>3100218121</t>
  </si>
  <si>
    <t>179716835</t>
  </si>
  <si>
    <t>3100218049</t>
  </si>
  <si>
    <t>179716764</t>
  </si>
  <si>
    <t>3100218023</t>
  </si>
  <si>
    <t>179716738</t>
  </si>
  <si>
    <t>3100218060</t>
  </si>
  <si>
    <t>179716775</t>
  </si>
  <si>
    <t>3100218139</t>
  </si>
  <si>
    <t>179716853</t>
  </si>
  <si>
    <t>9745542</t>
  </si>
  <si>
    <t>Cybersec Svcs - PKWare Dataguise</t>
  </si>
  <si>
    <t>3100218028</t>
  </si>
  <si>
    <t>2700775656  PKWare Dataguise 06/21/2022 - 6/21/202</t>
  </si>
  <si>
    <t>179716743</t>
  </si>
  <si>
    <t>3100218056</t>
  </si>
  <si>
    <t>179716771</t>
  </si>
  <si>
    <t>3100218144</t>
  </si>
  <si>
    <t>3100218122</t>
  </si>
  <si>
    <t>179716836</t>
  </si>
  <si>
    <t>3100218118</t>
  </si>
  <si>
    <t>179716832</t>
  </si>
  <si>
    <t>3100218107</t>
  </si>
  <si>
    <t>179716821</t>
  </si>
  <si>
    <t>3100217783</t>
  </si>
  <si>
    <t>179715811</t>
  </si>
  <si>
    <t>3100218106</t>
  </si>
  <si>
    <t>179716820</t>
  </si>
  <si>
    <t>3100217778</t>
  </si>
  <si>
    <t>179715806</t>
  </si>
  <si>
    <t>3100217965</t>
  </si>
  <si>
    <t>179716680</t>
  </si>
  <si>
    <t>3100217851</t>
  </si>
  <si>
    <t>179716569</t>
  </si>
  <si>
    <t>3100217953</t>
  </si>
  <si>
    <t>179716667</t>
  </si>
  <si>
    <t>5000217477</t>
  </si>
  <si>
    <t>06/09/2023 Arb-RC2554323</t>
  </si>
  <si>
    <t>179638872</t>
  </si>
  <si>
    <t>5000208618</t>
  </si>
  <si>
    <t>Ariba-RC2526865</t>
  </si>
  <si>
    <t>179610815</t>
  </si>
  <si>
    <t>5000214342</t>
  </si>
  <si>
    <t>Ariba-RC2437241</t>
  </si>
  <si>
    <t>179628620</t>
  </si>
  <si>
    <t>3100215990</t>
  </si>
  <si>
    <t>005/2023</t>
  </si>
  <si>
    <t>.2700623968 Microsoft Enterprise Agreement (EA) En</t>
  </si>
  <si>
    <t>179443599</t>
  </si>
  <si>
    <t>3100215991</t>
  </si>
  <si>
    <t>.2700623968 Microsoft Enterprise Agreement (EA) Li</t>
  </si>
  <si>
    <t>179443600</t>
  </si>
  <si>
    <t>3100215954</t>
  </si>
  <si>
    <t>179443563</t>
  </si>
  <si>
    <t>3100216038</t>
  </si>
  <si>
    <t>179443647</t>
  </si>
  <si>
    <t>3100216095</t>
  </si>
  <si>
    <t>179443704</t>
  </si>
  <si>
    <t>3100216099</t>
  </si>
  <si>
    <t>179443708</t>
  </si>
  <si>
    <t>3100216092</t>
  </si>
  <si>
    <t>179443701</t>
  </si>
  <si>
    <t>3100215957</t>
  </si>
  <si>
    <t>179443566</t>
  </si>
  <si>
    <t>3100216022</t>
  </si>
  <si>
    <t>179443631</t>
  </si>
  <si>
    <t>3100215764</t>
  </si>
  <si>
    <t>179443286</t>
  </si>
  <si>
    <t>3100215765</t>
  </si>
  <si>
    <t>179443287</t>
  </si>
  <si>
    <t>3100215835</t>
  </si>
  <si>
    <t>179443449</t>
  </si>
  <si>
    <t>3100215737</t>
  </si>
  <si>
    <t>179443259</t>
  </si>
  <si>
    <t>179334006</t>
  </si>
  <si>
    <t>05/04/2023 Arb-RC2509635 April 1 mo amort catch-up</t>
  </si>
  <si>
    <t>8159620</t>
  </si>
  <si>
    <t>PEP BA MTC - UC4</t>
  </si>
  <si>
    <t>902574616</t>
  </si>
  <si>
    <t>3100215961</t>
  </si>
  <si>
    <t>179443570</t>
  </si>
  <si>
    <t>5000169198</t>
  </si>
  <si>
    <t>05/04/2023 Arb-RC2509635</t>
  </si>
  <si>
    <t>3100215730</t>
  </si>
  <si>
    <t>179443252</t>
  </si>
  <si>
    <t>3100216126</t>
  </si>
  <si>
    <t>179443735</t>
  </si>
  <si>
    <t>3100215756</t>
  </si>
  <si>
    <t>179443278</t>
  </si>
  <si>
    <t>3100215774</t>
  </si>
  <si>
    <t>179443296</t>
  </si>
  <si>
    <t>3100215907</t>
  </si>
  <si>
    <t>179443516</t>
  </si>
  <si>
    <t>3100216032</t>
  </si>
  <si>
    <t>179443641</t>
  </si>
  <si>
    <t>3100215945</t>
  </si>
  <si>
    <t>179443554</t>
  </si>
  <si>
    <t>3100215882</t>
  </si>
  <si>
    <t>179443491</t>
  </si>
  <si>
    <t>3100215880</t>
  </si>
  <si>
    <t>179443489</t>
  </si>
  <si>
    <t>3100215921</t>
  </si>
  <si>
    <t>179443530</t>
  </si>
  <si>
    <t>3100215833</t>
  </si>
  <si>
    <t>179443447</t>
  </si>
  <si>
    <t>3100216107</t>
  </si>
  <si>
    <t>3100216009</t>
  </si>
  <si>
    <t>179443618</t>
  </si>
  <si>
    <t>3100216096</t>
  </si>
  <si>
    <t>179443705</t>
  </si>
  <si>
    <t>3100215905</t>
  </si>
  <si>
    <t>179443514</t>
  </si>
  <si>
    <t>3100215906</t>
  </si>
  <si>
    <t>179443515</t>
  </si>
  <si>
    <t>3100215749</t>
  </si>
  <si>
    <t>179443271</t>
  </si>
  <si>
    <t>3100215996</t>
  </si>
  <si>
    <t>179443605</t>
  </si>
  <si>
    <t>3100215769</t>
  </si>
  <si>
    <t>179443291</t>
  </si>
  <si>
    <t>3100215738</t>
  </si>
  <si>
    <t>179443260</t>
  </si>
  <si>
    <t>3100216020</t>
  </si>
  <si>
    <t>179443629</t>
  </si>
  <si>
    <t>902566903</t>
  </si>
  <si>
    <t>902590996</t>
  </si>
  <si>
    <t>1003184596</t>
  </si>
  <si>
    <t>May 2023 VMWare Allocation (caaa)</t>
  </si>
  <si>
    <t>179404372</t>
  </si>
  <si>
    <t>3100215889</t>
  </si>
  <si>
    <t>179443498</t>
  </si>
  <si>
    <t>3100215988</t>
  </si>
  <si>
    <t>179443597</t>
  </si>
  <si>
    <t>3100215887</t>
  </si>
  <si>
    <t>179443496</t>
  </si>
  <si>
    <t>3100215999</t>
  </si>
  <si>
    <t>2700763622 L1 Grid CC CYME 6/22-5/23, 9718949 BLJ2</t>
  </si>
  <si>
    <t>179443608</t>
  </si>
  <si>
    <t>5000197715</t>
  </si>
  <si>
    <t>05/25/2023 Arb-RC2536884</t>
  </si>
  <si>
    <t>179433740</t>
  </si>
  <si>
    <t>3100216010</t>
  </si>
  <si>
    <t>179443619</t>
  </si>
  <si>
    <t>3100215781</t>
  </si>
  <si>
    <t>179443303</t>
  </si>
  <si>
    <t>3100215779</t>
  </si>
  <si>
    <t>179443301</t>
  </si>
  <si>
    <t>3100216065</t>
  </si>
  <si>
    <t>179443674</t>
  </si>
  <si>
    <t>3100216001</t>
  </si>
  <si>
    <t>179443610</t>
  </si>
  <si>
    <t>3100216091</t>
  </si>
  <si>
    <t>179443700</t>
  </si>
  <si>
    <t>3100215909</t>
  </si>
  <si>
    <t>179443518</t>
  </si>
  <si>
    <t>3100216012</t>
  </si>
  <si>
    <t>179443621</t>
  </si>
  <si>
    <t>3100216090</t>
  </si>
  <si>
    <t>179443699</t>
  </si>
  <si>
    <t>3100215910</t>
  </si>
  <si>
    <t>179443519</t>
  </si>
  <si>
    <t>3100216055</t>
  </si>
  <si>
    <t>179443664</t>
  </si>
  <si>
    <t>3100216064</t>
  </si>
  <si>
    <t>179443673</t>
  </si>
  <si>
    <t>179093662</t>
  </si>
  <si>
    <t>04/10/2023 k6bv</t>
  </si>
  <si>
    <t>902577249</t>
  </si>
  <si>
    <t>70046082</t>
  </si>
  <si>
    <t>IT CNI:  Enterprise Network Mgmt-Ph 3_C</t>
  </si>
  <si>
    <t>2700876758 Broadcom Mainfrm (04/23-03/24)</t>
  </si>
  <si>
    <t>902578937</t>
  </si>
  <si>
    <t>2700876758 Broadcom Mainfrm (04/23-03/24) 9721340</t>
  </si>
  <si>
    <t>902582910</t>
  </si>
  <si>
    <t>902588206</t>
  </si>
  <si>
    <t>902568904</t>
  </si>
  <si>
    <t>04/10/2023 April 8192627 k6bv</t>
  </si>
  <si>
    <t>902577226</t>
  </si>
  <si>
    <t>902578930</t>
  </si>
  <si>
    <t>902582909</t>
  </si>
  <si>
    <t>902587363</t>
  </si>
  <si>
    <t>3100216094</t>
  </si>
  <si>
    <t>179443703</t>
  </si>
  <si>
    <t>3100215752</t>
  </si>
  <si>
    <t>179443274</t>
  </si>
  <si>
    <t>3100215744</t>
  </si>
  <si>
    <t>179443266</t>
  </si>
  <si>
    <t>3100216108</t>
  </si>
  <si>
    <t>179443717</t>
  </si>
  <si>
    <t>3100216011</t>
  </si>
  <si>
    <t>179443620</t>
  </si>
  <si>
    <t>3100215881</t>
  </si>
  <si>
    <t>179443490</t>
  </si>
  <si>
    <t>3100215847</t>
  </si>
  <si>
    <t>179443461</t>
  </si>
  <si>
    <t>3100215816</t>
  </si>
  <si>
    <t>179443438</t>
  </si>
  <si>
    <t>3100216034</t>
  </si>
  <si>
    <t>179443643</t>
  </si>
  <si>
    <t>3100216000</t>
  </si>
  <si>
    <t>2700765643 AVI-SPL Audio/Visual (A/V) Jupiter Rene</t>
  </si>
  <si>
    <t>179443609</t>
  </si>
  <si>
    <t>3100216121</t>
  </si>
  <si>
    <t>179443730</t>
  </si>
  <si>
    <t>179092418</t>
  </si>
  <si>
    <t>Ariba-RC2448593 - PEMF Catch up Amortization</t>
  </si>
  <si>
    <t>2034487</t>
  </si>
  <si>
    <t>Corp Security-Quantum GRC</t>
  </si>
  <si>
    <t>902576482</t>
  </si>
  <si>
    <t>8187538</t>
  </si>
  <si>
    <t>Corp Security- Quantum TO</t>
  </si>
  <si>
    <t>3100215968</t>
  </si>
  <si>
    <t>179443577</t>
  </si>
  <si>
    <t>3100215956</t>
  </si>
  <si>
    <t>179443565</t>
  </si>
  <si>
    <t>3100215743</t>
  </si>
  <si>
    <t>179443265</t>
  </si>
  <si>
    <t>3100215760</t>
  </si>
  <si>
    <t>179443282</t>
  </si>
  <si>
    <t>3100215777</t>
  </si>
  <si>
    <t>179443299</t>
  </si>
  <si>
    <t>3100215992</t>
  </si>
  <si>
    <t>.2700615547 Microsoft Premier Support Services (Un</t>
  </si>
  <si>
    <t>179443601</t>
  </si>
  <si>
    <t>5000199083</t>
  </si>
  <si>
    <t>Ariba-RC2538486</t>
  </si>
  <si>
    <t>179439762</t>
  </si>
  <si>
    <t>3100215982</t>
  </si>
  <si>
    <t>179443591</t>
  </si>
  <si>
    <t>5000193771</t>
  </si>
  <si>
    <t>3100215762</t>
  </si>
  <si>
    <t>179443284</t>
  </si>
  <si>
    <t>3100216083</t>
  </si>
  <si>
    <t>179443692</t>
  </si>
  <si>
    <t>3100215919</t>
  </si>
  <si>
    <t>179443528</t>
  </si>
  <si>
    <t>3100215914</t>
  </si>
  <si>
    <t>179443523</t>
  </si>
  <si>
    <t>3100216110</t>
  </si>
  <si>
    <t>179443719</t>
  </si>
  <si>
    <t>3100215732</t>
  </si>
  <si>
    <t>179443254</t>
  </si>
  <si>
    <t>3100215928</t>
  </si>
  <si>
    <t>179443537</t>
  </si>
  <si>
    <t>3100215754</t>
  </si>
  <si>
    <t>179443276</t>
  </si>
  <si>
    <t>179322302</t>
  </si>
  <si>
    <t>Ariba-RC2508194 - repost 70029902 k1fl</t>
  </si>
  <si>
    <t>70029902</t>
  </si>
  <si>
    <t>Cyber EUS - RSA - CONTRACT</t>
  </si>
  <si>
    <t>902589824</t>
  </si>
  <si>
    <t>179322711</t>
  </si>
  <si>
    <t>Ariba-RC2508208 - repost to 70044441 k1fl</t>
  </si>
  <si>
    <t>70044441</t>
  </si>
  <si>
    <t>Cyber EUS - RSA - CONTRACT Licenses</t>
  </si>
  <si>
    <t>902589823</t>
  </si>
  <si>
    <t>179375315</t>
  </si>
  <si>
    <t>05/12/2023 Arb-RC2501465 - repost to 70044440 k1fl</t>
  </si>
  <si>
    <t>70044440</t>
  </si>
  <si>
    <t>Cyber EUS - RSA - CONTRACT Tokens</t>
  </si>
  <si>
    <t>902589822</t>
  </si>
  <si>
    <t>2150101068</t>
  </si>
  <si>
    <t>902581643</t>
  </si>
  <si>
    <t>2150101674</t>
  </si>
  <si>
    <t>902583120</t>
  </si>
  <si>
    <t>3100215848</t>
  </si>
  <si>
    <t>179443462</t>
  </si>
  <si>
    <t>5000165642</t>
  </si>
  <si>
    <t>Ariba-RC2213036</t>
  </si>
  <si>
    <t>179321336</t>
  </si>
  <si>
    <t>5000165757</t>
  </si>
  <si>
    <t>Ariba-RC2508194</t>
  </si>
  <si>
    <t>5000165958</t>
  </si>
  <si>
    <t>Ariba-RC2508207</t>
  </si>
  <si>
    <t>179322685</t>
  </si>
  <si>
    <t>5000165959</t>
  </si>
  <si>
    <t>Ariba-RC2508208</t>
  </si>
  <si>
    <t>5000180822</t>
  </si>
  <si>
    <t>05/12/2023 Arb-RC2501465</t>
  </si>
  <si>
    <t>3100215734</t>
  </si>
  <si>
    <t>179443256</t>
  </si>
  <si>
    <t>3100215772</t>
  </si>
  <si>
    <t>179443294</t>
  </si>
  <si>
    <t>3100215989</t>
  </si>
  <si>
    <t>2700762152 Microsoft Enterprise Agreement (EA) Ent</t>
  </si>
  <si>
    <t>179443598</t>
  </si>
  <si>
    <t>5000193703</t>
  </si>
  <si>
    <t>05/31/2023 Arb-RC2533324</t>
  </si>
  <si>
    <t>179421008</t>
  </si>
  <si>
    <t>5000193803</t>
  </si>
  <si>
    <t>05/31/2023 Arb-RC2533315</t>
  </si>
  <si>
    <t>179418888</t>
  </si>
  <si>
    <t>5000198242</t>
  </si>
  <si>
    <t>05/31/2023 Arb-RC2537971</t>
  </si>
  <si>
    <t>179435367</t>
  </si>
  <si>
    <t>3100215890</t>
  </si>
  <si>
    <t>179443499</t>
  </si>
  <si>
    <t>3100216018</t>
  </si>
  <si>
    <t>179443627</t>
  </si>
  <si>
    <t>3100216019</t>
  </si>
  <si>
    <t>179443628</t>
  </si>
  <si>
    <t>3100216040</t>
  </si>
  <si>
    <t>179443649</t>
  </si>
  <si>
    <t>3100216054</t>
  </si>
  <si>
    <t>179443663</t>
  </si>
  <si>
    <t>3100216118</t>
  </si>
  <si>
    <t>179443727</t>
  </si>
  <si>
    <t>3100215742</t>
  </si>
  <si>
    <t>179443264</t>
  </si>
  <si>
    <t>3100216115</t>
  </si>
  <si>
    <t>179443724</t>
  </si>
  <si>
    <t>3100215735</t>
  </si>
  <si>
    <t>179443257</t>
  </si>
  <si>
    <t>3100215883</t>
  </si>
  <si>
    <t>179443492</t>
  </si>
  <si>
    <t>3100215998</t>
  </si>
  <si>
    <t>179443607</t>
  </si>
  <si>
    <t>3100216050</t>
  </si>
  <si>
    <t>179443659</t>
  </si>
  <si>
    <t>3100215832</t>
  </si>
  <si>
    <t>179443446</t>
  </si>
  <si>
    <t>3100215927</t>
  </si>
  <si>
    <t>179443536</t>
  </si>
  <si>
    <t>3100215937</t>
  </si>
  <si>
    <t>179443546</t>
  </si>
  <si>
    <t>3100215757</t>
  </si>
  <si>
    <t>179443279</t>
  </si>
  <si>
    <t>3100216006</t>
  </si>
  <si>
    <t>179443615</t>
  </si>
  <si>
    <t>3100215981</t>
  </si>
  <si>
    <t>179443590</t>
  </si>
  <si>
    <t>3100216111</t>
  </si>
  <si>
    <t>179443720</t>
  </si>
  <si>
    <t>3100216109</t>
  </si>
  <si>
    <t>179443718</t>
  </si>
  <si>
    <t>3100215978</t>
  </si>
  <si>
    <t>179443587</t>
  </si>
  <si>
    <t>3100215736</t>
  </si>
  <si>
    <t>179443258</t>
  </si>
  <si>
    <t>3100215841</t>
  </si>
  <si>
    <t>179443455</t>
  </si>
  <si>
    <t>3100215963</t>
  </si>
  <si>
    <t>179443572</t>
  </si>
  <si>
    <t>3100216103</t>
  </si>
  <si>
    <t>179443712</t>
  </si>
  <si>
    <t>3100215759</t>
  </si>
  <si>
    <t>179443281</t>
  </si>
  <si>
    <t>179375014</t>
  </si>
  <si>
    <t>05/12/2023 Arb-RC2501440 - rep to 8162396/8180190</t>
  </si>
  <si>
    <t>8162396</t>
  </si>
  <si>
    <t>Cybersec Svcs - QRadar</t>
  </si>
  <si>
    <t>902589825</t>
  </si>
  <si>
    <t>8180190</t>
  </si>
  <si>
    <t>Cybersecurity - TO - QRadar</t>
  </si>
  <si>
    <t>5000180821</t>
  </si>
  <si>
    <t>05/12/2023 Arb-RC2501440</t>
  </si>
  <si>
    <t>3100215933</t>
  </si>
  <si>
    <t>179443542</t>
  </si>
  <si>
    <t>3100216122</t>
  </si>
  <si>
    <t>179443731</t>
  </si>
  <si>
    <t>3100215775</t>
  </si>
  <si>
    <t>179443297</t>
  </si>
  <si>
    <t>3100216023</t>
  </si>
  <si>
    <t>179443632</t>
  </si>
  <si>
    <t>3100215970</t>
  </si>
  <si>
    <t>179443579</t>
  </si>
  <si>
    <t>902569519</t>
  </si>
  <si>
    <t>902590913</t>
  </si>
  <si>
    <t>3100215771</t>
  </si>
  <si>
    <t>179443293</t>
  </si>
  <si>
    <t>3100215733</t>
  </si>
  <si>
    <t>179443255</t>
  </si>
  <si>
    <t>2150095553</t>
  </si>
  <si>
    <t>902578028</t>
  </si>
  <si>
    <t>3100215913</t>
  </si>
  <si>
    <t>179443522</t>
  </si>
  <si>
    <t>3100215784</t>
  </si>
  <si>
    <t>179443306</t>
  </si>
  <si>
    <t>3100215878</t>
  </si>
  <si>
    <t>179443487</t>
  </si>
  <si>
    <t>3100216059</t>
  </si>
  <si>
    <t>179443668</t>
  </si>
  <si>
    <t>3100216097</t>
  </si>
  <si>
    <t>179443706</t>
  </si>
  <si>
    <t>3100215748</t>
  </si>
  <si>
    <t>179443270</t>
  </si>
  <si>
    <t>3100215753</t>
  </si>
  <si>
    <t>179443275</t>
  </si>
  <si>
    <t>3100215755</t>
  </si>
  <si>
    <t>179443277</t>
  </si>
  <si>
    <t>3100215911</t>
  </si>
  <si>
    <t>179443520</t>
  </si>
  <si>
    <t>3100215739</t>
  </si>
  <si>
    <t>179443261</t>
  </si>
  <si>
    <t>3100215926</t>
  </si>
  <si>
    <t>179443535</t>
  </si>
  <si>
    <t>3100216042</t>
  </si>
  <si>
    <t>179443651</t>
  </si>
  <si>
    <t>3100216043</t>
  </si>
  <si>
    <t>179443652</t>
  </si>
  <si>
    <t>3100215960</t>
  </si>
  <si>
    <t>179443569</t>
  </si>
  <si>
    <t>5000173288</t>
  </si>
  <si>
    <t>04/30/2024 Arb-RC2061369</t>
  </si>
  <si>
    <t>179348430</t>
  </si>
  <si>
    <t>3100215891</t>
  </si>
  <si>
    <t>179443500</t>
  </si>
  <si>
    <t>3100216084</t>
  </si>
  <si>
    <t>179443693</t>
  </si>
  <si>
    <t>2000045566</t>
  </si>
  <si>
    <t>902572105</t>
  </si>
  <si>
    <t>3100215947</t>
  </si>
  <si>
    <t>179443556</t>
  </si>
  <si>
    <t>3100216021</t>
  </si>
  <si>
    <t>179443630</t>
  </si>
  <si>
    <t>902566904</t>
  </si>
  <si>
    <t>902590939</t>
  </si>
  <si>
    <t>2150086639</t>
  </si>
  <si>
    <t>902573011</t>
  </si>
  <si>
    <t>3100215780</t>
  </si>
  <si>
    <t>179443302</t>
  </si>
  <si>
    <t>3100216085</t>
  </si>
  <si>
    <t>179443694</t>
  </si>
  <si>
    <t>3100216116</t>
  </si>
  <si>
    <t>179443725</t>
  </si>
  <si>
    <t>3100215931</t>
  </si>
  <si>
    <t>179443540</t>
  </si>
  <si>
    <t>5000179891</t>
  </si>
  <si>
    <t>05/22/2024 Arb-RC2512503</t>
  </si>
  <si>
    <t>179372569</t>
  </si>
  <si>
    <t>3100215984</t>
  </si>
  <si>
    <t>179443593</t>
  </si>
  <si>
    <t>3100215858</t>
  </si>
  <si>
    <t>2799464838, Brinqa 1/2021-5/2023, Prepaid Order 97</t>
  </si>
  <si>
    <t>179443472</t>
  </si>
  <si>
    <t>3100215971</t>
  </si>
  <si>
    <t>179443580</t>
  </si>
  <si>
    <t>3100215972</t>
  </si>
  <si>
    <t>179443581</t>
  </si>
  <si>
    <t>3100216088</t>
  </si>
  <si>
    <t>179443697</t>
  </si>
  <si>
    <t>3100215776</t>
  </si>
  <si>
    <t>179443298</t>
  </si>
  <si>
    <t>3100215751</t>
  </si>
  <si>
    <t>179443273</t>
  </si>
  <si>
    <t>3100216024</t>
  </si>
  <si>
    <t>179443633</t>
  </si>
  <si>
    <t>1003184125</t>
  </si>
  <si>
    <t>179407987</t>
  </si>
  <si>
    <t>3100215761</t>
  </si>
  <si>
    <t>179443283</t>
  </si>
  <si>
    <t>3100215896</t>
  </si>
  <si>
    <t>179443505</t>
  </si>
  <si>
    <t>3100216005</t>
  </si>
  <si>
    <t>179443614</t>
  </si>
  <si>
    <t>902548379</t>
  </si>
  <si>
    <t>902590988</t>
  </si>
  <si>
    <t>902548380</t>
  </si>
  <si>
    <t>902590987</t>
  </si>
  <si>
    <t>902566079</t>
  </si>
  <si>
    <t>902590980</t>
  </si>
  <si>
    <t>902566081</t>
  </si>
  <si>
    <t>902590981</t>
  </si>
  <si>
    <t>902566088</t>
  </si>
  <si>
    <t>902590974</t>
  </si>
  <si>
    <t>902566089</t>
  </si>
  <si>
    <t>902590973</t>
  </si>
  <si>
    <t>902566902</t>
  </si>
  <si>
    <t>902590023</t>
  </si>
  <si>
    <t>902566905</t>
  </si>
  <si>
    <t>902590032</t>
  </si>
  <si>
    <t>902566906</t>
  </si>
  <si>
    <t>902590031</t>
  </si>
  <si>
    <t>3100215899</t>
  </si>
  <si>
    <t>179443508</t>
  </si>
  <si>
    <t>3100215901</t>
  </si>
  <si>
    <t>179443510</t>
  </si>
  <si>
    <t>3100215915</t>
  </si>
  <si>
    <t>179443524</t>
  </si>
  <si>
    <t>3100215918</t>
  </si>
  <si>
    <t>179443527</t>
  </si>
  <si>
    <t>3100215934</t>
  </si>
  <si>
    <t>179443543</t>
  </si>
  <si>
    <t>3100215935</t>
  </si>
  <si>
    <t>179443544</t>
  </si>
  <si>
    <t>3100215979</t>
  </si>
  <si>
    <t>179443588</t>
  </si>
  <si>
    <t>3100215980</t>
  </si>
  <si>
    <t>179443589</t>
  </si>
  <si>
    <t>3100215953</t>
  </si>
  <si>
    <t>179443562</t>
  </si>
  <si>
    <t>3100215967</t>
  </si>
  <si>
    <t>179443576</t>
  </si>
  <si>
    <t>3100215834</t>
  </si>
  <si>
    <t>179443448</t>
  </si>
  <si>
    <t>2150088693</t>
  </si>
  <si>
    <t>902573642</t>
  </si>
  <si>
    <t>3100215965</t>
  </si>
  <si>
    <t>179443574</t>
  </si>
  <si>
    <t>5000163945</t>
  </si>
  <si>
    <t>05/02/2023 Arb-RC2060131</t>
  </si>
  <si>
    <t>179317576</t>
  </si>
  <si>
    <t>3100216123</t>
  </si>
  <si>
    <t>179443732</t>
  </si>
  <si>
    <t>3100216017</t>
  </si>
  <si>
    <t>179443626</t>
  </si>
  <si>
    <t>3100216045</t>
  </si>
  <si>
    <t>179443654</t>
  </si>
  <si>
    <t>3100216100</t>
  </si>
  <si>
    <t>179443709</t>
  </si>
  <si>
    <t>3100215740</t>
  </si>
  <si>
    <t>179443262</t>
  </si>
  <si>
    <t>3100215731</t>
  </si>
  <si>
    <t>179443253</t>
  </si>
  <si>
    <t>3100216033</t>
  </si>
  <si>
    <t>179443642</t>
  </si>
  <si>
    <t>3100215892</t>
  </si>
  <si>
    <t>179443501</t>
  </si>
  <si>
    <t>3100216114</t>
  </si>
  <si>
    <t>179443723</t>
  </si>
  <si>
    <t>3100215767</t>
  </si>
  <si>
    <t>179443289</t>
  </si>
  <si>
    <t>3100215745</t>
  </si>
  <si>
    <t>179443267</t>
  </si>
  <si>
    <t>3100216106</t>
  </si>
  <si>
    <t>179443715</t>
  </si>
  <si>
    <t>3100216112</t>
  </si>
  <si>
    <t>179443721</t>
  </si>
  <si>
    <t>3100215843</t>
  </si>
  <si>
    <t>179443457</t>
  </si>
  <si>
    <t>3100215741</t>
  </si>
  <si>
    <t>179443263</t>
  </si>
  <si>
    <t>1221127409</t>
  </si>
  <si>
    <t>3100216093</t>
  </si>
  <si>
    <t>3100215955</t>
  </si>
  <si>
    <t>179443564</t>
  </si>
  <si>
    <t>5000172513</t>
  </si>
  <si>
    <t>05/14/2024 Arb-RC2512606</t>
  </si>
  <si>
    <t>179345178</t>
  </si>
  <si>
    <t>9738180</t>
  </si>
  <si>
    <t>Prepaid Asset: Cisco Smartnet UCCE</t>
  </si>
  <si>
    <t>3100215788</t>
  </si>
  <si>
    <t>2700490506 Cisco SmartNet 06/2021 - 05/2023 973818</t>
  </si>
  <si>
    <t>179443310</t>
  </si>
  <si>
    <t>3100215884</t>
  </si>
  <si>
    <t>179443493</t>
  </si>
  <si>
    <t>3100216036</t>
  </si>
  <si>
    <t>179443645</t>
  </si>
  <si>
    <t>3100215886</t>
  </si>
  <si>
    <t>179443495</t>
  </si>
  <si>
    <t>3100215844</t>
  </si>
  <si>
    <t>179443458</t>
  </si>
  <si>
    <t>3100216044</t>
  </si>
  <si>
    <t>179443653</t>
  </si>
  <si>
    <t>3100216046</t>
  </si>
  <si>
    <t>179443655</t>
  </si>
  <si>
    <t>3100216051</t>
  </si>
  <si>
    <t>179443660</t>
  </si>
  <si>
    <t>3100216052</t>
  </si>
  <si>
    <t>179443661</t>
  </si>
  <si>
    <t>3100216053</t>
  </si>
  <si>
    <t>179443662</t>
  </si>
  <si>
    <t>3100216056</t>
  </si>
  <si>
    <t>179443665</t>
  </si>
  <si>
    <t>3100216057</t>
  </si>
  <si>
    <t>179443666</t>
  </si>
  <si>
    <t>3100216058</t>
  </si>
  <si>
    <t>179443667</t>
  </si>
  <si>
    <t>3100216076</t>
  </si>
  <si>
    <t>179443685</t>
  </si>
  <si>
    <t>3100216078</t>
  </si>
  <si>
    <t>179443687</t>
  </si>
  <si>
    <t>3100215975</t>
  </si>
  <si>
    <t>179443584</t>
  </si>
  <si>
    <t>3100216089</t>
  </si>
  <si>
    <t>179443698</t>
  </si>
  <si>
    <t>3100215746</t>
  </si>
  <si>
    <t>179443268</t>
  </si>
  <si>
    <t>3100215893</t>
  </si>
  <si>
    <t>179443502</t>
  </si>
  <si>
    <t>3100216026</t>
  </si>
  <si>
    <t>179443635</t>
  </si>
  <si>
    <t>3100215787</t>
  </si>
  <si>
    <t>179443309</t>
  </si>
  <si>
    <t>3100216128</t>
  </si>
  <si>
    <t>179443737</t>
  </si>
  <si>
    <t>3100216063</t>
  </si>
  <si>
    <t>179443672</t>
  </si>
  <si>
    <t>3100216129</t>
  </si>
  <si>
    <t>179443738</t>
  </si>
  <si>
    <t>3100215888</t>
  </si>
  <si>
    <t>179443497</t>
  </si>
  <si>
    <t>3100216080</t>
  </si>
  <si>
    <t>179443689</t>
  </si>
  <si>
    <t>3100216081</t>
  </si>
  <si>
    <t>179443690</t>
  </si>
  <si>
    <t>3100215750</t>
  </si>
  <si>
    <t>179443272</t>
  </si>
  <si>
    <t>3100215902</t>
  </si>
  <si>
    <t>179443511</t>
  </si>
  <si>
    <t>3100215903</t>
  </si>
  <si>
    <t>179443512</t>
  </si>
  <si>
    <t>3100215877</t>
  </si>
  <si>
    <t>179443486</t>
  </si>
  <si>
    <t>3100215828</t>
  </si>
  <si>
    <t>179443442</t>
  </si>
  <si>
    <t>3100215922</t>
  </si>
  <si>
    <t>179443531</t>
  </si>
  <si>
    <t>3100216007</t>
  </si>
  <si>
    <t>179443616</t>
  </si>
  <si>
    <t>3100215925</t>
  </si>
  <si>
    <t>179443534</t>
  </si>
  <si>
    <t>902569513</t>
  </si>
  <si>
    <t>902590907</t>
  </si>
  <si>
    <t>3100215939</t>
  </si>
  <si>
    <t>179443548</t>
  </si>
  <si>
    <t>179443582</t>
  </si>
  <si>
    <t>902590013</t>
  </si>
  <si>
    <t>3100215917</t>
  </si>
  <si>
    <t>179443526</t>
  </si>
  <si>
    <t>3100215974</t>
  </si>
  <si>
    <t>179443583</t>
  </si>
  <si>
    <t>3100215976</t>
  </si>
  <si>
    <t>179443585</t>
  </si>
  <si>
    <t>3100215941</t>
  </si>
  <si>
    <t>179443550</t>
  </si>
  <si>
    <t>3100216004</t>
  </si>
  <si>
    <t>179443613</t>
  </si>
  <si>
    <t>3100215997</t>
  </si>
  <si>
    <t>2700623968 Microsoft Enterprise Agreement (EA) Add</t>
  </si>
  <si>
    <t>179443606</t>
  </si>
  <si>
    <t>3100215977</t>
  </si>
  <si>
    <t>.2700631265 IBM VSC Licensing  06/2021 - 05/2023 9</t>
  </si>
  <si>
    <t>179443586</t>
  </si>
  <si>
    <t>3100215768</t>
  </si>
  <si>
    <t>179443290</t>
  </si>
  <si>
    <t>3100215985</t>
  </si>
  <si>
    <t>179443594</t>
  </si>
  <si>
    <t>3100215932</t>
  </si>
  <si>
    <t>179443541</t>
  </si>
  <si>
    <t>3100215983</t>
  </si>
  <si>
    <t>179443592</t>
  </si>
  <si>
    <t>3100215929</t>
  </si>
  <si>
    <t>179443538</t>
  </si>
  <si>
    <t>3100216082</t>
  </si>
  <si>
    <t>179443691</t>
  </si>
  <si>
    <t>3100216031</t>
  </si>
  <si>
    <t>179443640</t>
  </si>
  <si>
    <t>3100216035</t>
  </si>
  <si>
    <t>179443644</t>
  </si>
  <si>
    <t>3100216002</t>
  </si>
  <si>
    <t>179443611</t>
  </si>
  <si>
    <t>3100215993</t>
  </si>
  <si>
    <t>179443602</t>
  </si>
  <si>
    <t>3100216039</t>
  </si>
  <si>
    <t>179443648</t>
  </si>
  <si>
    <t>3100216125</t>
  </si>
  <si>
    <t>179443734</t>
  </si>
  <si>
    <t>3100216060</t>
  </si>
  <si>
    <t>179443669</t>
  </si>
  <si>
    <t>3100216049</t>
  </si>
  <si>
    <t>179443658</t>
  </si>
  <si>
    <t>902569516</t>
  </si>
  <si>
    <t>8202605</t>
  </si>
  <si>
    <t>AIS IS - Chico to Rocklin_IRU_&amp;_OM_Exp</t>
  </si>
  <si>
    <t>902591437</t>
  </si>
  <si>
    <t>3100216120</t>
  </si>
  <si>
    <t>179443729</t>
  </si>
  <si>
    <t>3100215958</t>
  </si>
  <si>
    <t>179443567</t>
  </si>
  <si>
    <t>3100215959</t>
  </si>
  <si>
    <t>179443568</t>
  </si>
  <si>
    <t>3100215995</t>
  </si>
  <si>
    <t>179443604</t>
  </si>
  <si>
    <t>3100215868</t>
  </si>
  <si>
    <t>179443482</t>
  </si>
  <si>
    <t>3100216066</t>
  </si>
  <si>
    <t>179443675</t>
  </si>
  <si>
    <t>3100215747</t>
  </si>
  <si>
    <t>179443269</t>
  </si>
  <si>
    <t>3100215782</t>
  </si>
  <si>
    <t>179443304</t>
  </si>
  <si>
    <t>3100215946</t>
  </si>
  <si>
    <t>179443555</t>
  </si>
  <si>
    <t>5000178028</t>
  </si>
  <si>
    <t>Ariba-RC2519213</t>
  </si>
  <si>
    <t>179365341</t>
  </si>
  <si>
    <t>5000178100</t>
  </si>
  <si>
    <t>Ariba-RC2476656</t>
  </si>
  <si>
    <t>179365442</t>
  </si>
  <si>
    <t>5000178105</t>
  </si>
  <si>
    <t>Ariba-RC2519207</t>
  </si>
  <si>
    <t>179365448</t>
  </si>
  <si>
    <t>3100215904</t>
  </si>
  <si>
    <t>179443513</t>
  </si>
  <si>
    <t>5000179179</t>
  </si>
  <si>
    <t>05/11/2023 Arb-RC2144169</t>
  </si>
  <si>
    <t>179369264</t>
  </si>
  <si>
    <t>175491274</t>
  </si>
  <si>
    <t>2700699841 Red Hat Anisble 03/23-02/27 W1LG</t>
  </si>
  <si>
    <t>8191619</t>
  </si>
  <si>
    <t>AIS APS Tech Ops - SHI RedHat</t>
  </si>
  <si>
    <t>902577132</t>
  </si>
  <si>
    <t>3100215966</t>
  </si>
  <si>
    <t>179443575</t>
  </si>
  <si>
    <t>3100215994</t>
  </si>
  <si>
    <t>179443603</t>
  </si>
  <si>
    <t>3100215908</t>
  </si>
  <si>
    <t>179443517</t>
  </si>
  <si>
    <t>3100215952</t>
  </si>
  <si>
    <t>179443561</t>
  </si>
  <si>
    <t>902566098</t>
  </si>
  <si>
    <t>902591418</t>
  </si>
  <si>
    <t>3100215876</t>
  </si>
  <si>
    <t>179443485</t>
  </si>
  <si>
    <t>3100215846</t>
  </si>
  <si>
    <t>179443460</t>
  </si>
  <si>
    <t>5000190929</t>
  </si>
  <si>
    <t>Ariba-RC2393630</t>
  </si>
  <si>
    <t>179410400</t>
  </si>
  <si>
    <t>178436652</t>
  </si>
  <si>
    <t>2700837796 X2NSAT 1/2023-12/2023 W1LG</t>
  </si>
  <si>
    <t>902579868</t>
  </si>
  <si>
    <t>902579916</t>
  </si>
  <si>
    <t>178664373</t>
  </si>
  <si>
    <t>902579869</t>
  </si>
  <si>
    <t>902579917</t>
  </si>
  <si>
    <t>178911100</t>
  </si>
  <si>
    <t>902579918</t>
  </si>
  <si>
    <t>179181856</t>
  </si>
  <si>
    <t>902579919</t>
  </si>
  <si>
    <t>902566094</t>
  </si>
  <si>
    <t>902590932</t>
  </si>
  <si>
    <t>902579879</t>
  </si>
  <si>
    <t>902579880</t>
  </si>
  <si>
    <t>1003184579</t>
  </si>
  <si>
    <t>1220981734</t>
  </si>
  <si>
    <t>1221191618</t>
  </si>
  <si>
    <t>3100215862</t>
  </si>
  <si>
    <t>179443476</t>
  </si>
  <si>
    <t>3100215863</t>
  </si>
  <si>
    <t>179443477</t>
  </si>
  <si>
    <t>3100215930</t>
  </si>
  <si>
    <t>179443539</t>
  </si>
  <si>
    <t>3100216025</t>
  </si>
  <si>
    <t>179443634</t>
  </si>
  <si>
    <t>3100216061</t>
  </si>
  <si>
    <t>179443670</t>
  </si>
  <si>
    <t>3100215912</t>
  </si>
  <si>
    <t>179443521</t>
  </si>
  <si>
    <t>179443494</t>
  </si>
  <si>
    <t>902590061</t>
  </si>
  <si>
    <t>3100215879</t>
  </si>
  <si>
    <t>179443488</t>
  </si>
  <si>
    <t>3100215885</t>
  </si>
  <si>
    <t>3100215766</t>
  </si>
  <si>
    <t>179443288</t>
  </si>
  <si>
    <t>3100216101</t>
  </si>
  <si>
    <t>179443710</t>
  </si>
  <si>
    <t>3100216030</t>
  </si>
  <si>
    <t>179443639</t>
  </si>
  <si>
    <t>3100216003</t>
  </si>
  <si>
    <t>179443612</t>
  </si>
  <si>
    <t>3100216041</t>
  </si>
  <si>
    <t>179443650</t>
  </si>
  <si>
    <t>3100216119</t>
  </si>
  <si>
    <t>179443728</t>
  </si>
  <si>
    <t>3100216008</t>
  </si>
  <si>
    <t>179443617</t>
  </si>
  <si>
    <t>3100216037</t>
  </si>
  <si>
    <t>179443646</t>
  </si>
  <si>
    <t>3100216124</t>
  </si>
  <si>
    <t>3100216102</t>
  </si>
  <si>
    <t>179443711</t>
  </si>
  <si>
    <t>3100216098</t>
  </si>
  <si>
    <t>179443707</t>
  </si>
  <si>
    <t>177674620</t>
  </si>
  <si>
    <t>Moving to proejct order</t>
  </si>
  <si>
    <t>70045360</t>
  </si>
  <si>
    <t>Risk Manage Tool 2022 (OneTrust) (CAP)</t>
  </si>
  <si>
    <t>902585738</t>
  </si>
  <si>
    <t>Moving to project order</t>
  </si>
  <si>
    <t>902585739</t>
  </si>
  <si>
    <t>3100216087</t>
  </si>
  <si>
    <t>179443696</t>
  </si>
  <si>
    <t>3100215783</t>
  </si>
  <si>
    <t>179443305</t>
  </si>
  <si>
    <t>3100216086</t>
  </si>
  <si>
    <t>179443695</t>
  </si>
  <si>
    <t>3100215778</t>
  </si>
  <si>
    <t>179443300</t>
  </si>
  <si>
    <t>3100215964</t>
  </si>
  <si>
    <t>179443573</t>
  </si>
  <si>
    <t>1003184124</t>
  </si>
  <si>
    <t>179407986</t>
  </si>
  <si>
    <t>3100215849</t>
  </si>
  <si>
    <t>179443463</t>
  </si>
  <si>
    <t>2000059067</t>
  </si>
  <si>
    <t>902585316</t>
  </si>
  <si>
    <t>3100215951</t>
  </si>
  <si>
    <t>179443560</t>
  </si>
  <si>
    <t>5000170929</t>
  </si>
  <si>
    <t>Ariba-RC2483185</t>
  </si>
  <si>
    <t>179340956</t>
  </si>
  <si>
    <t>3100214974</t>
  </si>
  <si>
    <t>004/2023</t>
  </si>
  <si>
    <t>179182769</t>
  </si>
  <si>
    <t>3100214975</t>
  </si>
  <si>
    <t>179182770</t>
  </si>
  <si>
    <t>3100214931</t>
  </si>
  <si>
    <t>2700524792 Oracle CC&amp;B 2/23-1/24 9706520 DCDP</t>
  </si>
  <si>
    <t>179182726</t>
  </si>
  <si>
    <t>3100215023</t>
  </si>
  <si>
    <t>179182818</t>
  </si>
  <si>
    <t>3100215080</t>
  </si>
  <si>
    <t>179182875</t>
  </si>
  <si>
    <t>3100215084</t>
  </si>
  <si>
    <t>179182879</t>
  </si>
  <si>
    <t>3100215077</t>
  </si>
  <si>
    <t>179182872</t>
  </si>
  <si>
    <t>902548340</t>
  </si>
  <si>
    <t>8193402</t>
  </si>
  <si>
    <t>AIS IS ENS - Cisco Voice Portal-FlexPlan</t>
  </si>
  <si>
    <t>902562719</t>
  </si>
  <si>
    <t>1003161138</t>
  </si>
  <si>
    <t>179158832</t>
  </si>
  <si>
    <t>3100215007</t>
  </si>
  <si>
    <t>179182802</t>
  </si>
  <si>
    <t>3100214765</t>
  </si>
  <si>
    <t>179181873</t>
  </si>
  <si>
    <t>3100214767</t>
  </si>
  <si>
    <t>179181875</t>
  </si>
  <si>
    <t>3100214839</t>
  </si>
  <si>
    <t>179182639</t>
  </si>
  <si>
    <t>3100214737</t>
  </si>
  <si>
    <t>179181845</t>
  </si>
  <si>
    <t>3100214730</t>
  </si>
  <si>
    <t>179181838</t>
  </si>
  <si>
    <t>3100215114</t>
  </si>
  <si>
    <t>179182909</t>
  </si>
  <si>
    <t>3100214757</t>
  </si>
  <si>
    <t>179181865</t>
  </si>
  <si>
    <t>3100214776</t>
  </si>
  <si>
    <t>179181884</t>
  </si>
  <si>
    <t>3100214911</t>
  </si>
  <si>
    <t>179182706</t>
  </si>
  <si>
    <t>3100215017</t>
  </si>
  <si>
    <t>179182812</t>
  </si>
  <si>
    <t>1003164578</t>
  </si>
  <si>
    <t>DOT JE 2023 Jan-April</t>
  </si>
  <si>
    <t>179160253</t>
  </si>
  <si>
    <t>1900248518</t>
  </si>
  <si>
    <t>AJCS</t>
  </si>
  <si>
    <t>179093667</t>
  </si>
  <si>
    <t>1900274494</t>
  </si>
  <si>
    <t>J9FL</t>
  </si>
  <si>
    <t>179135451</t>
  </si>
  <si>
    <t>3100214956</t>
  </si>
  <si>
    <t>.DOT Fees.</t>
  </si>
  <si>
    <t>179182751</t>
  </si>
  <si>
    <t>3100214887</t>
  </si>
  <si>
    <t>179182682</t>
  </si>
  <si>
    <t>3100214885</t>
  </si>
  <si>
    <t>179182680</t>
  </si>
  <si>
    <t>178583583</t>
  </si>
  <si>
    <t>Jan-Mar Catchup Posting M6FN</t>
  </si>
  <si>
    <t>8184116</t>
  </si>
  <si>
    <t>PEP BA CES - Virtual Hold</t>
  </si>
  <si>
    <t>902551192</t>
  </si>
  <si>
    <t>3100214925</t>
  </si>
  <si>
    <t>179182720</t>
  </si>
  <si>
    <t>3100214837</t>
  </si>
  <si>
    <t>179182637</t>
  </si>
  <si>
    <t>3100215094</t>
  </si>
  <si>
    <t>3100214994</t>
  </si>
  <si>
    <t>179182789</t>
  </si>
  <si>
    <t>3100215081</t>
  </si>
  <si>
    <t>179182876</t>
  </si>
  <si>
    <t>3100214909</t>
  </si>
  <si>
    <t>179182704</t>
  </si>
  <si>
    <t>3100214910</t>
  </si>
  <si>
    <t>179182705</t>
  </si>
  <si>
    <t>3100214750</t>
  </si>
  <si>
    <t>179181858</t>
  </si>
  <si>
    <t>3100214980</t>
  </si>
  <si>
    <t>179182775</t>
  </si>
  <si>
    <t>3100214771</t>
  </si>
  <si>
    <t>179181879</t>
  </si>
  <si>
    <t>3100214738</t>
  </si>
  <si>
    <t>179181846</t>
  </si>
  <si>
    <t>3100215005</t>
  </si>
  <si>
    <t>179182800</t>
  </si>
  <si>
    <t>1900262177</t>
  </si>
  <si>
    <t>179109459</t>
  </si>
  <si>
    <t>3100214894</t>
  </si>
  <si>
    <t>179182689</t>
  </si>
  <si>
    <t>3100214972</t>
  </si>
  <si>
    <t>179182767</t>
  </si>
  <si>
    <t>3100214892</t>
  </si>
  <si>
    <t>179182687</t>
  </si>
  <si>
    <t>3100214984</t>
  </si>
  <si>
    <t>179182779</t>
  </si>
  <si>
    <t>3100214995</t>
  </si>
  <si>
    <t>179182790</t>
  </si>
  <si>
    <t>3100214783</t>
  </si>
  <si>
    <t>179181891</t>
  </si>
  <si>
    <t>3100214781</t>
  </si>
  <si>
    <t>179181889</t>
  </si>
  <si>
    <t>3100215050</t>
  </si>
  <si>
    <t>179182845</t>
  </si>
  <si>
    <t>3100214986</t>
  </si>
  <si>
    <t>179182781</t>
  </si>
  <si>
    <t>3100215076</t>
  </si>
  <si>
    <t>179182871</t>
  </si>
  <si>
    <t>3100214913</t>
  </si>
  <si>
    <t>179182708</t>
  </si>
  <si>
    <t>3100214997</t>
  </si>
  <si>
    <t>179182792</t>
  </si>
  <si>
    <t>3100215075</t>
  </si>
  <si>
    <t>179182870</t>
  </si>
  <si>
    <t>3100214914</t>
  </si>
  <si>
    <t>179182709</t>
  </si>
  <si>
    <t>3100215040</t>
  </si>
  <si>
    <t>179182835</t>
  </si>
  <si>
    <t>3100215049</t>
  </si>
  <si>
    <t>179182844</t>
  </si>
  <si>
    <t>5000132637</t>
  </si>
  <si>
    <t>04/10/2023 Arb-RC2477418</t>
  </si>
  <si>
    <t>3100215079</t>
  </si>
  <si>
    <t>179182874</t>
  </si>
  <si>
    <t>3100214753</t>
  </si>
  <si>
    <t>179181861</t>
  </si>
  <si>
    <t>3100214744</t>
  </si>
  <si>
    <t>179181852</t>
  </si>
  <si>
    <t>3100215095</t>
  </si>
  <si>
    <t>179182890</t>
  </si>
  <si>
    <t>3100214996</t>
  </si>
  <si>
    <t>179182791</t>
  </si>
  <si>
    <t>3100214886</t>
  </si>
  <si>
    <t>179182681</t>
  </si>
  <si>
    <t>3100214852</t>
  </si>
  <si>
    <t>179182652</t>
  </si>
  <si>
    <t>3100214820</t>
  </si>
  <si>
    <t>179182628</t>
  </si>
  <si>
    <t>3100215019</t>
  </si>
  <si>
    <t>179182814</t>
  </si>
  <si>
    <t>3100214985</t>
  </si>
  <si>
    <t>179182780</t>
  </si>
  <si>
    <t>3100215109</t>
  </si>
  <si>
    <t>179182904</t>
  </si>
  <si>
    <t>5000131805</t>
  </si>
  <si>
    <t>Ariba-RC2448593</t>
  </si>
  <si>
    <t>179122168</t>
  </si>
  <si>
    <t>04/14/2023 Arb-RC2369884</t>
  </si>
  <si>
    <t>8140297</t>
  </si>
  <si>
    <t>PEP C&amp;I EI - Axway</t>
  </si>
  <si>
    <t>902566100</t>
  </si>
  <si>
    <t>5000140937</t>
  </si>
  <si>
    <t>3100214743</t>
  </si>
  <si>
    <t>179181851</t>
  </si>
  <si>
    <t>3100214761</t>
  </si>
  <si>
    <t>179181869</t>
  </si>
  <si>
    <t>3100214779</t>
  </si>
  <si>
    <t>179181887</t>
  </si>
  <si>
    <t>3100214976</t>
  </si>
  <si>
    <t>179182771</t>
  </si>
  <si>
    <t>5400000654</t>
  </si>
  <si>
    <t>179183641</t>
  </si>
  <si>
    <t>3100214966</t>
  </si>
  <si>
    <t>179182761</t>
  </si>
  <si>
    <t>3100214763</t>
  </si>
  <si>
    <t>179181871</t>
  </si>
  <si>
    <t>3100215068</t>
  </si>
  <si>
    <t>179182863</t>
  </si>
  <si>
    <t>179076961</t>
  </si>
  <si>
    <t>8161097</t>
  </si>
  <si>
    <t>PEP BA CC MTC - Corelogic Tax</t>
  </si>
  <si>
    <t>902557716</t>
  </si>
  <si>
    <t>3100214923</t>
  </si>
  <si>
    <t>179182718</t>
  </si>
  <si>
    <t>5000127668</t>
  </si>
  <si>
    <t>12/31/2023 Arb-RC2284852</t>
  </si>
  <si>
    <t>3100214918</t>
  </si>
  <si>
    <t>179182713</t>
  </si>
  <si>
    <t>3100215097</t>
  </si>
  <si>
    <t>179182892</t>
  </si>
  <si>
    <t>3100214732</t>
  </si>
  <si>
    <t>179181840</t>
  </si>
  <si>
    <t>3100214933</t>
  </si>
  <si>
    <t>179182728</t>
  </si>
  <si>
    <t>3100214755</t>
  </si>
  <si>
    <t>179181863</t>
  </si>
  <si>
    <t>3100214853</t>
  </si>
  <si>
    <t>179182653</t>
  </si>
  <si>
    <t>3100214734</t>
  </si>
  <si>
    <t>179181842</t>
  </si>
  <si>
    <t>3100214774</t>
  </si>
  <si>
    <t>179181882</t>
  </si>
  <si>
    <t>3100214973</t>
  </si>
  <si>
    <t>179182768</t>
  </si>
  <si>
    <t>3100214895</t>
  </si>
  <si>
    <t>179182690</t>
  </si>
  <si>
    <t>3100215003</t>
  </si>
  <si>
    <t>179182798</t>
  </si>
  <si>
    <t>3100215004</t>
  </si>
  <si>
    <t>179182799</t>
  </si>
  <si>
    <t>3100215025</t>
  </si>
  <si>
    <t>179182820</t>
  </si>
  <si>
    <t>3100215039</t>
  </si>
  <si>
    <t>179182834</t>
  </si>
  <si>
    <t>3100215106</t>
  </si>
  <si>
    <t>179182901</t>
  </si>
  <si>
    <t>3100214742</t>
  </si>
  <si>
    <t>179181850</t>
  </si>
  <si>
    <t>3100215103</t>
  </si>
  <si>
    <t>179182898</t>
  </si>
  <si>
    <t>3100214735</t>
  </si>
  <si>
    <t>179181843</t>
  </si>
  <si>
    <t>3100214888</t>
  </si>
  <si>
    <t>179182683</t>
  </si>
  <si>
    <t>3100214983</t>
  </si>
  <si>
    <t>179182778</t>
  </si>
  <si>
    <t>3100215035</t>
  </si>
  <si>
    <t>179182830</t>
  </si>
  <si>
    <t>3100214836</t>
  </si>
  <si>
    <t>179182636</t>
  </si>
  <si>
    <t>3100214932</t>
  </si>
  <si>
    <t>179182727</t>
  </si>
  <si>
    <t>5000128733</t>
  </si>
  <si>
    <t>04/06/2023 Arb-RC2474116</t>
  </si>
  <si>
    <t>179081134</t>
  </si>
  <si>
    <t>3100214942</t>
  </si>
  <si>
    <t>179182737</t>
  </si>
  <si>
    <t>3100214758</t>
  </si>
  <si>
    <t>179181866</t>
  </si>
  <si>
    <t>3100214991</t>
  </si>
  <si>
    <t>179182786</t>
  </si>
  <si>
    <t>3100214965</t>
  </si>
  <si>
    <t>179182760</t>
  </si>
  <si>
    <t>3100215099</t>
  </si>
  <si>
    <t>179182894</t>
  </si>
  <si>
    <t>3100215096</t>
  </si>
  <si>
    <t>179182891</t>
  </si>
  <si>
    <t>3100214962</t>
  </si>
  <si>
    <t>179182757</t>
  </si>
  <si>
    <t>3100214736</t>
  </si>
  <si>
    <t>179181844</t>
  </si>
  <si>
    <t>3100214845</t>
  </si>
  <si>
    <t>179182645</t>
  </si>
  <si>
    <t>179123410</t>
  </si>
  <si>
    <t>04/14/2023 Arb-RC2453698</t>
  </si>
  <si>
    <t>8180095</t>
  </si>
  <si>
    <t>PEP BA CES - Open Text Livesite</t>
  </si>
  <si>
    <t>902566901</t>
  </si>
  <si>
    <t>3100215088</t>
  </si>
  <si>
    <t>179182883</t>
  </si>
  <si>
    <t>5000141694</t>
  </si>
  <si>
    <t>3100214760</t>
  </si>
  <si>
    <t>179181868</t>
  </si>
  <si>
    <t>179110434</t>
  </si>
  <si>
    <t>02/29/2024 Arb-RC2481949 1 mo catchup</t>
  </si>
  <si>
    <t>8168374</t>
  </si>
  <si>
    <t>PEP Corp Srvcs - Pipeline Maxavera</t>
  </si>
  <si>
    <t>902556037</t>
  </si>
  <si>
    <t>3100214938</t>
  </si>
  <si>
    <t>179182733</t>
  </si>
  <si>
    <t>5000137797</t>
  </si>
  <si>
    <t>02/29/2024 Arb-RC2481949</t>
  </si>
  <si>
    <t>3100215110</t>
  </si>
  <si>
    <t>179182905</t>
  </si>
  <si>
    <t>3100214777</t>
  </si>
  <si>
    <t>179181885</t>
  </si>
  <si>
    <t>3100215008</t>
  </si>
  <si>
    <t>179182803</t>
  </si>
  <si>
    <t>3100214951</t>
  </si>
  <si>
    <t>179182746</t>
  </si>
  <si>
    <t>902527759</t>
  </si>
  <si>
    <t>902569518</t>
  </si>
  <si>
    <t>2150060638</t>
  </si>
  <si>
    <t>902552928</t>
  </si>
  <si>
    <t>3100214773</t>
  </si>
  <si>
    <t>179181881</t>
  </si>
  <si>
    <t>3100214733</t>
  </si>
  <si>
    <t>179181841</t>
  </si>
  <si>
    <t>179091679</t>
  </si>
  <si>
    <t>March Catchup M6FN</t>
  </si>
  <si>
    <t>8174876</t>
  </si>
  <si>
    <t>PEP EI - Zones Layer 7</t>
  </si>
  <si>
    <t>902557717</t>
  </si>
  <si>
    <t>3100214917</t>
  </si>
  <si>
    <t>179182712</t>
  </si>
  <si>
    <t>5000131675</t>
  </si>
  <si>
    <t>04/30/2023 Arb-RC2476283</t>
  </si>
  <si>
    <t>178161235</t>
  </si>
  <si>
    <t>Ping Identity *Access* to correct PPA (caaa)</t>
  </si>
  <si>
    <t>2</t>
  </si>
  <si>
    <t>902555803</t>
  </si>
  <si>
    <t>3100214786</t>
  </si>
  <si>
    <t>179181894</t>
  </si>
  <si>
    <t>3100214883</t>
  </si>
  <si>
    <t>179182678</t>
  </si>
  <si>
    <t>3100215044</t>
  </si>
  <si>
    <t>179182839</t>
  </si>
  <si>
    <t>3100215082</t>
  </si>
  <si>
    <t>179182877</t>
  </si>
  <si>
    <t>3100214749</t>
  </si>
  <si>
    <t>179181857</t>
  </si>
  <si>
    <t>3100214754</t>
  </si>
  <si>
    <t>179181862</t>
  </si>
  <si>
    <t>3100214756</t>
  </si>
  <si>
    <t>179181864</t>
  </si>
  <si>
    <t>179071858</t>
  </si>
  <si>
    <t>Feb-Mar Catchup posting M6FN</t>
  </si>
  <si>
    <t>902551196</t>
  </si>
  <si>
    <t>3100214915</t>
  </si>
  <si>
    <t>179182710</t>
  </si>
  <si>
    <t>5000126751</t>
  </si>
  <si>
    <t>01/31/2024 Arb-RC2470494</t>
  </si>
  <si>
    <t>3100214739</t>
  </si>
  <si>
    <t>179181847</t>
  </si>
  <si>
    <t>3100214930</t>
  </si>
  <si>
    <t>179182725</t>
  </si>
  <si>
    <t>5000127144</t>
  </si>
  <si>
    <t>03/30/2024 Arb-RC2448652</t>
  </si>
  <si>
    <t>179074127</t>
  </si>
  <si>
    <t>3100215027</t>
  </si>
  <si>
    <t>179182822</t>
  </si>
  <si>
    <t>3100215028</t>
  </si>
  <si>
    <t>179182823</t>
  </si>
  <si>
    <t>3100214982</t>
  </si>
  <si>
    <t>2700756645 L1 SAP Cloud 5/22-4/23, 9731545 BLJ2</t>
  </si>
  <si>
    <t>179182777</t>
  </si>
  <si>
    <t>3100214896</t>
  </si>
  <si>
    <t>179182691</t>
  </si>
  <si>
    <t>3100215069</t>
  </si>
  <si>
    <t>179182864</t>
  </si>
  <si>
    <t>179115911</t>
  </si>
  <si>
    <t>04/13/2023 repost to 70048042 k6bv</t>
  </si>
  <si>
    <t>902568905</t>
  </si>
  <si>
    <t>3100215006</t>
  </si>
  <si>
    <t>179182801</t>
  </si>
  <si>
    <t>5000138878</t>
  </si>
  <si>
    <t>04/13/2023 Arb-RC2482574</t>
  </si>
  <si>
    <t>3100214782</t>
  </si>
  <si>
    <t>179181890</t>
  </si>
  <si>
    <t>3100215070</t>
  </si>
  <si>
    <t>179182865</t>
  </si>
  <si>
    <t>3100215104</t>
  </si>
  <si>
    <t>179182899</t>
  </si>
  <si>
    <t>2150074172</t>
  </si>
  <si>
    <t>902561248</t>
  </si>
  <si>
    <t>3100214936</t>
  </si>
  <si>
    <t>179182731</t>
  </si>
  <si>
    <t>5000131694</t>
  </si>
  <si>
    <t>04/17/2024 Arb-RC2126202</t>
  </si>
  <si>
    <t>179091701</t>
  </si>
  <si>
    <t>3100214766</t>
  </si>
  <si>
    <t>2700740115 IQ Software 5/2022 - 4/23 9732800</t>
  </si>
  <si>
    <t>179181874</t>
  </si>
  <si>
    <t>3100214968</t>
  </si>
  <si>
    <t>179182763</t>
  </si>
  <si>
    <t>3100214863</t>
  </si>
  <si>
    <t>179182663</t>
  </si>
  <si>
    <t>3100214952</t>
  </si>
  <si>
    <t>179182747</t>
  </si>
  <si>
    <t>3100214953</t>
  </si>
  <si>
    <t>179182748</t>
  </si>
  <si>
    <t>3100215073</t>
  </si>
  <si>
    <t>179182868</t>
  </si>
  <si>
    <t>3100214778</t>
  </si>
  <si>
    <t>179181886</t>
  </si>
  <si>
    <t>3100214752</t>
  </si>
  <si>
    <t>179181860</t>
  </si>
  <si>
    <t>3100215009</t>
  </si>
  <si>
    <t>179182804</t>
  </si>
  <si>
    <t>1003151776</t>
  </si>
  <si>
    <t>To record Q1 2023 Salesforce amortization exp</t>
  </si>
  <si>
    <t>179091864</t>
  </si>
  <si>
    <t>3100214762</t>
  </si>
  <si>
    <t>179181870</t>
  </si>
  <si>
    <t>3100214901</t>
  </si>
  <si>
    <t>179182696</t>
  </si>
  <si>
    <t>3100214990</t>
  </si>
  <si>
    <t>179182785</t>
  </si>
  <si>
    <t>902548351</t>
  </si>
  <si>
    <t>902566086</t>
  </si>
  <si>
    <t>902548353</t>
  </si>
  <si>
    <t>902566087</t>
  </si>
  <si>
    <t>902548354</t>
  </si>
  <si>
    <t>902566077</t>
  </si>
  <si>
    <t>902548355</t>
  </si>
  <si>
    <t>902566078</t>
  </si>
  <si>
    <t>3100214904</t>
  </si>
  <si>
    <t>179182699</t>
  </si>
  <si>
    <t>3100214905</t>
  </si>
  <si>
    <t>179182700</t>
  </si>
  <si>
    <t>3100214919</t>
  </si>
  <si>
    <t>179182714</t>
  </si>
  <si>
    <t>3100214922</t>
  </si>
  <si>
    <t>179182717</t>
  </si>
  <si>
    <t>3100214939</t>
  </si>
  <si>
    <t>179182734</t>
  </si>
  <si>
    <t>3100214940</t>
  </si>
  <si>
    <t>179182735</t>
  </si>
  <si>
    <t>3100214963</t>
  </si>
  <si>
    <t>179182758</t>
  </si>
  <si>
    <t>3100214964</t>
  </si>
  <si>
    <t>179182759</t>
  </si>
  <si>
    <t>178921144</t>
  </si>
  <si>
    <t>Mar-Apr Catchup M6FN</t>
  </si>
  <si>
    <t>8200036</t>
  </si>
  <si>
    <t>PEP ES Elec TO - EnoServ</t>
  </si>
  <si>
    <t>902567343</t>
  </si>
  <si>
    <t>179122165</t>
  </si>
  <si>
    <t>902567344</t>
  </si>
  <si>
    <t>5000140934</t>
  </si>
  <si>
    <t>04/14/2023 Arb-RC2369881</t>
  </si>
  <si>
    <t>3100214838</t>
  </si>
  <si>
    <t>179182638</t>
  </si>
  <si>
    <t>3100215098</t>
  </si>
  <si>
    <t>2700601899 Empower the User Annual Subscription</t>
  </si>
  <si>
    <t>179182893</t>
  </si>
  <si>
    <t>3100215111</t>
  </si>
  <si>
    <t>179182906</t>
  </si>
  <si>
    <t>3100215002</t>
  </si>
  <si>
    <t>179182797</t>
  </si>
  <si>
    <t>3100215030</t>
  </si>
  <si>
    <t>179182825</t>
  </si>
  <si>
    <t>3100215085</t>
  </si>
  <si>
    <t>179182880</t>
  </si>
  <si>
    <t>3100214740</t>
  </si>
  <si>
    <t>179181848</t>
  </si>
  <si>
    <t>3100214731</t>
  </si>
  <si>
    <t>179181839</t>
  </si>
  <si>
    <t>3100215018</t>
  </si>
  <si>
    <t>179182813</t>
  </si>
  <si>
    <t>3100214897</t>
  </si>
  <si>
    <t>179182692</t>
  </si>
  <si>
    <t>3100215102</t>
  </si>
  <si>
    <t>179182897</t>
  </si>
  <si>
    <t>3100214769</t>
  </si>
  <si>
    <t>179181877</t>
  </si>
  <si>
    <t>3100214745</t>
  </si>
  <si>
    <t>179181853</t>
  </si>
  <si>
    <t>3100215092</t>
  </si>
  <si>
    <t>179182887</t>
  </si>
  <si>
    <t>3100215100</t>
  </si>
  <si>
    <t>179182895</t>
  </si>
  <si>
    <t>3100214847</t>
  </si>
  <si>
    <t>179182647</t>
  </si>
  <si>
    <t>3100214741</t>
  </si>
  <si>
    <t>179181849</t>
  </si>
  <si>
    <t>1220895097</t>
  </si>
  <si>
    <t>3100215078</t>
  </si>
  <si>
    <t>3100215093</t>
  </si>
  <si>
    <t>2700777057 Optimizely Web</t>
  </si>
  <si>
    <t>179182888</t>
  </si>
  <si>
    <t>3100214791</t>
  </si>
  <si>
    <t>179181899</t>
  </si>
  <si>
    <t>3100214954</t>
  </si>
  <si>
    <t>2700469930 Avaya MX 05/2021 - 04/2023 9738181</t>
  </si>
  <si>
    <t>179182749</t>
  </si>
  <si>
    <t>3100214889</t>
  </si>
  <si>
    <t>179182684</t>
  </si>
  <si>
    <t>3100215021</t>
  </si>
  <si>
    <t>179182816</t>
  </si>
  <si>
    <t>3100214891</t>
  </si>
  <si>
    <t>179182686</t>
  </si>
  <si>
    <t>3100214849</t>
  </si>
  <si>
    <t>179182649</t>
  </si>
  <si>
    <t>3100215029</t>
  </si>
  <si>
    <t>179182824</t>
  </si>
  <si>
    <t>3100215031</t>
  </si>
  <si>
    <t>179182826</t>
  </si>
  <si>
    <t>3100215036</t>
  </si>
  <si>
    <t>179182831</t>
  </si>
  <si>
    <t>3100215037</t>
  </si>
  <si>
    <t>179182832</t>
  </si>
  <si>
    <t>3100215038</t>
  </si>
  <si>
    <t>179182833</t>
  </si>
  <si>
    <t>3100215041</t>
  </si>
  <si>
    <t>179182836</t>
  </si>
  <si>
    <t>3100215042</t>
  </si>
  <si>
    <t>179182837</t>
  </si>
  <si>
    <t>3100215043</t>
  </si>
  <si>
    <t>179182838</t>
  </si>
  <si>
    <t>3100215061</t>
  </si>
  <si>
    <t>179182856</t>
  </si>
  <si>
    <t>3100215063</t>
  </si>
  <si>
    <t>179182858</t>
  </si>
  <si>
    <t>3100214959</t>
  </si>
  <si>
    <t>179182754</t>
  </si>
  <si>
    <t>3100215074</t>
  </si>
  <si>
    <t>179182869</t>
  </si>
  <si>
    <t>3100214746</t>
  </si>
  <si>
    <t>179181854</t>
  </si>
  <si>
    <t>3100214898</t>
  </si>
  <si>
    <t>179182693</t>
  </si>
  <si>
    <t>3100215011</t>
  </si>
  <si>
    <t>179182806</t>
  </si>
  <si>
    <t>3100214790</t>
  </si>
  <si>
    <t>179181898</t>
  </si>
  <si>
    <t>3100215116</t>
  </si>
  <si>
    <t>179182911</t>
  </si>
  <si>
    <t>3100215048</t>
  </si>
  <si>
    <t>179182843</t>
  </si>
  <si>
    <t>3100215117</t>
  </si>
  <si>
    <t>179182912</t>
  </si>
  <si>
    <t>3100214893</t>
  </si>
  <si>
    <t>179182688</t>
  </si>
  <si>
    <t>3100215065</t>
  </si>
  <si>
    <t>179182860</t>
  </si>
  <si>
    <t>3100215066</t>
  </si>
  <si>
    <t>179182861</t>
  </si>
  <si>
    <t>3100214751</t>
  </si>
  <si>
    <t>179181859</t>
  </si>
  <si>
    <t>3100214906</t>
  </si>
  <si>
    <t>179182701</t>
  </si>
  <si>
    <t>3100214907</t>
  </si>
  <si>
    <t>179182702</t>
  </si>
  <si>
    <t>3100214882</t>
  </si>
  <si>
    <t>179182677</t>
  </si>
  <si>
    <t>3100214832</t>
  </si>
  <si>
    <t>179182632</t>
  </si>
  <si>
    <t>1003164589</t>
  </si>
  <si>
    <t>179162099</t>
  </si>
  <si>
    <t>3100214926</t>
  </si>
  <si>
    <t>179182721</t>
  </si>
  <si>
    <t>3100214992</t>
  </si>
  <si>
    <t>179182787</t>
  </si>
  <si>
    <t>3100214929</t>
  </si>
  <si>
    <t>179182724</t>
  </si>
  <si>
    <t>5000125075</t>
  </si>
  <si>
    <t>03/30/2024 Arb-RC2463776</t>
  </si>
  <si>
    <t>178953489</t>
  </si>
  <si>
    <t>902536569</t>
  </si>
  <si>
    <t>902569512</t>
  </si>
  <si>
    <t>3100214944</t>
  </si>
  <si>
    <t>179182739</t>
  </si>
  <si>
    <t>179182750</t>
  </si>
  <si>
    <t>902566276</t>
  </si>
  <si>
    <t>3100214921</t>
  </si>
  <si>
    <t>179182716</t>
  </si>
  <si>
    <t>3100214958</t>
  </si>
  <si>
    <t>179182753</t>
  </si>
  <si>
    <t>3100214960</t>
  </si>
  <si>
    <t>179182755</t>
  </si>
  <si>
    <t>3100214946</t>
  </si>
  <si>
    <t>179182741</t>
  </si>
  <si>
    <t>3100214989</t>
  </si>
  <si>
    <t>179182784</t>
  </si>
  <si>
    <t>3100214981</t>
  </si>
  <si>
    <t>179182776</t>
  </si>
  <si>
    <t>3100214961</t>
  </si>
  <si>
    <t>179182756</t>
  </si>
  <si>
    <t>1900275255</t>
  </si>
  <si>
    <t>179127893</t>
  </si>
  <si>
    <t>1900275256</t>
  </si>
  <si>
    <t>179128123</t>
  </si>
  <si>
    <t>3100214770</t>
  </si>
  <si>
    <t>179181878</t>
  </si>
  <si>
    <t>3100214969</t>
  </si>
  <si>
    <t>179182764</t>
  </si>
  <si>
    <t>3100214937</t>
  </si>
  <si>
    <t>179182732</t>
  </si>
  <si>
    <t>5000134996</t>
  </si>
  <si>
    <t>Ariba-RC2479558</t>
  </si>
  <si>
    <t>179102751</t>
  </si>
  <si>
    <t>3100214967</t>
  </si>
  <si>
    <t>179182762</t>
  </si>
  <si>
    <t>178916794</t>
  </si>
  <si>
    <t>03/27/2023 Arb-RC2452943 - Amort Catchup PEMF</t>
  </si>
  <si>
    <t>8187245</t>
  </si>
  <si>
    <t>SHI CMS</t>
  </si>
  <si>
    <t>902554347</t>
  </si>
  <si>
    <t>3100214934</t>
  </si>
  <si>
    <t>179182729</t>
  </si>
  <si>
    <t>3100215067</t>
  </si>
  <si>
    <t>179182862</t>
  </si>
  <si>
    <t>3100215016</t>
  </si>
  <si>
    <t>179182811</t>
  </si>
  <si>
    <t>3100215020</t>
  </si>
  <si>
    <t>179182815</t>
  </si>
  <si>
    <t>3100214987</t>
  </si>
  <si>
    <t>179182782</t>
  </si>
  <si>
    <t>3100214977</t>
  </si>
  <si>
    <t>179182772</t>
  </si>
  <si>
    <t>3100215024</t>
  </si>
  <si>
    <t>179182819</t>
  </si>
  <si>
    <t>3100215113</t>
  </si>
  <si>
    <t>179182908</t>
  </si>
  <si>
    <t>3100215045</t>
  </si>
  <si>
    <t>179182840</t>
  </si>
  <si>
    <t>3100215034</t>
  </si>
  <si>
    <t>179182829</t>
  </si>
  <si>
    <t>3100215108</t>
  </si>
  <si>
    <t>179182903</t>
  </si>
  <si>
    <t>2700663179 Dell RCIOC Nov21 9742561 caaa</t>
  </si>
  <si>
    <t>2700663175 Dell FFIOC Nov21 9742562 caaa</t>
  </si>
  <si>
    <t>3100214979</t>
  </si>
  <si>
    <t>179182774</t>
  </si>
  <si>
    <t>3100214873</t>
  </si>
  <si>
    <t>179182673</t>
  </si>
  <si>
    <t>3100215051</t>
  </si>
  <si>
    <t>179182846</t>
  </si>
  <si>
    <t>3100214747</t>
  </si>
  <si>
    <t>179181855</t>
  </si>
  <si>
    <t>3100214784</t>
  </si>
  <si>
    <t>179181892</t>
  </si>
  <si>
    <t>3100215091</t>
  </si>
  <si>
    <t>179182886</t>
  </si>
  <si>
    <t>1003164613</t>
  </si>
  <si>
    <t>Net Jets usage - OM</t>
  </si>
  <si>
    <t>179169854</t>
  </si>
  <si>
    <t>5000131618</t>
  </si>
  <si>
    <t>Ariba-RC2441006</t>
  </si>
  <si>
    <t>179091629</t>
  </si>
  <si>
    <t>5000131632</t>
  </si>
  <si>
    <t>Ariba-RC2476520</t>
  </si>
  <si>
    <t>179091634</t>
  </si>
  <si>
    <t>5000131679</t>
  </si>
  <si>
    <t>Ariba-RC2476527</t>
  </si>
  <si>
    <t>179091683</t>
  </si>
  <si>
    <t>5000131734</t>
  </si>
  <si>
    <t>Ariba-RC2476596</t>
  </si>
  <si>
    <t>179092240</t>
  </si>
  <si>
    <t>5000131737</t>
  </si>
  <si>
    <t>Ariba-RC2476652</t>
  </si>
  <si>
    <t>179092243</t>
  </si>
  <si>
    <t>3100214908</t>
  </si>
  <si>
    <t>179182703</t>
  </si>
  <si>
    <t>3100214978</t>
  </si>
  <si>
    <t>179182773</t>
  </si>
  <si>
    <t>2700693067 Dell FFIOC (1/23-12/25) 9743400 caaa</t>
  </si>
  <si>
    <t>3100214912</t>
  </si>
  <si>
    <t>179182707</t>
  </si>
  <si>
    <t>902548382</t>
  </si>
  <si>
    <t>902566096</t>
  </si>
  <si>
    <t>3100214881</t>
  </si>
  <si>
    <t>179182676</t>
  </si>
  <si>
    <t>3100214851</t>
  </si>
  <si>
    <t>179182651</t>
  </si>
  <si>
    <t>902548370</t>
  </si>
  <si>
    <t>902566093</t>
  </si>
  <si>
    <t>3100214748</t>
  </si>
  <si>
    <t>1220895364</t>
  </si>
  <si>
    <t>178406942</t>
  </si>
  <si>
    <t>Ariba-RC2371226</t>
  </si>
  <si>
    <t>70045581</t>
  </si>
  <si>
    <t>IT ASM: PagerDuty Sol_ENOC_InccidentLC_E</t>
  </si>
  <si>
    <t>902553270</t>
  </si>
  <si>
    <t>902536961</t>
  </si>
  <si>
    <t>902553269</t>
  </si>
  <si>
    <t>3100214867</t>
  </si>
  <si>
    <t>179182667</t>
  </si>
  <si>
    <t>3100214868</t>
  </si>
  <si>
    <t>179182668</t>
  </si>
  <si>
    <t>3100214935</t>
  </si>
  <si>
    <t>179182730</t>
  </si>
  <si>
    <t>3100215010</t>
  </si>
  <si>
    <t>179182805</t>
  </si>
  <si>
    <t>3100215046</t>
  </si>
  <si>
    <t>179182841</t>
  </si>
  <si>
    <t>3100214916</t>
  </si>
  <si>
    <t>179182711</t>
  </si>
  <si>
    <t>3100214768</t>
  </si>
  <si>
    <t>179181876</t>
  </si>
  <si>
    <t>3100215086</t>
  </si>
  <si>
    <t>179182881</t>
  </si>
  <si>
    <t>3100215015</t>
  </si>
  <si>
    <t>179182810</t>
  </si>
  <si>
    <t>3100214988</t>
  </si>
  <si>
    <t>179182783</t>
  </si>
  <si>
    <t>3100215026</t>
  </si>
  <si>
    <t>179182821</t>
  </si>
  <si>
    <t>3100215107</t>
  </si>
  <si>
    <t>179182902</t>
  </si>
  <si>
    <t>3100214993</t>
  </si>
  <si>
    <t>179182788</t>
  </si>
  <si>
    <t>3100215022</t>
  </si>
  <si>
    <t>179182817</t>
  </si>
  <si>
    <t>3100215112</t>
  </si>
  <si>
    <t>3100215087</t>
  </si>
  <si>
    <t>179182882</t>
  </si>
  <si>
    <t>3100215083</t>
  </si>
  <si>
    <t>179182878</t>
  </si>
  <si>
    <t>3100215072</t>
  </si>
  <si>
    <t>179182867</t>
  </si>
  <si>
    <t>3100214785</t>
  </si>
  <si>
    <t>179181893</t>
  </si>
  <si>
    <t>3100215071</t>
  </si>
  <si>
    <t>179182866</t>
  </si>
  <si>
    <t>3100214780</t>
  </si>
  <si>
    <t>179181888</t>
  </si>
  <si>
    <t>1003164100</t>
  </si>
  <si>
    <t>VDI Capacity - O&amp;M Expense (PO 2700781511)</t>
  </si>
  <si>
    <t>179158404</t>
  </si>
  <si>
    <t>VDI Capacity - O&amp;M Expense (PO 2700781537)</t>
  </si>
  <si>
    <t>902518695</t>
  </si>
  <si>
    <t>10/30/2022 Arb-RC2361555 2nd mo amort - reversal</t>
  </si>
  <si>
    <t>7101285</t>
  </si>
  <si>
    <t>Voice of the Customer - IT Imp.</t>
  </si>
  <si>
    <t>902561952</t>
  </si>
  <si>
    <t>1003165074</t>
  </si>
  <si>
    <t>179160345</t>
  </si>
  <si>
    <t>3100214854</t>
  </si>
  <si>
    <t>179182654</t>
  </si>
  <si>
    <t>3100212968</t>
  </si>
  <si>
    <t>003/2023</t>
  </si>
  <si>
    <t>178912807</t>
  </si>
  <si>
    <t>3100212969</t>
  </si>
  <si>
    <t>178912808</t>
  </si>
  <si>
    <t>178396677</t>
  </si>
  <si>
    <t>2700524792 Oracle SPL CC&amp;B (2/23-1/24) 9706520 caa</t>
  </si>
  <si>
    <t>8115166</t>
  </si>
  <si>
    <t>PEP BA MTC - Oracle SPL (base)</t>
  </si>
  <si>
    <t>902548335</t>
  </si>
  <si>
    <t>3100213020</t>
  </si>
  <si>
    <t>178912859</t>
  </si>
  <si>
    <t>3100213078</t>
  </si>
  <si>
    <t>178912918</t>
  </si>
  <si>
    <t>3100213082</t>
  </si>
  <si>
    <t>178912922</t>
  </si>
  <si>
    <t>3100213075</t>
  </si>
  <si>
    <t>178912915</t>
  </si>
  <si>
    <t>176531708</t>
  </si>
  <si>
    <t>902527766</t>
  </si>
  <si>
    <t>06/30/2022 Arb-RC2102716</t>
  </si>
  <si>
    <t>902548339</t>
  </si>
  <si>
    <t>3100213003</t>
  </si>
  <si>
    <t>178912842</t>
  </si>
  <si>
    <t>3100212765</t>
  </si>
  <si>
    <t>178912617</t>
  </si>
  <si>
    <t>3100212767</t>
  </si>
  <si>
    <t>178912619</t>
  </si>
  <si>
    <t>3100212843</t>
  </si>
  <si>
    <t>178912686</t>
  </si>
  <si>
    <t>3100212737</t>
  </si>
  <si>
    <t>178911089</t>
  </si>
  <si>
    <t>3100212931</t>
  </si>
  <si>
    <t>.2700604223 Broadcom (04/22-03/23 9710584) M6FN</t>
  </si>
  <si>
    <t>178912769</t>
  </si>
  <si>
    <t>2700604223 Broadcom (04/22-03/23 9710584) M6FN</t>
  </si>
  <si>
    <t>3100212730</t>
  </si>
  <si>
    <t>178911081</t>
  </si>
  <si>
    <t>3100213113</t>
  </si>
  <si>
    <t>178912953</t>
  </si>
  <si>
    <t>3100212757</t>
  </si>
  <si>
    <t>178911109</t>
  </si>
  <si>
    <t>3100212776</t>
  </si>
  <si>
    <t>178912628</t>
  </si>
  <si>
    <t>3100212919</t>
  </si>
  <si>
    <t>178912757</t>
  </si>
  <si>
    <t>3100213014</t>
  </si>
  <si>
    <t>178912853</t>
  </si>
  <si>
    <t>3100212946</t>
  </si>
  <si>
    <t>178912784</t>
  </si>
  <si>
    <t>3100212893</t>
  </si>
  <si>
    <t>178912732</t>
  </si>
  <si>
    <t>1003138510</t>
  </si>
  <si>
    <t>Dig Save Board</t>
  </si>
  <si>
    <t>178872788</t>
  </si>
  <si>
    <t>1003138515</t>
  </si>
  <si>
    <t>Prepaid 2 months catch up</t>
  </si>
  <si>
    <t>178872917</t>
  </si>
  <si>
    <t>3100212891</t>
  </si>
  <si>
    <t>178912730</t>
  </si>
  <si>
    <t>5000087109</t>
  </si>
  <si>
    <t>Ariba-RC2430036</t>
  </si>
  <si>
    <t>178823033</t>
  </si>
  <si>
    <t>5000087120</t>
  </si>
  <si>
    <t>Ariba-RC2435996</t>
  </si>
  <si>
    <t>178823034</t>
  </si>
  <si>
    <t>1003151577</t>
  </si>
  <si>
    <t>OES 1/23 Amort Correction</t>
  </si>
  <si>
    <t>178947751</t>
  </si>
  <si>
    <t>3100212841</t>
  </si>
  <si>
    <t>178912684</t>
  </si>
  <si>
    <t>3100213092</t>
  </si>
  <si>
    <t>3100212990</t>
  </si>
  <si>
    <t>178912829</t>
  </si>
  <si>
    <t>3100213079</t>
  </si>
  <si>
    <t>178912919</t>
  </si>
  <si>
    <t>3100212917</t>
  </si>
  <si>
    <t>178912755</t>
  </si>
  <si>
    <t>3100212918</t>
  </si>
  <si>
    <t>178912756</t>
  </si>
  <si>
    <t>178865623</t>
  </si>
  <si>
    <t>SGR8</t>
  </si>
  <si>
    <t>2030125</t>
  </si>
  <si>
    <t>Colusa - Maintain Fac Struc</t>
  </si>
  <si>
    <t>5520</t>
  </si>
  <si>
    <t>902539301</t>
  </si>
  <si>
    <t>1900169951</t>
  </si>
  <si>
    <t>3100212750</t>
  </si>
  <si>
    <t>178911102</t>
  </si>
  <si>
    <t>3100212974</t>
  </si>
  <si>
    <t>178912813</t>
  </si>
  <si>
    <t>3100212771</t>
  </si>
  <si>
    <t>178912623</t>
  </si>
  <si>
    <t>3100212738</t>
  </si>
  <si>
    <t>178911090</t>
  </si>
  <si>
    <t>3100213001</t>
  </si>
  <si>
    <t>178912840</t>
  </si>
  <si>
    <t>2000018755</t>
  </si>
  <si>
    <t>902531617</t>
  </si>
  <si>
    <t>3100212901</t>
  </si>
  <si>
    <t>178912740</t>
  </si>
  <si>
    <t>3100212966</t>
  </si>
  <si>
    <t>178912805</t>
  </si>
  <si>
    <t>1003143102</t>
  </si>
  <si>
    <t>Mandiant Catchup</t>
  </si>
  <si>
    <t>178883201</t>
  </si>
  <si>
    <t>3100212899</t>
  </si>
  <si>
    <t>178912738</t>
  </si>
  <si>
    <t>3100212979</t>
  </si>
  <si>
    <t>178912818</t>
  </si>
  <si>
    <t>3100212991</t>
  </si>
  <si>
    <t>178912830</t>
  </si>
  <si>
    <t>3100212783</t>
  </si>
  <si>
    <t>178912635</t>
  </si>
  <si>
    <t>3100212781</t>
  </si>
  <si>
    <t>178912633</t>
  </si>
  <si>
    <t>3100213047</t>
  </si>
  <si>
    <t>178912887</t>
  </si>
  <si>
    <t>3100212981</t>
  </si>
  <si>
    <t>178912820</t>
  </si>
  <si>
    <t>3100213074</t>
  </si>
  <si>
    <t>178912914</t>
  </si>
  <si>
    <t>178098302</t>
  </si>
  <si>
    <t>2700686542 Citrix XenDT (01/23-12/23) 9720160 caaa</t>
  </si>
  <si>
    <t>902548374</t>
  </si>
  <si>
    <t>902522664</t>
  </si>
  <si>
    <t>902548373</t>
  </si>
  <si>
    <t>3100212993</t>
  </si>
  <si>
    <t>178912832</t>
  </si>
  <si>
    <t>3100213073</t>
  </si>
  <si>
    <t>178912913</t>
  </si>
  <si>
    <t>177643910</t>
  </si>
  <si>
    <t>10/15/2023 Arb-RC2085908</t>
  </si>
  <si>
    <t>902548372</t>
  </si>
  <si>
    <t>902526330</t>
  </si>
  <si>
    <t>902548371</t>
  </si>
  <si>
    <t>3100213037</t>
  </si>
  <si>
    <t>178912876</t>
  </si>
  <si>
    <t>3100213046</t>
  </si>
  <si>
    <t>178912886</t>
  </si>
  <si>
    <t>3100213077</t>
  </si>
  <si>
    <t>178912917</t>
  </si>
  <si>
    <t>3100212753</t>
  </si>
  <si>
    <t>178911105</t>
  </si>
  <si>
    <t>3100212744</t>
  </si>
  <si>
    <t>178911096</t>
  </si>
  <si>
    <t>3100213093</t>
  </si>
  <si>
    <t>178912933</t>
  </si>
  <si>
    <t>3100212992</t>
  </si>
  <si>
    <t>178912831</t>
  </si>
  <si>
    <t>178841319</t>
  </si>
  <si>
    <t>12/31/2023 Arb-RC2284853 2 Mo catch up</t>
  </si>
  <si>
    <t>8160944</t>
  </si>
  <si>
    <t>PEP BA ES Gas Dist - Corelogic Polygon</t>
  </si>
  <si>
    <t>902536804</t>
  </si>
  <si>
    <t>3100212892</t>
  </si>
  <si>
    <t>178912731</t>
  </si>
  <si>
    <t>5000092635</t>
  </si>
  <si>
    <t>12/31/2023 Arb-RC2284853</t>
  </si>
  <si>
    <t>3100212856</t>
  </si>
  <si>
    <t>178912700</t>
  </si>
  <si>
    <t>3100212820</t>
  </si>
  <si>
    <t>178912673</t>
  </si>
  <si>
    <t>3100213016</t>
  </si>
  <si>
    <t>178912855</t>
  </si>
  <si>
    <t>3100212980</t>
  </si>
  <si>
    <t>178912819</t>
  </si>
  <si>
    <t>3100213107</t>
  </si>
  <si>
    <t>178912947</t>
  </si>
  <si>
    <t>3100212932</t>
  </si>
  <si>
    <t>2700603293 Axway (4/22-3/23 9722060) M6FN</t>
  </si>
  <si>
    <t>178912770</t>
  </si>
  <si>
    <t>3100212743</t>
  </si>
  <si>
    <t>178911095</t>
  </si>
  <si>
    <t>3100212761</t>
  </si>
  <si>
    <t>178911113</t>
  </si>
  <si>
    <t>3100212779</t>
  </si>
  <si>
    <t>178912631</t>
  </si>
  <si>
    <t>3100213007</t>
  </si>
  <si>
    <t>178912846</t>
  </si>
  <si>
    <t>3100212970</t>
  </si>
  <si>
    <t>178912809</t>
  </si>
  <si>
    <t>3100212958</t>
  </si>
  <si>
    <t>178912797</t>
  </si>
  <si>
    <t>3100212763</t>
  </si>
  <si>
    <t>178912615</t>
  </si>
  <si>
    <t>3100213066</t>
  </si>
  <si>
    <t>178912905</t>
  </si>
  <si>
    <t>1003143620</t>
  </si>
  <si>
    <t>Jan-Mar Catchup</t>
  </si>
  <si>
    <t>178895659</t>
  </si>
  <si>
    <t>3100213095</t>
  </si>
  <si>
    <t>178912935</t>
  </si>
  <si>
    <t>3100212732</t>
  </si>
  <si>
    <t>178911083</t>
  </si>
  <si>
    <t>178819733</t>
  </si>
  <si>
    <t>post 1 month amort amt k6bv</t>
  </si>
  <si>
    <t>902547540</t>
  </si>
  <si>
    <t>5100089588</t>
  </si>
  <si>
    <t>3100212755</t>
  </si>
  <si>
    <t>178911107</t>
  </si>
  <si>
    <t>2150038528</t>
  </si>
  <si>
    <t>902529382</t>
  </si>
  <si>
    <t>3100212857</t>
  </si>
  <si>
    <t>178912701</t>
  </si>
  <si>
    <t>3100212959</t>
  </si>
  <si>
    <t>2700610393 RSA Secure ID  04/1/2022 - 3/31/2023 97</t>
  </si>
  <si>
    <t>178912798</t>
  </si>
  <si>
    <t>3100212734</t>
  </si>
  <si>
    <t>178911085</t>
  </si>
  <si>
    <t>3100212774</t>
  </si>
  <si>
    <t>178912626</t>
  </si>
  <si>
    <t>3100212967</t>
  </si>
  <si>
    <t>178912806</t>
  </si>
  <si>
    <t>3100212902</t>
  </si>
  <si>
    <t>178912741</t>
  </si>
  <si>
    <t>3100212999</t>
  </si>
  <si>
    <t>178912838</t>
  </si>
  <si>
    <t>3100213000</t>
  </si>
  <si>
    <t>178912839</t>
  </si>
  <si>
    <t>3100213022</t>
  </si>
  <si>
    <t>178912861</t>
  </si>
  <si>
    <t>3100213036</t>
  </si>
  <si>
    <t>178912875</t>
  </si>
  <si>
    <t>3100213104</t>
  </si>
  <si>
    <t>178912944</t>
  </si>
  <si>
    <t>3100212742</t>
  </si>
  <si>
    <t>178911094</t>
  </si>
  <si>
    <t>3100213101</t>
  </si>
  <si>
    <t>178912941</t>
  </si>
  <si>
    <t>3100212735</t>
  </si>
  <si>
    <t>178911087</t>
  </si>
  <si>
    <t>3100212894</t>
  </si>
  <si>
    <t>178912733</t>
  </si>
  <si>
    <t>3100212978</t>
  </si>
  <si>
    <t>178912817</t>
  </si>
  <si>
    <t>3100213032</t>
  </si>
  <si>
    <t>178912871</t>
  </si>
  <si>
    <t>3100212840</t>
  </si>
  <si>
    <t>178912683</t>
  </si>
  <si>
    <t>3100212930</t>
  </si>
  <si>
    <t>2700407411 Taulia (04/22-04/23 9727920) M6FN</t>
  </si>
  <si>
    <t>178912768</t>
  </si>
  <si>
    <t>3100212922</t>
  </si>
  <si>
    <t>178912760</t>
  </si>
  <si>
    <t>3100212758</t>
  </si>
  <si>
    <t>178911110</t>
  </si>
  <si>
    <t>3100212986</t>
  </si>
  <si>
    <t>178912825</t>
  </si>
  <si>
    <t>3100212957</t>
  </si>
  <si>
    <t>178912796</t>
  </si>
  <si>
    <t>3100213097</t>
  </si>
  <si>
    <t>178912937</t>
  </si>
  <si>
    <t>3100213094</t>
  </si>
  <si>
    <t>178912934</t>
  </si>
  <si>
    <t>3100212954</t>
  </si>
  <si>
    <t>178912792</t>
  </si>
  <si>
    <t>3100212736</t>
  </si>
  <si>
    <t>178911088</t>
  </si>
  <si>
    <t>3100212849</t>
  </si>
  <si>
    <t>178912693</t>
  </si>
  <si>
    <t>3100212933</t>
  </si>
  <si>
    <t>2700429164 Cloud Fee (03/22-3/23 9728940) M6FN</t>
  </si>
  <si>
    <t>178912771</t>
  </si>
  <si>
    <t>3100213086</t>
  </si>
  <si>
    <t>178912926</t>
  </si>
  <si>
    <t>3100212760</t>
  </si>
  <si>
    <t>178911112</t>
  </si>
  <si>
    <t>3100213117</t>
  </si>
  <si>
    <t>.2700545124, WWT IBM Qadar 11/2020-3/2023, Prepaid</t>
  </si>
  <si>
    <t>178912957</t>
  </si>
  <si>
    <t>2700545124, WWT IBM Qadar 11/2020-3/2023, Prepaid</t>
  </si>
  <si>
    <t>3100213108</t>
  </si>
  <si>
    <t>178912948</t>
  </si>
  <si>
    <t>3100212777</t>
  </si>
  <si>
    <t>178912629</t>
  </si>
  <si>
    <t>3100213004</t>
  </si>
  <si>
    <t>178912843</t>
  </si>
  <si>
    <t>3100212937</t>
  </si>
  <si>
    <t>178912775</t>
  </si>
  <si>
    <t>3100212773</t>
  </si>
  <si>
    <t>178912625</t>
  </si>
  <si>
    <t>3100212733</t>
  </si>
  <si>
    <t>178911084</t>
  </si>
  <si>
    <t>3100212786</t>
  </si>
  <si>
    <t>178912638</t>
  </si>
  <si>
    <t>3100212889</t>
  </si>
  <si>
    <t>178912728</t>
  </si>
  <si>
    <t>3100213041</t>
  </si>
  <si>
    <t>178912881</t>
  </si>
  <si>
    <t>3100213080</t>
  </si>
  <si>
    <t>178912920</t>
  </si>
  <si>
    <t>3100212749</t>
  </si>
  <si>
    <t>178911101</t>
  </si>
  <si>
    <t>3100212754</t>
  </si>
  <si>
    <t>178911106</t>
  </si>
  <si>
    <t>3100212756</t>
  </si>
  <si>
    <t>178911108</t>
  </si>
  <si>
    <t>3100212739</t>
  </si>
  <si>
    <t>178911091</t>
  </si>
  <si>
    <t>3100212925</t>
  </si>
  <si>
    <t>2700589848 L3-4, SAP FG 9731543 BLJ2</t>
  </si>
  <si>
    <t>178912763</t>
  </si>
  <si>
    <t>3100213024</t>
  </si>
  <si>
    <t>178912863</t>
  </si>
  <si>
    <t>3100213025</t>
  </si>
  <si>
    <t>178912864</t>
  </si>
  <si>
    <t>3100212976</t>
  </si>
  <si>
    <t>178912815</t>
  </si>
  <si>
    <t>3100212903</t>
  </si>
  <si>
    <t>178912742</t>
  </si>
  <si>
    <t>3100213067</t>
  </si>
  <si>
    <t>178912906</t>
  </si>
  <si>
    <t>1003143131</t>
  </si>
  <si>
    <t>Adobe Journal Entry</t>
  </si>
  <si>
    <t>178904117</t>
  </si>
  <si>
    <t>3100213002</t>
  </si>
  <si>
    <t>178912841</t>
  </si>
  <si>
    <t>3100213110</t>
  </si>
  <si>
    <t>2700734664 Adobe Creative Cloud</t>
  </si>
  <si>
    <t>178912950</t>
  </si>
  <si>
    <t>3100212782</t>
  </si>
  <si>
    <t>178912634</t>
  </si>
  <si>
    <t>3100213068</t>
  </si>
  <si>
    <t>178912907</t>
  </si>
  <si>
    <t>3100213102</t>
  </si>
  <si>
    <t>178912942</t>
  </si>
  <si>
    <t>5000122806</t>
  </si>
  <si>
    <t>3100212988</t>
  </si>
  <si>
    <t>2700775187 DECUSOFT Compose 04/18/2022 - 4/18/2023</t>
  </si>
  <si>
    <t>178912827</t>
  </si>
  <si>
    <t>3100212766</t>
  </si>
  <si>
    <t>178912618</t>
  </si>
  <si>
    <t>3100212962</t>
  </si>
  <si>
    <t>178912801</t>
  </si>
  <si>
    <t>3100212869</t>
  </si>
  <si>
    <t>178912713</t>
  </si>
  <si>
    <t>3100212938</t>
  </si>
  <si>
    <t>178912776</t>
  </si>
  <si>
    <t>3100212939</t>
  </si>
  <si>
    <t>178912777</t>
  </si>
  <si>
    <t>3100213071</t>
  </si>
  <si>
    <t>178912911</t>
  </si>
  <si>
    <t>3100212778</t>
  </si>
  <si>
    <t>178912630</t>
  </si>
  <si>
    <t>3100212752</t>
  </si>
  <si>
    <t>178911104</t>
  </si>
  <si>
    <t>3100213005</t>
  </si>
  <si>
    <t>178912844</t>
  </si>
  <si>
    <t>1003152080</t>
  </si>
  <si>
    <t>178953217</t>
  </si>
  <si>
    <t>3100212762</t>
  </si>
  <si>
    <t>178911114</t>
  </si>
  <si>
    <t>1003146078</t>
  </si>
  <si>
    <t>Unifier Q1 2023 Amort</t>
  </si>
  <si>
    <t>178912144</t>
  </si>
  <si>
    <t>3100212909</t>
  </si>
  <si>
    <t>178912748</t>
  </si>
  <si>
    <t>3100212985</t>
  </si>
  <si>
    <t>178912824</t>
  </si>
  <si>
    <t>174193707</t>
  </si>
  <si>
    <t>Ariba-RC1744405</t>
  </si>
  <si>
    <t>8201539</t>
  </si>
  <si>
    <t>AIS C&amp;I Cloud CoE - Dell IaaS</t>
  </si>
  <si>
    <t>902548359</t>
  </si>
  <si>
    <t>174193815</t>
  </si>
  <si>
    <t>Ariba-RC1744575</t>
  </si>
  <si>
    <t>902548360</t>
  </si>
  <si>
    <t>902526597</t>
  </si>
  <si>
    <t>12/22, 1/23, 2/23</t>
  </si>
  <si>
    <t>902548343</t>
  </si>
  <si>
    <t>902526598</t>
  </si>
  <si>
    <t>902548344</t>
  </si>
  <si>
    <t>902526600</t>
  </si>
  <si>
    <t>902548345</t>
  </si>
  <si>
    <t>902527701</t>
  </si>
  <si>
    <t>902548346</t>
  </si>
  <si>
    <t>902527706</t>
  </si>
  <si>
    <t>902548347</t>
  </si>
  <si>
    <t>902527707</t>
  </si>
  <si>
    <t>902548348</t>
  </si>
  <si>
    <t>902527764</t>
  </si>
  <si>
    <t>902548377</t>
  </si>
  <si>
    <t>902527765</t>
  </si>
  <si>
    <t>902548378</t>
  </si>
  <si>
    <t>1003147102</t>
  </si>
  <si>
    <t>2700590949 VxRails (4/22-3/26) 9734081 caaa</t>
  </si>
  <si>
    <t>178923085</t>
  </si>
  <si>
    <t>2700590952 VxRails (4/22-3/26) 9734081 caaa</t>
  </si>
  <si>
    <t>3100212912</t>
  </si>
  <si>
    <t>178912750</t>
  </si>
  <si>
    <t>3100212913</t>
  </si>
  <si>
    <t>178912751</t>
  </si>
  <si>
    <t>3100212955</t>
  </si>
  <si>
    <t>178912793</t>
  </si>
  <si>
    <t>3100212956</t>
  </si>
  <si>
    <t>178912795</t>
  </si>
  <si>
    <t>5000116639</t>
  </si>
  <si>
    <t>03/28/2023 Arb-RC2369878</t>
  </si>
  <si>
    <t>3100212842</t>
  </si>
  <si>
    <t>178912685</t>
  </si>
  <si>
    <t>3100213096</t>
  </si>
  <si>
    <t>178912936</t>
  </si>
  <si>
    <t>3100213109</t>
  </si>
  <si>
    <t>178912949</t>
  </si>
  <si>
    <t>3100212998</t>
  </si>
  <si>
    <t>178912837</t>
  </si>
  <si>
    <t>3100213027</t>
  </si>
  <si>
    <t>178912866</t>
  </si>
  <si>
    <t>3100213083</t>
  </si>
  <si>
    <t>178912923</t>
  </si>
  <si>
    <t>3100212740</t>
  </si>
  <si>
    <t>178911092</t>
  </si>
  <si>
    <t>3100212731</t>
  </si>
  <si>
    <t>178911082</t>
  </si>
  <si>
    <t>3100213015</t>
  </si>
  <si>
    <t>178912854</t>
  </si>
  <si>
    <t>3100212904</t>
  </si>
  <si>
    <t>178912743</t>
  </si>
  <si>
    <t>3100213100</t>
  </si>
  <si>
    <t>178912940</t>
  </si>
  <si>
    <t>5000087674</t>
  </si>
  <si>
    <t>10/10/2024 Arb-RC2430631</t>
  </si>
  <si>
    <t>178824569</t>
  </si>
  <si>
    <t>3100212769</t>
  </si>
  <si>
    <t>178912621</t>
  </si>
  <si>
    <t>3100212745</t>
  </si>
  <si>
    <t>178911097</t>
  </si>
  <si>
    <t>3100213090</t>
  </si>
  <si>
    <t>178912930</t>
  </si>
  <si>
    <t>3100213098</t>
  </si>
  <si>
    <t>178912938</t>
  </si>
  <si>
    <t>3100212851</t>
  </si>
  <si>
    <t>178912695</t>
  </si>
  <si>
    <t>3100212941</t>
  </si>
  <si>
    <t>2700561610 Couchbase MRAD (4/21-3/23) 9737048 caaa</t>
  </si>
  <si>
    <t>178912779</t>
  </si>
  <si>
    <t>3100212942</t>
  </si>
  <si>
    <t>2700561610 Couchbase L&amp;M (4/21-3/23) 9737048 caaa</t>
  </si>
  <si>
    <t>178912780</t>
  </si>
  <si>
    <t>3100212741</t>
  </si>
  <si>
    <t>178911093</t>
  </si>
  <si>
    <t>1220531443</t>
  </si>
  <si>
    <t>3100212952</t>
  </si>
  <si>
    <t>2700744244 JIRA Align Enterprise - (Atlassian) 4/0</t>
  </si>
  <si>
    <t>178912790</t>
  </si>
  <si>
    <t>3100213076</t>
  </si>
  <si>
    <t>3100213091</t>
  </si>
  <si>
    <t>178912931</t>
  </si>
  <si>
    <t>3100212791</t>
  </si>
  <si>
    <t>178912644</t>
  </si>
  <si>
    <t>3100212940</t>
  </si>
  <si>
    <t>178912778</t>
  </si>
  <si>
    <t>3100212895</t>
  </si>
  <si>
    <t>178912734</t>
  </si>
  <si>
    <t>3100213018</t>
  </si>
  <si>
    <t>178912857</t>
  </si>
  <si>
    <t>3100212898</t>
  </si>
  <si>
    <t>178912737</t>
  </si>
  <si>
    <t>3100212853</t>
  </si>
  <si>
    <t>178912697</t>
  </si>
  <si>
    <t>3100213026</t>
  </si>
  <si>
    <t>178912865</t>
  </si>
  <si>
    <t>3100213028</t>
  </si>
  <si>
    <t>178912867</t>
  </si>
  <si>
    <t>3100213033</t>
  </si>
  <si>
    <t>178912872</t>
  </si>
  <si>
    <t>3100213034</t>
  </si>
  <si>
    <t>178912873</t>
  </si>
  <si>
    <t>3100213035</t>
  </si>
  <si>
    <t>178912874</t>
  </si>
  <si>
    <t>3100213038</t>
  </si>
  <si>
    <t>178912877</t>
  </si>
  <si>
    <t>3100213039</t>
  </si>
  <si>
    <t>178912878</t>
  </si>
  <si>
    <t>3100213040</t>
  </si>
  <si>
    <t>178912880</t>
  </si>
  <si>
    <t>3100213058</t>
  </si>
  <si>
    <t>178912898</t>
  </si>
  <si>
    <t>3100213060</t>
  </si>
  <si>
    <t>178912900</t>
  </si>
  <si>
    <t>3100212950</t>
  </si>
  <si>
    <t>178912788</t>
  </si>
  <si>
    <t>3100213072</t>
  </si>
  <si>
    <t>178912912</t>
  </si>
  <si>
    <t>3100212746</t>
  </si>
  <si>
    <t>178911098</t>
  </si>
  <si>
    <t>3100212905</t>
  </si>
  <si>
    <t>178912744</t>
  </si>
  <si>
    <t>3100213008</t>
  </si>
  <si>
    <t>178912847</t>
  </si>
  <si>
    <t>3100212790</t>
  </si>
  <si>
    <t>178912642</t>
  </si>
  <si>
    <t>3100213115</t>
  </si>
  <si>
    <t>178912955</t>
  </si>
  <si>
    <t>3100213045</t>
  </si>
  <si>
    <t>178912885</t>
  </si>
  <si>
    <t>3100213116</t>
  </si>
  <si>
    <t>178912956</t>
  </si>
  <si>
    <t>3100212900</t>
  </si>
  <si>
    <t>178912739</t>
  </si>
  <si>
    <t>3100213062</t>
  </si>
  <si>
    <t>178912902</t>
  </si>
  <si>
    <t>3100213063</t>
  </si>
  <si>
    <t>178912903</t>
  </si>
  <si>
    <t>3100212751</t>
  </si>
  <si>
    <t>178911103</t>
  </si>
  <si>
    <t>3100212914</t>
  </si>
  <si>
    <t>178912752</t>
  </si>
  <si>
    <t>3100212915</t>
  </si>
  <si>
    <t>178912753</t>
  </si>
  <si>
    <t>2150033753</t>
  </si>
  <si>
    <t>902536715</t>
  </si>
  <si>
    <t>3100212888</t>
  </si>
  <si>
    <t>178912727</t>
  </si>
  <si>
    <t>3100212832</t>
  </si>
  <si>
    <t>178912677</t>
  </si>
  <si>
    <t>1003144108</t>
  </si>
  <si>
    <t>178901711</t>
  </si>
  <si>
    <t>1900151361</t>
  </si>
  <si>
    <t>S1ST</t>
  </si>
  <si>
    <t>178810291</t>
  </si>
  <si>
    <t>3100212987</t>
  </si>
  <si>
    <t>178912826</t>
  </si>
  <si>
    <t>3100212924</t>
  </si>
  <si>
    <t>2700589851 TMP Radancy Apr22-Mar23, 9739980 BLJ2</t>
  </si>
  <si>
    <t>178912762</t>
  </si>
  <si>
    <t>2000022112</t>
  </si>
  <si>
    <t>902542137</t>
  </si>
  <si>
    <t>5000082431</t>
  </si>
  <si>
    <t>03/31/2023 Arb-RC2422950</t>
  </si>
  <si>
    <t>3100212923</t>
  </si>
  <si>
    <t>178912761</t>
  </si>
  <si>
    <t>178138479</t>
  </si>
  <si>
    <t>Ariba-RC2340668</t>
  </si>
  <si>
    <t>902548376</t>
  </si>
  <si>
    <t>178912781</t>
  </si>
  <si>
    <t>902548338</t>
  </si>
  <si>
    <t>902527756</t>
  </si>
  <si>
    <t>902548375</t>
  </si>
  <si>
    <t>3100212949</t>
  </si>
  <si>
    <t>178912787</t>
  </si>
  <si>
    <t>3100212951</t>
  </si>
  <si>
    <t>178912789</t>
  </si>
  <si>
    <t>3100212926</t>
  </si>
  <si>
    <t>178912764</t>
  </si>
  <si>
    <t>3100212984</t>
  </si>
  <si>
    <t>178912823</t>
  </si>
  <si>
    <t>3100212975</t>
  </si>
  <si>
    <t>178912814</t>
  </si>
  <si>
    <t>3100212953</t>
  </si>
  <si>
    <t>178912791</t>
  </si>
  <si>
    <t>3100212770</t>
  </si>
  <si>
    <t>178912622</t>
  </si>
  <si>
    <t>3100212963</t>
  </si>
  <si>
    <t>178912802</t>
  </si>
  <si>
    <t>3100212960</t>
  </si>
  <si>
    <t>178912799</t>
  </si>
  <si>
    <t>3100213065</t>
  </si>
  <si>
    <t>178912904</t>
  </si>
  <si>
    <t>5000116027</t>
  </si>
  <si>
    <t>03/27/2023 Arb-RC2452943</t>
  </si>
  <si>
    <t>3100213013</t>
  </si>
  <si>
    <t>178912852</t>
  </si>
  <si>
    <t>3100213017</t>
  </si>
  <si>
    <t>178912856</t>
  </si>
  <si>
    <t>3100212982</t>
  </si>
  <si>
    <t>178912821</t>
  </si>
  <si>
    <t>3100212971</t>
  </si>
  <si>
    <t>178912810</t>
  </si>
  <si>
    <t>3100213021</t>
  </si>
  <si>
    <t>178912860</t>
  </si>
  <si>
    <t>3100213112</t>
  </si>
  <si>
    <t>178912952</t>
  </si>
  <si>
    <t>3100213042</t>
  </si>
  <si>
    <t>178912882</t>
  </si>
  <si>
    <t>3100213031</t>
  </si>
  <si>
    <t>178912870</t>
  </si>
  <si>
    <t>3100213106</t>
  </si>
  <si>
    <t>178912946</t>
  </si>
  <si>
    <t>2150039173</t>
  </si>
  <si>
    <t>902530459</t>
  </si>
  <si>
    <t>5000079172</t>
  </si>
  <si>
    <t>Ariba-RC2102541</t>
  </si>
  <si>
    <t>178684921</t>
  </si>
  <si>
    <t>3100212973</t>
  </si>
  <si>
    <t>178912812</t>
  </si>
  <si>
    <t>3100212879</t>
  </si>
  <si>
    <t>178912723</t>
  </si>
  <si>
    <t>3100213048</t>
  </si>
  <si>
    <t>178912888</t>
  </si>
  <si>
    <t>3100212747</t>
  </si>
  <si>
    <t>178911099</t>
  </si>
  <si>
    <t>3100212784</t>
  </si>
  <si>
    <t>178912636</t>
  </si>
  <si>
    <t>3100213089</t>
  </si>
  <si>
    <t>178912929</t>
  </si>
  <si>
    <t>5000092208</t>
  </si>
  <si>
    <t>Ariba-RC2419121</t>
  </si>
  <si>
    <t>178838354</t>
  </si>
  <si>
    <t>5000092400</t>
  </si>
  <si>
    <t>Ariba-RC2440958</t>
  </si>
  <si>
    <t>178840353</t>
  </si>
  <si>
    <t>3100212916</t>
  </si>
  <si>
    <t>178912754</t>
  </si>
  <si>
    <t>3100212972</t>
  </si>
  <si>
    <t>178912811</t>
  </si>
  <si>
    <t>175246085</t>
  </si>
  <si>
    <t>CiscoSAN_OM779_JE</t>
  </si>
  <si>
    <t>902548381</t>
  </si>
  <si>
    <t>3100212887</t>
  </si>
  <si>
    <t>178912726</t>
  </si>
  <si>
    <t>1003143130</t>
  </si>
  <si>
    <t>Mulesoft Q1 Allocation</t>
  </si>
  <si>
    <t>178904116</t>
  </si>
  <si>
    <t>3100212855</t>
  </si>
  <si>
    <t>178912699</t>
  </si>
  <si>
    <t>902527708</t>
  </si>
  <si>
    <t>1/23, 2/23</t>
  </si>
  <si>
    <t>902548369</t>
  </si>
  <si>
    <t>3100212748</t>
  </si>
  <si>
    <t>1220531659</t>
  </si>
  <si>
    <t>178439159</t>
  </si>
  <si>
    <t>2700706743 PagerDuty (01/23-01/24) 9744400 W1LG</t>
  </si>
  <si>
    <t>902537556</t>
  </si>
  <si>
    <t>178569070</t>
  </si>
  <si>
    <t>2700789849 PagerDuty (01/23-12/23) 9744400 W1LG</t>
  </si>
  <si>
    <t>902537812</t>
  </si>
  <si>
    <t>902519024</t>
  </si>
  <si>
    <t>Ariba-RC2388870</t>
  </si>
  <si>
    <t>902536962</t>
  </si>
  <si>
    <t>3100212873</t>
  </si>
  <si>
    <t>178912717</t>
  </si>
  <si>
    <t>3100212874</t>
  </si>
  <si>
    <t>178912718</t>
  </si>
  <si>
    <t>3100213006</t>
  </si>
  <si>
    <t>178912845</t>
  </si>
  <si>
    <t>3100213043</t>
  </si>
  <si>
    <t>178912883</t>
  </si>
  <si>
    <t>3100212947</t>
  </si>
  <si>
    <t>.2700738574 Tricentis (4/22-3/23 9744521) M6FN</t>
  </si>
  <si>
    <t>178912785</t>
  </si>
  <si>
    <t>5000105233</t>
  </si>
  <si>
    <t>03/31/2024 Arb-RC2005892</t>
  </si>
  <si>
    <t>178882779</t>
  </si>
  <si>
    <t>3100212890</t>
  </si>
  <si>
    <t>178912729</t>
  </si>
  <si>
    <t>3100212896</t>
  </si>
  <si>
    <t>178912735</t>
  </si>
  <si>
    <t>3100212768</t>
  </si>
  <si>
    <t>178912620</t>
  </si>
  <si>
    <t>3100213084</t>
  </si>
  <si>
    <t>178912924</t>
  </si>
  <si>
    <t>3100213012</t>
  </si>
  <si>
    <t>178912851</t>
  </si>
  <si>
    <t>3100212983</t>
  </si>
  <si>
    <t>178912822</t>
  </si>
  <si>
    <t>3100213023</t>
  </si>
  <si>
    <t>178912862</t>
  </si>
  <si>
    <t>3100213105</t>
  </si>
  <si>
    <t>178912945</t>
  </si>
  <si>
    <t>3100212989</t>
  </si>
  <si>
    <t>178912828</t>
  </si>
  <si>
    <t>3100213019</t>
  </si>
  <si>
    <t>178912858</t>
  </si>
  <si>
    <t>3100213111</t>
  </si>
  <si>
    <t>3100213085</t>
  </si>
  <si>
    <t>178912925</t>
  </si>
  <si>
    <t>3100213081</t>
  </si>
  <si>
    <t>178912921</t>
  </si>
  <si>
    <t>3100213070</t>
  </si>
  <si>
    <t>178912910</t>
  </si>
  <si>
    <t>3100212785</t>
  </si>
  <si>
    <t>178912637</t>
  </si>
  <si>
    <t>3100213069</t>
  </si>
  <si>
    <t>178912909</t>
  </si>
  <si>
    <t>3100212780</t>
  </si>
  <si>
    <t>178912632</t>
  </si>
  <si>
    <t>9747281</t>
  </si>
  <si>
    <t>Prepaid Asset: Dynatrace Subscribe_Licen</t>
  </si>
  <si>
    <t>1003147093</t>
  </si>
  <si>
    <t>2700664660 Dynatrace (10/22-9/23) 9747281 caaa</t>
  </si>
  <si>
    <t>178920073</t>
  </si>
  <si>
    <t>3100212858</t>
  </si>
  <si>
    <t>178912702</t>
  </si>
  <si>
    <t>1003146163</t>
  </si>
  <si>
    <t>5300220</t>
  </si>
  <si>
    <t>Measuring Instruments</t>
  </si>
  <si>
    <t>1220714278</t>
  </si>
  <si>
    <t>5000092209</t>
  </si>
  <si>
    <t>Ariba-RC2369199</t>
  </si>
  <si>
    <t>178838355</t>
  </si>
  <si>
    <t>5000088399</t>
  </si>
  <si>
    <t>Ariba-RC2368706</t>
  </si>
  <si>
    <t>178828193</t>
  </si>
  <si>
    <t>SW</t>
  </si>
  <si>
    <t>GR In-Prog Accrual</t>
  </si>
  <si>
    <t>3100211942</t>
  </si>
  <si>
    <t>002/2023</t>
  </si>
  <si>
    <t>178666357</t>
  </si>
  <si>
    <t>3100211943</t>
  </si>
  <si>
    <t>178666358</t>
  </si>
  <si>
    <t>178397480</t>
  </si>
  <si>
    <t>01/18/2023 Arb-RC1904637</t>
  </si>
  <si>
    <t>902527767</t>
  </si>
  <si>
    <t>3100211994</t>
  </si>
  <si>
    <t>178666410</t>
  </si>
  <si>
    <t>3100212052</t>
  </si>
  <si>
    <t>178666469</t>
  </si>
  <si>
    <t>3100212057</t>
  </si>
  <si>
    <t>178666474</t>
  </si>
  <si>
    <t>3100212049</t>
  </si>
  <si>
    <t>178666466</t>
  </si>
  <si>
    <t>3100211977</t>
  </si>
  <si>
    <t>178666393</t>
  </si>
  <si>
    <t>3100211765</t>
  </si>
  <si>
    <t>178664390</t>
  </si>
  <si>
    <t>3100211767</t>
  </si>
  <si>
    <t>178664392</t>
  </si>
  <si>
    <t>3100211846</t>
  </si>
  <si>
    <t>178666161</t>
  </si>
  <si>
    <t>3100211737</t>
  </si>
  <si>
    <t>178664362</t>
  </si>
  <si>
    <t>3100211904</t>
  </si>
  <si>
    <t>178666319</t>
  </si>
  <si>
    <t>3100211730</t>
  </si>
  <si>
    <t>178664355</t>
  </si>
  <si>
    <t>3100212090</t>
  </si>
  <si>
    <t>178666507</t>
  </si>
  <si>
    <t>3100211757</t>
  </si>
  <si>
    <t>178664382</t>
  </si>
  <si>
    <t>3100211776</t>
  </si>
  <si>
    <t>178664401</t>
  </si>
  <si>
    <t>3100211885</t>
  </si>
  <si>
    <t>178666200</t>
  </si>
  <si>
    <t>3100211988</t>
  </si>
  <si>
    <t>178666404</t>
  </si>
  <si>
    <t>3100211919</t>
  </si>
  <si>
    <t>178666334</t>
  </si>
  <si>
    <t>1900088458</t>
  </si>
  <si>
    <t>178582464</t>
  </si>
  <si>
    <t>1900088460</t>
  </si>
  <si>
    <t>178582466</t>
  </si>
  <si>
    <t>3100211873</t>
  </si>
  <si>
    <t>178666188</t>
  </si>
  <si>
    <t>5000047842</t>
  </si>
  <si>
    <t>12/31/2023 Arb-RC2397429</t>
  </si>
  <si>
    <t>1003135085</t>
  </si>
  <si>
    <t>178613861</t>
  </si>
  <si>
    <t>3100211844</t>
  </si>
  <si>
    <t>178666159</t>
  </si>
  <si>
    <t>3100212067</t>
  </si>
  <si>
    <t>3100211964</t>
  </si>
  <si>
    <t>178666380</t>
  </si>
  <si>
    <t>3100212053</t>
  </si>
  <si>
    <t>178666470</t>
  </si>
  <si>
    <t>3100212054</t>
  </si>
  <si>
    <t>3100211883</t>
  </si>
  <si>
    <t>178666198</t>
  </si>
  <si>
    <t>3100211884</t>
  </si>
  <si>
    <t>178666199</t>
  </si>
  <si>
    <t>3100211750</t>
  </si>
  <si>
    <t>178664375</t>
  </si>
  <si>
    <t>3100211948</t>
  </si>
  <si>
    <t>178666363</t>
  </si>
  <si>
    <t>3100211771</t>
  </si>
  <si>
    <t>178664396</t>
  </si>
  <si>
    <t>3100211738</t>
  </si>
  <si>
    <t>178664363</t>
  </si>
  <si>
    <t>3100211975</t>
  </si>
  <si>
    <t>178666391</t>
  </si>
  <si>
    <t>178660609</t>
  </si>
  <si>
    <t>02/24/2023 Arb-RC2420783- repost to 8191617 k6bv</t>
  </si>
  <si>
    <t>902526810</t>
  </si>
  <si>
    <t>2150026558</t>
  </si>
  <si>
    <t>902518285</t>
  </si>
  <si>
    <t>3100211940</t>
  </si>
  <si>
    <t>178666355</t>
  </si>
  <si>
    <t>5000071566</t>
  </si>
  <si>
    <t>02/24/2023 Arb-RC2420783</t>
  </si>
  <si>
    <t>3100211953</t>
  </si>
  <si>
    <t>178666368</t>
  </si>
  <si>
    <t>3100211965</t>
  </si>
  <si>
    <t>178666381</t>
  </si>
  <si>
    <t>3100211783</t>
  </si>
  <si>
    <t>178664408</t>
  </si>
  <si>
    <t>3100211781</t>
  </si>
  <si>
    <t>178664406</t>
  </si>
  <si>
    <t>3100212022</t>
  </si>
  <si>
    <t>178666438</t>
  </si>
  <si>
    <t>3100211955</t>
  </si>
  <si>
    <t>178666371</t>
  </si>
  <si>
    <t>3100212048</t>
  </si>
  <si>
    <t>178666465</t>
  </si>
  <si>
    <t>902489056</t>
  </si>
  <si>
    <t>2500135627 Citrix XenDT (12/22-11/23) 9720160 caaa</t>
  </si>
  <si>
    <t>902522663</t>
  </si>
  <si>
    <t>3100211967</t>
  </si>
  <si>
    <t>178666383</t>
  </si>
  <si>
    <t>3100212047</t>
  </si>
  <si>
    <t>178666464</t>
  </si>
  <si>
    <t>902484655</t>
  </si>
  <si>
    <t>902526329</t>
  </si>
  <si>
    <t>5000073856</t>
  </si>
  <si>
    <t>10/15/2023 Arb-RC2365220</t>
  </si>
  <si>
    <t>178667334</t>
  </si>
  <si>
    <t>3100212011</t>
  </si>
  <si>
    <t>178666427</t>
  </si>
  <si>
    <t>3100212021</t>
  </si>
  <si>
    <t>178666437</t>
  </si>
  <si>
    <t>3100212051</t>
  </si>
  <si>
    <t>178666468</t>
  </si>
  <si>
    <t>3100211753</t>
  </si>
  <si>
    <t>178664378</t>
  </si>
  <si>
    <t>3100211744</t>
  </si>
  <si>
    <t>178664369</t>
  </si>
  <si>
    <t>3100212068</t>
  </si>
  <si>
    <t>178666485</t>
  </si>
  <si>
    <t>3100211966</t>
  </si>
  <si>
    <t>178666382</t>
  </si>
  <si>
    <t>178415023</t>
  </si>
  <si>
    <t>Claims Xpress January Catchup M6FN</t>
  </si>
  <si>
    <t>8150446</t>
  </si>
  <si>
    <t>PEP MSO - Systema Software</t>
  </si>
  <si>
    <t>902517770</t>
  </si>
  <si>
    <t>3100211859</t>
  </si>
  <si>
    <t>178666174</t>
  </si>
  <si>
    <t>3100211820</t>
  </si>
  <si>
    <t>178666147</t>
  </si>
  <si>
    <t>3100211990</t>
  </si>
  <si>
    <t>178666406</t>
  </si>
  <si>
    <t>3100211954</t>
  </si>
  <si>
    <t>178666370</t>
  </si>
  <si>
    <t>3100212084</t>
  </si>
  <si>
    <t>178666501</t>
  </si>
  <si>
    <t>3100211905</t>
  </si>
  <si>
    <t>178666320</t>
  </si>
  <si>
    <t>3100211743</t>
  </si>
  <si>
    <t>178664368</t>
  </si>
  <si>
    <t>3100211761</t>
  </si>
  <si>
    <t>178664386</t>
  </si>
  <si>
    <t>3100211779</t>
  </si>
  <si>
    <t>178664404</t>
  </si>
  <si>
    <t>3100211981</t>
  </si>
  <si>
    <t>178666397</t>
  </si>
  <si>
    <t>5400000211</t>
  </si>
  <si>
    <t>178592722</t>
  </si>
  <si>
    <t>3100211944</t>
  </si>
  <si>
    <t>178666359</t>
  </si>
  <si>
    <t>3100211932</t>
  </si>
  <si>
    <t>178666347</t>
  </si>
  <si>
    <t>3100211763</t>
  </si>
  <si>
    <t>178664388</t>
  </si>
  <si>
    <t>3100212040</t>
  </si>
  <si>
    <t>178666457</t>
  </si>
  <si>
    <t>178572577</t>
  </si>
  <si>
    <t>Teradata 2,750,000 purchase</t>
  </si>
  <si>
    <t>902526848</t>
  </si>
  <si>
    <t>3100212070</t>
  </si>
  <si>
    <t>178666487</t>
  </si>
  <si>
    <t>3100211732</t>
  </si>
  <si>
    <t>178664357</t>
  </si>
  <si>
    <t>174894163</t>
  </si>
  <si>
    <t>11/30/2023 Arb-RC1874901-post to 8161666 k6bv</t>
  </si>
  <si>
    <t>902526291</t>
  </si>
  <si>
    <t>3100211755</t>
  </si>
  <si>
    <t>178664380</t>
  </si>
  <si>
    <t>3100211860</t>
  </si>
  <si>
    <t>178666175</t>
  </si>
  <si>
    <t>3100211933</t>
  </si>
  <si>
    <t>178666348</t>
  </si>
  <si>
    <t>5000048046</t>
  </si>
  <si>
    <t>02/06/2024 Arb-RC2401775</t>
  </si>
  <si>
    <t>178583798</t>
  </si>
  <si>
    <t>3100211734</t>
  </si>
  <si>
    <t>178664359</t>
  </si>
  <si>
    <t>3100211774</t>
  </si>
  <si>
    <t>178664399</t>
  </si>
  <si>
    <t>3100211941</t>
  </si>
  <si>
    <t>178666356</t>
  </si>
  <si>
    <t>1003128812</t>
  </si>
  <si>
    <t>Jan 2023 GRIP</t>
  </si>
  <si>
    <t>178456493</t>
  </si>
  <si>
    <t>3100211973</t>
  </si>
  <si>
    <t>178666389</t>
  </si>
  <si>
    <t>3100211974</t>
  </si>
  <si>
    <t>178666390</t>
  </si>
  <si>
    <t>3100211996</t>
  </si>
  <si>
    <t>178666412</t>
  </si>
  <si>
    <t>3100212010</t>
  </si>
  <si>
    <t>178666426</t>
  </si>
  <si>
    <t>3100212081</t>
  </si>
  <si>
    <t>178666498</t>
  </si>
  <si>
    <t>3100211742</t>
  </si>
  <si>
    <t>178664367</t>
  </si>
  <si>
    <t>3100212078</t>
  </si>
  <si>
    <t>178666495</t>
  </si>
  <si>
    <t>3100211735</t>
  </si>
  <si>
    <t>178664360</t>
  </si>
  <si>
    <t>3100211952</t>
  </si>
  <si>
    <t>178666367</t>
  </si>
  <si>
    <t>165065192</t>
  </si>
  <si>
    <t>CO1 TRADE-IN (SLPM).Year 2 (Partial year</t>
  </si>
  <si>
    <t>8184238</t>
  </si>
  <si>
    <t>PEP Corp Srvcs - SAP Ariba Cloud Subs</t>
  </si>
  <si>
    <t>902513301</t>
  </si>
  <si>
    <t>902494891</t>
  </si>
  <si>
    <t>8186908</t>
  </si>
  <si>
    <t>PEP Corp Srvcs - GravPro SAP Ariba Cloud</t>
  </si>
  <si>
    <t>902512500</t>
  </si>
  <si>
    <t>3100212006</t>
  </si>
  <si>
    <t>178666422</t>
  </si>
  <si>
    <t>3100211843</t>
  </si>
  <si>
    <t>178666158</t>
  </si>
  <si>
    <t>3100211903</t>
  </si>
  <si>
    <t>178666318</t>
  </si>
  <si>
    <t>3100211894</t>
  </si>
  <si>
    <t>178666209</t>
  </si>
  <si>
    <t>3100211758</t>
  </si>
  <si>
    <t>178664383</t>
  </si>
  <si>
    <t>3100211960</t>
  </si>
  <si>
    <t>178666376</t>
  </si>
  <si>
    <t>3100211931</t>
  </si>
  <si>
    <t>178666346</t>
  </si>
  <si>
    <t>3100212072</t>
  </si>
  <si>
    <t>178666489</t>
  </si>
  <si>
    <t>3100212069</t>
  </si>
  <si>
    <t>178666486</t>
  </si>
  <si>
    <t>3100211927</t>
  </si>
  <si>
    <t>178666342</t>
  </si>
  <si>
    <t>3100211736</t>
  </si>
  <si>
    <t>178664361</t>
  </si>
  <si>
    <t>178568034</t>
  </si>
  <si>
    <t>Ariba-RC2390078 - Amortization Catchup PEMF</t>
  </si>
  <si>
    <t>8178457</t>
  </si>
  <si>
    <t>Cybersecurity - TO - CRISP</t>
  </si>
  <si>
    <t>902516116</t>
  </si>
  <si>
    <t>3100211852</t>
  </si>
  <si>
    <t>178666167</t>
  </si>
  <si>
    <t>5000042920</t>
  </si>
  <si>
    <t>Ariba-RC2390078</t>
  </si>
  <si>
    <t>3100211906</t>
  </si>
  <si>
    <t>178666321</t>
  </si>
  <si>
    <t>3100212061</t>
  </si>
  <si>
    <t>178666478</t>
  </si>
  <si>
    <t>3100211760</t>
  </si>
  <si>
    <t>178664385</t>
  </si>
  <si>
    <t>3100212094</t>
  </si>
  <si>
    <t>178666511</t>
  </si>
  <si>
    <t>3100211881</t>
  </si>
  <si>
    <t>.2700715897 L1-5, CS Pipeln Max, 9729540 BLJ2</t>
  </si>
  <si>
    <t>178666196</t>
  </si>
  <si>
    <t>3100212085</t>
  </si>
  <si>
    <t>178666502</t>
  </si>
  <si>
    <t>3100211777</t>
  </si>
  <si>
    <t>178664402</t>
  </si>
  <si>
    <t>5000068345</t>
  </si>
  <si>
    <t>02/23/2023 Arb-RC2420362</t>
  </si>
  <si>
    <t>178649874</t>
  </si>
  <si>
    <t>3100211978</t>
  </si>
  <si>
    <t>178666394</t>
  </si>
  <si>
    <t>3100211910</t>
  </si>
  <si>
    <t>178666325</t>
  </si>
  <si>
    <t>3100211773</t>
  </si>
  <si>
    <t>178664398</t>
  </si>
  <si>
    <t>3100211733</t>
  </si>
  <si>
    <t>178664358</t>
  </si>
  <si>
    <t>3100211882</t>
  </si>
  <si>
    <t>2700726995 L1, EI Zones CA API, 9730381 BLJ2</t>
  </si>
  <si>
    <t>178666197</t>
  </si>
  <si>
    <t>3100211786</t>
  </si>
  <si>
    <t>178664411</t>
  </si>
  <si>
    <t>1003138122</t>
  </si>
  <si>
    <t>2700844869 Dell EMC DC (2/23-1/24) 9730742 caaa</t>
  </si>
  <si>
    <t>178653282</t>
  </si>
  <si>
    <t>2150032579</t>
  </si>
  <si>
    <t>902525526</t>
  </si>
  <si>
    <t>3100212015</t>
  </si>
  <si>
    <t>178666431</t>
  </si>
  <si>
    <t>3100212055</t>
  </si>
  <si>
    <t>178666472</t>
  </si>
  <si>
    <t>3100211749</t>
  </si>
  <si>
    <t>178664374</t>
  </si>
  <si>
    <t>3100211754</t>
  </si>
  <si>
    <t>178664379</t>
  </si>
  <si>
    <t>3100211756</t>
  </si>
  <si>
    <t>178664381</t>
  </si>
  <si>
    <t>3100211739</t>
  </si>
  <si>
    <t>178664364</t>
  </si>
  <si>
    <t>3100211898</t>
  </si>
  <si>
    <t>178666213</t>
  </si>
  <si>
    <t>3100211998</t>
  </si>
  <si>
    <t>178666414</t>
  </si>
  <si>
    <t>3100211999</t>
  </si>
  <si>
    <t>178666415</t>
  </si>
  <si>
    <t>3100211950</t>
  </si>
  <si>
    <t>178666365</t>
  </si>
  <si>
    <t>5000048045</t>
  </si>
  <si>
    <t>02/15/2025 Arb-RC2401871</t>
  </si>
  <si>
    <t>178583797</t>
  </si>
  <si>
    <t>3100212041</t>
  </si>
  <si>
    <t>178666458</t>
  </si>
  <si>
    <t>178666157</t>
  </si>
  <si>
    <t>2700691114 Adobe 1/1/2023 - 12/13/2023 9732463</t>
  </si>
  <si>
    <t>902527631</t>
  </si>
  <si>
    <t>3100211842</t>
  </si>
  <si>
    <t>3100211976</t>
  </si>
  <si>
    <t>178666392</t>
  </si>
  <si>
    <t>3100212087</t>
  </si>
  <si>
    <t>178666504</t>
  </si>
  <si>
    <t>3100211782</t>
  </si>
  <si>
    <t>178664407</t>
  </si>
  <si>
    <t>3100212042</t>
  </si>
  <si>
    <t>178666459</t>
  </si>
  <si>
    <t>3100212079</t>
  </si>
  <si>
    <t>178666496</t>
  </si>
  <si>
    <t>3100211962</t>
  </si>
  <si>
    <t>178666378</t>
  </si>
  <si>
    <t>3100211766</t>
  </si>
  <si>
    <t>178664391</t>
  </si>
  <si>
    <t>3100211936</t>
  </si>
  <si>
    <t>178666351</t>
  </si>
  <si>
    <t>3100211872</t>
  </si>
  <si>
    <t>178666187</t>
  </si>
  <si>
    <t>3100211911</t>
  </si>
  <si>
    <t>178666326</t>
  </si>
  <si>
    <t>3100211912</t>
  </si>
  <si>
    <t>178666327</t>
  </si>
  <si>
    <t>3100212045</t>
  </si>
  <si>
    <t>178666462</t>
  </si>
  <si>
    <t>2150030131</t>
  </si>
  <si>
    <t>902521510</t>
  </si>
  <si>
    <t>3100211778</t>
  </si>
  <si>
    <t>178664403</t>
  </si>
  <si>
    <t>3100211752</t>
  </si>
  <si>
    <t>178664377</t>
  </si>
  <si>
    <t>3100211979</t>
  </si>
  <si>
    <t>178666395</t>
  </si>
  <si>
    <t>3100211762</t>
  </si>
  <si>
    <t>178664387</t>
  </si>
  <si>
    <t>3100211875</t>
  </si>
  <si>
    <t>178666190</t>
  </si>
  <si>
    <t>3100211959</t>
  </si>
  <si>
    <t>178666375</t>
  </si>
  <si>
    <t>902489078</t>
  </si>
  <si>
    <t>902524162</t>
  </si>
  <si>
    <t>902489079</t>
  </si>
  <si>
    <t>902524161</t>
  </si>
  <si>
    <t>902489080</t>
  </si>
  <si>
    <t>902524164</t>
  </si>
  <si>
    <t>902489081</t>
  </si>
  <si>
    <t>902524163</t>
  </si>
  <si>
    <t>902489577</t>
  </si>
  <si>
    <t>902527705</t>
  </si>
  <si>
    <t>902489580</t>
  </si>
  <si>
    <t>902527704</t>
  </si>
  <si>
    <t>3100211876</t>
  </si>
  <si>
    <t>178666191</t>
  </si>
  <si>
    <t>3100211877</t>
  </si>
  <si>
    <t>178666192</t>
  </si>
  <si>
    <t>3100211929</t>
  </si>
  <si>
    <t>178666344</t>
  </si>
  <si>
    <t>3100211930</t>
  </si>
  <si>
    <t>178666345</t>
  </si>
  <si>
    <t>3100212073</t>
  </si>
  <si>
    <t>2700603373 Doble Powerbase renewal 03/22 - 02/23</t>
  </si>
  <si>
    <t>178666490</t>
  </si>
  <si>
    <t>3100211845</t>
  </si>
  <si>
    <t>178666160</t>
  </si>
  <si>
    <t>3100212071</t>
  </si>
  <si>
    <t>178666488</t>
  </si>
  <si>
    <t>3100212086</t>
  </si>
  <si>
    <t>178666503</t>
  </si>
  <si>
    <t>3100211972</t>
  </si>
  <si>
    <t>178666388</t>
  </si>
  <si>
    <t>3100212001</t>
  </si>
  <si>
    <t>178666417</t>
  </si>
  <si>
    <t>3100212058</t>
  </si>
  <si>
    <t>178666475</t>
  </si>
  <si>
    <t>3100211740</t>
  </si>
  <si>
    <t>178664365</t>
  </si>
  <si>
    <t>3100211731</t>
  </si>
  <si>
    <t>178664356</t>
  </si>
  <si>
    <t>3100211989</t>
  </si>
  <si>
    <t>178666405</t>
  </si>
  <si>
    <t>3100212077</t>
  </si>
  <si>
    <t>178666494</t>
  </si>
  <si>
    <t>3100211769</t>
  </si>
  <si>
    <t>178664394</t>
  </si>
  <si>
    <t>3100211745</t>
  </si>
  <si>
    <t>178664370</t>
  </si>
  <si>
    <t>3100212065</t>
  </si>
  <si>
    <t>178666482</t>
  </si>
  <si>
    <t>3100212075</t>
  </si>
  <si>
    <t>178666492</t>
  </si>
  <si>
    <t>3100211854</t>
  </si>
  <si>
    <t>178666169</t>
  </si>
  <si>
    <t>3100211914</t>
  </si>
  <si>
    <t>178666329</t>
  </si>
  <si>
    <t>3100211915</t>
  </si>
  <si>
    <t>178666330</t>
  </si>
  <si>
    <t>9737200</t>
  </si>
  <si>
    <t>Prepaid Asset:  Powergem</t>
  </si>
  <si>
    <t>3100211895</t>
  </si>
  <si>
    <t>POWERGEM LLC</t>
  </si>
  <si>
    <t>178666210</t>
  </si>
  <si>
    <t>3100212074</t>
  </si>
  <si>
    <t>2700401651 POWERGEM 3/1/20-2/28/23</t>
  </si>
  <si>
    <t>178666491</t>
  </si>
  <si>
    <t>3100211741</t>
  </si>
  <si>
    <t>178664366</t>
  </si>
  <si>
    <t>1220376730</t>
  </si>
  <si>
    <t>3100211925</t>
  </si>
  <si>
    <t>178666340</t>
  </si>
  <si>
    <t>3100212050</t>
  </si>
  <si>
    <t>3100212066</t>
  </si>
  <si>
    <t>178666483</t>
  </si>
  <si>
    <t>3100211791</t>
  </si>
  <si>
    <t>178666116</t>
  </si>
  <si>
    <t>3100211913</t>
  </si>
  <si>
    <t>178666328</t>
  </si>
  <si>
    <t>1003135090</t>
  </si>
  <si>
    <t>2023 Technosylva</t>
  </si>
  <si>
    <t>178625715</t>
  </si>
  <si>
    <t>3100211992</t>
  </si>
  <si>
    <t>178666408</t>
  </si>
  <si>
    <t>3100211874</t>
  </si>
  <si>
    <t>178666189</t>
  </si>
  <si>
    <t>1003129560</t>
  </si>
  <si>
    <t>Palantir Amort Catch Up</t>
  </si>
  <si>
    <t>178599164</t>
  </si>
  <si>
    <t>3100211856</t>
  </si>
  <si>
    <t>178666171</t>
  </si>
  <si>
    <t>3100212000</t>
  </si>
  <si>
    <t>178666416</t>
  </si>
  <si>
    <t>3100212002</t>
  </si>
  <si>
    <t>178666418</t>
  </si>
  <si>
    <t>3100212007</t>
  </si>
  <si>
    <t>178666423</t>
  </si>
  <si>
    <t>3100212008</t>
  </si>
  <si>
    <t>178666424</t>
  </si>
  <si>
    <t>3100212009</t>
  </si>
  <si>
    <t>178666425</t>
  </si>
  <si>
    <t>3100212012</t>
  </si>
  <si>
    <t>178666428</t>
  </si>
  <si>
    <t>3100212013</t>
  </si>
  <si>
    <t>178666429</t>
  </si>
  <si>
    <t>3100212014</t>
  </si>
  <si>
    <t>178666430</t>
  </si>
  <si>
    <t>3100212033</t>
  </si>
  <si>
    <t>178666450</t>
  </si>
  <si>
    <t>3100212035</t>
  </si>
  <si>
    <t>178666452</t>
  </si>
  <si>
    <t>3100211923</t>
  </si>
  <si>
    <t>178666338</t>
  </si>
  <si>
    <t>3100212046</t>
  </si>
  <si>
    <t>178666463</t>
  </si>
  <si>
    <t>3100211746</t>
  </si>
  <si>
    <t>178664371</t>
  </si>
  <si>
    <t>177149028</t>
  </si>
  <si>
    <t>12/30/2023 Arb-RC1884302</t>
  </si>
  <si>
    <t>8197320</t>
  </si>
  <si>
    <t>SIOC - IntSights threat intelligence</t>
  </si>
  <si>
    <t>902527758</t>
  </si>
  <si>
    <t>3100211982</t>
  </si>
  <si>
    <t>178666398</t>
  </si>
  <si>
    <t>3100211790</t>
  </si>
  <si>
    <t>178666115</t>
  </si>
  <si>
    <t>3100212092</t>
  </si>
  <si>
    <t>178666509</t>
  </si>
  <si>
    <t>3100212020</t>
  </si>
  <si>
    <t>178666436</t>
  </si>
  <si>
    <t>3100212093</t>
  </si>
  <si>
    <t>178666510</t>
  </si>
  <si>
    <t>2700550057 Comarch (7/22-6/23) 9739301 caaa</t>
  </si>
  <si>
    <t>3100212037</t>
  </si>
  <si>
    <t>178666454</t>
  </si>
  <si>
    <t>3100212038</t>
  </si>
  <si>
    <t>178666455</t>
  </si>
  <si>
    <t>3100211751</t>
  </si>
  <si>
    <t>178664376</t>
  </si>
  <si>
    <t>3100211878</t>
  </si>
  <si>
    <t>178666193</t>
  </si>
  <si>
    <t>3100211879</t>
  </si>
  <si>
    <t>178666194</t>
  </si>
  <si>
    <t>2150021750</t>
  </si>
  <si>
    <t>902516588</t>
  </si>
  <si>
    <t>3100211836</t>
  </si>
  <si>
    <t>178666151</t>
  </si>
  <si>
    <t>3100211961</t>
  </si>
  <si>
    <t>178666377</t>
  </si>
  <si>
    <t>3100211897</t>
  </si>
  <si>
    <t>178666212</t>
  </si>
  <si>
    <t>3100211928</t>
  </si>
  <si>
    <t>2700588374 Cloud Guru (3/21-2/23) 9740160 caaa</t>
  </si>
  <si>
    <t>178666343</t>
  </si>
  <si>
    <t>3100211896</t>
  </si>
  <si>
    <t>178666211</t>
  </si>
  <si>
    <t>178437861</t>
  </si>
  <si>
    <t>902513352</t>
  </si>
  <si>
    <t>178666331</t>
  </si>
  <si>
    <t>902527711</t>
  </si>
  <si>
    <t>902489057</t>
  </si>
  <si>
    <t>902527755</t>
  </si>
  <si>
    <t>3100211922</t>
  </si>
  <si>
    <t>178666337</t>
  </si>
  <si>
    <t>3100211924</t>
  </si>
  <si>
    <t>178666339</t>
  </si>
  <si>
    <t>3100211899</t>
  </si>
  <si>
    <t>178666214</t>
  </si>
  <si>
    <t>3100211958</t>
  </si>
  <si>
    <t>178666374</t>
  </si>
  <si>
    <t>3100211949</t>
  </si>
  <si>
    <t>178666364</t>
  </si>
  <si>
    <t>3100211926</t>
  </si>
  <si>
    <t>178666341</t>
  </si>
  <si>
    <t>3100211770</t>
  </si>
  <si>
    <t>178664395</t>
  </si>
  <si>
    <t>3100211937</t>
  </si>
  <si>
    <t>178666352</t>
  </si>
  <si>
    <t>3100211934</t>
  </si>
  <si>
    <t>178666349</t>
  </si>
  <si>
    <t>3100212039</t>
  </si>
  <si>
    <t>178666456</t>
  </si>
  <si>
    <t>3100211987</t>
  </si>
  <si>
    <t>178666403</t>
  </si>
  <si>
    <t>3100211991</t>
  </si>
  <si>
    <t>178666407</t>
  </si>
  <si>
    <t>3100211956</t>
  </si>
  <si>
    <t>178666372</t>
  </si>
  <si>
    <t>3100211945</t>
  </si>
  <si>
    <t>178666360</t>
  </si>
  <si>
    <t>3100211995</t>
  </si>
  <si>
    <t>178666411</t>
  </si>
  <si>
    <t>3100212089</t>
  </si>
  <si>
    <t>178666506</t>
  </si>
  <si>
    <t>3100212016</t>
  </si>
  <si>
    <t>178666432</t>
  </si>
  <si>
    <t>3100212005</t>
  </si>
  <si>
    <t>178666421</t>
  </si>
  <si>
    <t>3100212083</t>
  </si>
  <si>
    <t>178666500</t>
  </si>
  <si>
    <t>3100211947</t>
  </si>
  <si>
    <t>178666362</t>
  </si>
  <si>
    <t>2700653263 Dell ProSpt (10/21-9/26) 9742601 caaa</t>
  </si>
  <si>
    <t>3100212023</t>
  </si>
  <si>
    <t>178666439</t>
  </si>
  <si>
    <t>3100211747</t>
  </si>
  <si>
    <t>178664372</t>
  </si>
  <si>
    <t>3100211784</t>
  </si>
  <si>
    <t>178664409</t>
  </si>
  <si>
    <t>9742981</t>
  </si>
  <si>
    <t>Prepaid Asset: Power Edge</t>
  </si>
  <si>
    <t>Various PO's PowerEdge (1/22-12/26) 9742981 caaa</t>
  </si>
  <si>
    <t>3100212064</t>
  </si>
  <si>
    <t>178666481</t>
  </si>
  <si>
    <t>5000052294</t>
  </si>
  <si>
    <t>Ariba-RC2370535</t>
  </si>
  <si>
    <t>178598157</t>
  </si>
  <si>
    <t>5000052360</t>
  </si>
  <si>
    <t>Ariba-RC2405821</t>
  </si>
  <si>
    <t>178597994</t>
  </si>
  <si>
    <t>5000052367</t>
  </si>
  <si>
    <t>Ariba-RC2405828</t>
  </si>
  <si>
    <t>178598325</t>
  </si>
  <si>
    <t>5000066834</t>
  </si>
  <si>
    <t>Ariba-RC2405841</t>
  </si>
  <si>
    <t>178644974</t>
  </si>
  <si>
    <t>3100211880</t>
  </si>
  <si>
    <t>178666195</t>
  </si>
  <si>
    <t>3100211946</t>
  </si>
  <si>
    <t>178666361</t>
  </si>
  <si>
    <t>3100211858</t>
  </si>
  <si>
    <t>178666173</t>
  </si>
  <si>
    <t>3100211748</t>
  </si>
  <si>
    <t>1220376358</t>
  </si>
  <si>
    <t>902515183</t>
  </si>
  <si>
    <t>2000015583</t>
  </si>
  <si>
    <t>902519499</t>
  </si>
  <si>
    <t>5000043140</t>
  </si>
  <si>
    <t>3100211980</t>
  </si>
  <si>
    <t>178666396</t>
  </si>
  <si>
    <t>3100212017</t>
  </si>
  <si>
    <t>178666433</t>
  </si>
  <si>
    <t>3100211920</t>
  </si>
  <si>
    <t>178666335</t>
  </si>
  <si>
    <t>2700734001 Empirix Onesight, 2022 Balance, caaa</t>
  </si>
  <si>
    <t>3100211768</t>
  </si>
  <si>
    <t>178664393</t>
  </si>
  <si>
    <t>3100212059</t>
  </si>
  <si>
    <t>178666476</t>
  </si>
  <si>
    <t>3100211986</t>
  </si>
  <si>
    <t>178666402</t>
  </si>
  <si>
    <t>3100211957</t>
  </si>
  <si>
    <t>178666373</t>
  </si>
  <si>
    <t>3100211997</t>
  </si>
  <si>
    <t>178666413</t>
  </si>
  <si>
    <t>3100212082</t>
  </si>
  <si>
    <t>178666499</t>
  </si>
  <si>
    <t>3100211963</t>
  </si>
  <si>
    <t>178666379</t>
  </si>
  <si>
    <t>3100211993</t>
  </si>
  <si>
    <t>178666409</t>
  </si>
  <si>
    <t>3100212088</t>
  </si>
  <si>
    <t>3100212060</t>
  </si>
  <si>
    <t>178666477</t>
  </si>
  <si>
    <t>3100212056</t>
  </si>
  <si>
    <t>178666473</t>
  </si>
  <si>
    <t>3100212044</t>
  </si>
  <si>
    <t>178666461</t>
  </si>
  <si>
    <t>3100211785</t>
  </si>
  <si>
    <t>178664410</t>
  </si>
  <si>
    <t>3100212043</t>
  </si>
  <si>
    <t>178666460</t>
  </si>
  <si>
    <t>3100211780</t>
  </si>
  <si>
    <t>178664405</t>
  </si>
  <si>
    <t>178363440</t>
  </si>
  <si>
    <t>10/30/2022 Arb-RC2361555 2nd mo amort</t>
  </si>
  <si>
    <t>902501794</t>
  </si>
  <si>
    <t>10/30/2022 Arb-RC2361555 1st mo amort - Reversal</t>
  </si>
  <si>
    <t>902518693</t>
  </si>
  <si>
    <t>2150034098</t>
  </si>
  <si>
    <t>902524777</t>
  </si>
  <si>
    <t>3100211861</t>
  </si>
  <si>
    <t>178666176</t>
  </si>
  <si>
    <t>5000051442</t>
  </si>
  <si>
    <t>01/31/2026 Arb-RC2392010</t>
  </si>
  <si>
    <t>178596154</t>
  </si>
  <si>
    <t>175299722</t>
  </si>
  <si>
    <t>To move Materials to OBS Account Per PM</t>
  </si>
  <si>
    <t>70046684</t>
  </si>
  <si>
    <t>FT-SmartMtr Ntwk Optimize/Remediate_C</t>
  </si>
  <si>
    <t>902524184</t>
  </si>
  <si>
    <t>175299944</t>
  </si>
  <si>
    <t>902524182</t>
  </si>
  <si>
    <t>902524186</t>
  </si>
  <si>
    <t>902524185</t>
  </si>
  <si>
    <t>175311841</t>
  </si>
  <si>
    <t>902524183</t>
  </si>
  <si>
    <t>175682646</t>
  </si>
  <si>
    <t>902524188</t>
  </si>
  <si>
    <t>177121065</t>
  </si>
  <si>
    <t>902524187</t>
  </si>
  <si>
    <t>1220376353</t>
  </si>
  <si>
    <t>3100210383</t>
  </si>
  <si>
    <t>001/2023</t>
  </si>
  <si>
    <t>178437887</t>
  </si>
  <si>
    <t>3100210384</t>
  </si>
  <si>
    <t>178437888</t>
  </si>
  <si>
    <t>3100210292</t>
  </si>
  <si>
    <t>2700524792 Oracle SPL CC&amp;B (2/22-1/23) 9706520 caa</t>
  </si>
  <si>
    <t>178436696</t>
  </si>
  <si>
    <t>5000022826</t>
  </si>
  <si>
    <t>01/18/2023 Arb-RC2377654</t>
  </si>
  <si>
    <t>178396669</t>
  </si>
  <si>
    <t>5000022832</t>
  </si>
  <si>
    <t>5000022892</t>
  </si>
  <si>
    <t>01/18/2023 Arb-RC2377657</t>
  </si>
  <si>
    <t>3100210436</t>
  </si>
  <si>
    <t>178437940</t>
  </si>
  <si>
    <t>3100210494</t>
  </si>
  <si>
    <t>178437999</t>
  </si>
  <si>
    <t>3100210499</t>
  </si>
  <si>
    <t>178438004</t>
  </si>
  <si>
    <t>3100210491</t>
  </si>
  <si>
    <t>178437996</t>
  </si>
  <si>
    <t>3100210418</t>
  </si>
  <si>
    <t>178437922</t>
  </si>
  <si>
    <t>2150004653</t>
  </si>
  <si>
    <t>902500374</t>
  </si>
  <si>
    <t>3100210265</t>
  </si>
  <si>
    <t>178436669</t>
  </si>
  <si>
    <t>5000001071</t>
  </si>
  <si>
    <t>12/31/2023 Arb-RC2287265</t>
  </si>
  <si>
    <t>178208985</t>
  </si>
  <si>
    <t>3100210267</t>
  </si>
  <si>
    <t>178436671</t>
  </si>
  <si>
    <t>5000013459</t>
  </si>
  <si>
    <t>12/31/2023 Arb-RC2365704</t>
  </si>
  <si>
    <t>178371399</t>
  </si>
  <si>
    <t>3100210297</t>
  </si>
  <si>
    <t>2700562427 Epage ITECHTOOL Command Center MX 02/20</t>
  </si>
  <si>
    <t>178436701</t>
  </si>
  <si>
    <t>5000038214</t>
  </si>
  <si>
    <t>01/31/2023 Arb-RC2392490</t>
  </si>
  <si>
    <t>178450256</t>
  </si>
  <si>
    <t>3100210237</t>
  </si>
  <si>
    <t>178436641</t>
  </si>
  <si>
    <t>3100210345</t>
  </si>
  <si>
    <t>178437849</t>
  </si>
  <si>
    <t>3100210230</t>
  </si>
  <si>
    <t>178436634</t>
  </si>
  <si>
    <t>5000010461</t>
  </si>
  <si>
    <t>01/31/2023 Arb-RC2366249</t>
  </si>
  <si>
    <t>178362386</t>
  </si>
  <si>
    <t>3100210533</t>
  </si>
  <si>
    <t>178438038</t>
  </si>
  <si>
    <t>178198677</t>
  </si>
  <si>
    <t>12/30/2022 Arb-RC2348223</t>
  </si>
  <si>
    <t>902495964</t>
  </si>
  <si>
    <t>2000003595</t>
  </si>
  <si>
    <t>902500363</t>
  </si>
  <si>
    <t>3100210257</t>
  </si>
  <si>
    <t>178436661</t>
  </si>
  <si>
    <t>3100210276</t>
  </si>
  <si>
    <t>178436680</t>
  </si>
  <si>
    <t>3100210323</t>
  </si>
  <si>
    <t>178437827</t>
  </si>
  <si>
    <t>3100210429</t>
  </si>
  <si>
    <t>178437933</t>
  </si>
  <si>
    <t>3100210360</t>
  </si>
  <si>
    <t>178437864</t>
  </si>
  <si>
    <t>3100210304</t>
  </si>
  <si>
    <t>178436708</t>
  </si>
  <si>
    <t>3100210526</t>
  </si>
  <si>
    <t>Non-PO OES Fees 1/2023-6/2023 9712381 jak3</t>
  </si>
  <si>
    <t>178438031</t>
  </si>
  <si>
    <t>3100210509</t>
  </si>
  <si>
    <t>3100210405</t>
  </si>
  <si>
    <t>178437909</t>
  </si>
  <si>
    <t>3100210495</t>
  </si>
  <si>
    <t>178438000</t>
  </si>
  <si>
    <t>3100210496</t>
  </si>
  <si>
    <t>3100210321</t>
  </si>
  <si>
    <t>178437825</t>
  </si>
  <si>
    <t>3100210322</t>
  </si>
  <si>
    <t>178437826</t>
  </si>
  <si>
    <t>9714880</t>
  </si>
  <si>
    <t>Prepaid Asset: Instant Infosystems</t>
  </si>
  <si>
    <t>3100210332</t>
  </si>
  <si>
    <t>2700377680 OpenTextRightFax 1/2020-1/2023 9714880</t>
  </si>
  <si>
    <t>178437836</t>
  </si>
  <si>
    <t>178375155</t>
  </si>
  <si>
    <t>jxko - moving $0.04 to prep for amortization je</t>
  </si>
  <si>
    <t>902500061</t>
  </si>
  <si>
    <t>1900021885</t>
  </si>
  <si>
    <t>EAV8</t>
  </si>
  <si>
    <t>3100210250</t>
  </si>
  <si>
    <t>178436654</t>
  </si>
  <si>
    <t>3100210389</t>
  </si>
  <si>
    <t>178437893</t>
  </si>
  <si>
    <t>3100210271</t>
  </si>
  <si>
    <t>178436675</t>
  </si>
  <si>
    <t>5000004433</t>
  </si>
  <si>
    <t>12/31/2023 Arb-RC1912341</t>
  </si>
  <si>
    <t>178218477</t>
  </si>
  <si>
    <t>3100210238</t>
  </si>
  <si>
    <t>178436642</t>
  </si>
  <si>
    <t>5000017936</t>
  </si>
  <si>
    <t>12/31/2023 Arb-RC2285640</t>
  </si>
  <si>
    <t>178383176</t>
  </si>
  <si>
    <t>3100210416</t>
  </si>
  <si>
    <t>178437920</t>
  </si>
  <si>
    <t>3100210336</t>
  </si>
  <si>
    <t>2700397107 VMWare (2/21-1/23) 9718542 caaa</t>
  </si>
  <si>
    <t>178437840</t>
  </si>
  <si>
    <t>3100210381</t>
  </si>
  <si>
    <t>178437885</t>
  </si>
  <si>
    <t>5000028200</t>
  </si>
  <si>
    <t>2150004715</t>
  </si>
  <si>
    <t>902500400</t>
  </si>
  <si>
    <t>3100210394</t>
  </si>
  <si>
    <t>178437898</t>
  </si>
  <si>
    <t>3100210406</t>
  </si>
  <si>
    <t>178437910</t>
  </si>
  <si>
    <t>3100210283</t>
  </si>
  <si>
    <t>178436687</t>
  </si>
  <si>
    <t>5000011456</t>
  </si>
  <si>
    <t>01/09/2023 Arb-RC2364186</t>
  </si>
  <si>
    <t>178366011</t>
  </si>
  <si>
    <t>3100210281</t>
  </si>
  <si>
    <t>178436685</t>
  </si>
  <si>
    <t>3100210464</t>
  </si>
  <si>
    <t>178437969</t>
  </si>
  <si>
    <t>3100210396</t>
  </si>
  <si>
    <t>178437900</t>
  </si>
  <si>
    <t>3100210490</t>
  </si>
  <si>
    <t>178437995</t>
  </si>
  <si>
    <t>2150007169</t>
  </si>
  <si>
    <t>902502281</t>
  </si>
  <si>
    <t>3100210408</t>
  </si>
  <si>
    <t>178437912</t>
  </si>
  <si>
    <t>3100210489</t>
  </si>
  <si>
    <t>178437994</t>
  </si>
  <si>
    <t>5000007580</t>
  </si>
  <si>
    <t>01/06/2023 Arb-RC2329683</t>
  </si>
  <si>
    <t>178358387</t>
  </si>
  <si>
    <t>3100210453</t>
  </si>
  <si>
    <t>178437958</t>
  </si>
  <si>
    <t>5000026698</t>
  </si>
  <si>
    <t>01/20/2023 Arb-RC2381495</t>
  </si>
  <si>
    <t>178409862</t>
  </si>
  <si>
    <t>3100210463</t>
  </si>
  <si>
    <t>178437968</t>
  </si>
  <si>
    <t>5000010602</t>
  </si>
  <si>
    <t>01/09/2023 Arb-RC2367111</t>
  </si>
  <si>
    <t>3100210493</t>
  </si>
  <si>
    <t>178437998</t>
  </si>
  <si>
    <t>3100210253</t>
  </si>
  <si>
    <t>178436657</t>
  </si>
  <si>
    <t>3100210244</t>
  </si>
  <si>
    <t>178436648</t>
  </si>
  <si>
    <t>3100210510</t>
  </si>
  <si>
    <t>178438015</t>
  </si>
  <si>
    <t>3100210407</t>
  </si>
  <si>
    <t>178437911</t>
  </si>
  <si>
    <t>5000028215</t>
  </si>
  <si>
    <t>12/31/2023 Arb-RC2382221</t>
  </si>
  <si>
    <t>3100210295</t>
  </si>
  <si>
    <t>178436699</t>
  </si>
  <si>
    <t>3100210431</t>
  </si>
  <si>
    <t>178437935</t>
  </si>
  <si>
    <t>3100210395</t>
  </si>
  <si>
    <t>178437899</t>
  </si>
  <si>
    <t>3100210527</t>
  </si>
  <si>
    <t>178438032</t>
  </si>
  <si>
    <t>3100210346</t>
  </si>
  <si>
    <t>178437850</t>
  </si>
  <si>
    <t>3100210243</t>
  </si>
  <si>
    <t>178436647</t>
  </si>
  <si>
    <t>3100210261</t>
  </si>
  <si>
    <t>178436665</t>
  </si>
  <si>
    <t>3100210279</t>
  </si>
  <si>
    <t>178436683</t>
  </si>
  <si>
    <t>5000004461</t>
  </si>
  <si>
    <t>12/31/2023 Arb-RC1934801</t>
  </si>
  <si>
    <t>178218500</t>
  </si>
  <si>
    <t>3100210422</t>
  </si>
  <si>
    <t>5400000011</t>
  </si>
  <si>
    <t>178359665</t>
  </si>
  <si>
    <t>3100210385</t>
  </si>
  <si>
    <t>178437889</t>
  </si>
  <si>
    <t>3100210293</t>
  </si>
  <si>
    <t>2700695567 Broadcom (2/22-1/23) 9722440 caaa</t>
  </si>
  <si>
    <t>178436697</t>
  </si>
  <si>
    <t>3100210373</t>
  </si>
  <si>
    <t>178437877</t>
  </si>
  <si>
    <t>3100210263</t>
  </si>
  <si>
    <t>178436667</t>
  </si>
  <si>
    <t>3100210482</t>
  </si>
  <si>
    <t>178437987</t>
  </si>
  <si>
    <t>3100210334</t>
  </si>
  <si>
    <t>2700256416 BritishTelecom 2/1/20-1/31/23 9723621</t>
  </si>
  <si>
    <t>178437838</t>
  </si>
  <si>
    <t>178180870</t>
  </si>
  <si>
    <t>2700514466 Teradata equipment (1/22-12/22 9723780)</t>
  </si>
  <si>
    <t>8162334</t>
  </si>
  <si>
    <t>AIS Ops &amp; CC AS - Teradata (IT Only)</t>
  </si>
  <si>
    <t>902494890</t>
  </si>
  <si>
    <t>3100210512</t>
  </si>
  <si>
    <t>178438017</t>
  </si>
  <si>
    <t>3100210232</t>
  </si>
  <si>
    <t>178436636</t>
  </si>
  <si>
    <t>5000000886</t>
  </si>
  <si>
    <t>01/03/2023 Arb-RC2359575</t>
  </si>
  <si>
    <t>178208685</t>
  </si>
  <si>
    <t>2000004698</t>
  </si>
  <si>
    <t>902506804</t>
  </si>
  <si>
    <t>3100210255</t>
  </si>
  <si>
    <t>178436659</t>
  </si>
  <si>
    <t>5000011392</t>
  </si>
  <si>
    <t>01/09/2023 Arb-RC2368153</t>
  </si>
  <si>
    <t>178365961</t>
  </si>
  <si>
    <t>5000011410</t>
  </si>
  <si>
    <t>01/09/2023 Arb-RC2368177</t>
  </si>
  <si>
    <t>178365969</t>
  </si>
  <si>
    <t>5100010504</t>
  </si>
  <si>
    <t>Mobile Device (Tablet or Handset) 01/01</t>
  </si>
  <si>
    <t>178370486</t>
  </si>
  <si>
    <t>3100210300</t>
  </si>
  <si>
    <t>.2700709081 L1 CES SoftTech Feb22-Jan23, 9724382 B</t>
  </si>
  <si>
    <t>178436704</t>
  </si>
  <si>
    <t>3100210308</t>
  </si>
  <si>
    <t>2700707888 RSA SecurID Software   1/29/2022 - 1/28</t>
  </si>
  <si>
    <t>178436712</t>
  </si>
  <si>
    <t>3100210374</t>
  </si>
  <si>
    <t>178437878</t>
  </si>
  <si>
    <t>3100210234</t>
  </si>
  <si>
    <t>178436638</t>
  </si>
  <si>
    <t>3100210274</t>
  </si>
  <si>
    <t>178436678</t>
  </si>
  <si>
    <t>3100210382</t>
  </si>
  <si>
    <t>178437886</t>
  </si>
  <si>
    <t>1003122585</t>
  </si>
  <si>
    <t>178411573</t>
  </si>
  <si>
    <t>3100210414</t>
  </si>
  <si>
    <t>178437918</t>
  </si>
  <si>
    <t>3100210415</t>
  </si>
  <si>
    <t>178437919</t>
  </si>
  <si>
    <t>3100210438</t>
  </si>
  <si>
    <t>178437942</t>
  </si>
  <si>
    <t>3100210452</t>
  </si>
  <si>
    <t>178437957</t>
  </si>
  <si>
    <t>5000022690</t>
  </si>
  <si>
    <t>Ariba-RC2357301</t>
  </si>
  <si>
    <t>178396567</t>
  </si>
  <si>
    <t>3100210523</t>
  </si>
  <si>
    <t>178438028</t>
  </si>
  <si>
    <t>3100210242</t>
  </si>
  <si>
    <t>178436646</t>
  </si>
  <si>
    <t>5000001655</t>
  </si>
  <si>
    <t>01/03/2023 Arb-RC2350337</t>
  </si>
  <si>
    <t>178210734</t>
  </si>
  <si>
    <t>3100210520</t>
  </si>
  <si>
    <t>178438025</t>
  </si>
  <si>
    <t>3100210235</t>
  </si>
  <si>
    <t>178436639</t>
  </si>
  <si>
    <t>5000013481</t>
  </si>
  <si>
    <t>Ariba-RC2362982</t>
  </si>
  <si>
    <t>3100210393</t>
  </si>
  <si>
    <t>178437897</t>
  </si>
  <si>
    <t>3100210448</t>
  </si>
  <si>
    <t>178437953</t>
  </si>
  <si>
    <t>1900017484</t>
  </si>
  <si>
    <t>178366188</t>
  </si>
  <si>
    <t>3100210432</t>
  </si>
  <si>
    <t>.CalGEM Amortization</t>
  </si>
  <si>
    <t>178437936</t>
  </si>
  <si>
    <t>3100210344</t>
  </si>
  <si>
    <t>178437848</t>
  </si>
  <si>
    <t>3100210333</t>
  </si>
  <si>
    <t>178437837</t>
  </si>
  <si>
    <t>3100210258</t>
  </si>
  <si>
    <t>178436662</t>
  </si>
  <si>
    <t>3100210401</t>
  </si>
  <si>
    <t>178437905</t>
  </si>
  <si>
    <t>3100210372</t>
  </si>
  <si>
    <t>178437876</t>
  </si>
  <si>
    <t>3100210514</t>
  </si>
  <si>
    <t>178438019</t>
  </si>
  <si>
    <t>3100210511</t>
  </si>
  <si>
    <t>178438016</t>
  </si>
  <si>
    <t>3100210368</t>
  </si>
  <si>
    <t>178437872</t>
  </si>
  <si>
    <t>2150006897</t>
  </si>
  <si>
    <t>902503366</t>
  </si>
  <si>
    <t>3100210236</t>
  </si>
  <si>
    <t>178436640</t>
  </si>
  <si>
    <t>5000004325</t>
  </si>
  <si>
    <t>01/04/2023 Arb-RC1916386</t>
  </si>
  <si>
    <t>178218304</t>
  </si>
  <si>
    <t>3100210347</t>
  </si>
  <si>
    <t>178437851</t>
  </si>
  <si>
    <t>3100210503</t>
  </si>
  <si>
    <t>178438008</t>
  </si>
  <si>
    <t>3100210260</t>
  </si>
  <si>
    <t>178436664</t>
  </si>
  <si>
    <t>5000004465</t>
  </si>
  <si>
    <t>12/30/2023 Arb-RC2342425</t>
  </si>
  <si>
    <t>178218504</t>
  </si>
  <si>
    <t>3100210537</t>
  </si>
  <si>
    <t>178438042</t>
  </si>
  <si>
    <t>3100210317</t>
  </si>
  <si>
    <t>178437821</t>
  </si>
  <si>
    <t>3100210528</t>
  </si>
  <si>
    <t>178438033</t>
  </si>
  <si>
    <t>2150002634</t>
  </si>
  <si>
    <t>902498170</t>
  </si>
  <si>
    <t>3100210277</t>
  </si>
  <si>
    <t>178436681</t>
  </si>
  <si>
    <t>3100210419</t>
  </si>
  <si>
    <t>178437923</t>
  </si>
  <si>
    <t>3100210351</t>
  </si>
  <si>
    <t>178437855</t>
  </si>
  <si>
    <t>2150004154</t>
  </si>
  <si>
    <t>902504236</t>
  </si>
  <si>
    <t>2150014588</t>
  </si>
  <si>
    <t>902506997</t>
  </si>
  <si>
    <t>3100210273</t>
  </si>
  <si>
    <t>178436677</t>
  </si>
  <si>
    <t>3100210233</t>
  </si>
  <si>
    <t>178436637</t>
  </si>
  <si>
    <t>5000005776</t>
  </si>
  <si>
    <t>178353470</t>
  </si>
  <si>
    <t>3100210318</t>
  </si>
  <si>
    <t>178437822</t>
  </si>
  <si>
    <t>3100210286</t>
  </si>
  <si>
    <t>178436690</t>
  </si>
  <si>
    <t>3100210299</t>
  </si>
  <si>
    <t>.2700712995 Dell EMC (2/22-1/23) 9730742 caaa</t>
  </si>
  <si>
    <t>178436703</t>
  </si>
  <si>
    <t>5000024324</t>
  </si>
  <si>
    <t>01/19/2023 Arb-RC2376957</t>
  </si>
  <si>
    <t>178403023</t>
  </si>
  <si>
    <t>3100210457</t>
  </si>
  <si>
    <t>178437962</t>
  </si>
  <si>
    <t>3100210497</t>
  </si>
  <si>
    <t>178438002</t>
  </si>
  <si>
    <t>3100210249</t>
  </si>
  <si>
    <t>178436653</t>
  </si>
  <si>
    <t>178201425</t>
  </si>
  <si>
    <t>12/31/2022 Arb-RC2357582</t>
  </si>
  <si>
    <t>8115402</t>
  </si>
  <si>
    <t>AIS IS ENS - EntIT</t>
  </si>
  <si>
    <t>902495995</t>
  </si>
  <si>
    <t>3100210254</t>
  </si>
  <si>
    <t>178436658</t>
  </si>
  <si>
    <t>3100210256</t>
  </si>
  <si>
    <t>178436660</t>
  </si>
  <si>
    <t>3100210315</t>
  </si>
  <si>
    <t>.2700724633 Osmose (2/22-1/23 9731501) M6FN</t>
  </si>
  <si>
    <t>178437819</t>
  </si>
  <si>
    <t>3100210239</t>
  </si>
  <si>
    <t>178436643</t>
  </si>
  <si>
    <t>3100210339</t>
  </si>
  <si>
    <t>178437843</t>
  </si>
  <si>
    <t>3100210440</t>
  </si>
  <si>
    <t>178437944</t>
  </si>
  <si>
    <t>3100210441</t>
  </si>
  <si>
    <t>178437945</t>
  </si>
  <si>
    <t>3100210391</t>
  </si>
  <si>
    <t>178437895</t>
  </si>
  <si>
    <t>3100210316</t>
  </si>
  <si>
    <t>2700579426  Blue Prism  2/13/2021- 2/12/2023  9731</t>
  </si>
  <si>
    <t>178437820</t>
  </si>
  <si>
    <t>3100210483</t>
  </si>
  <si>
    <t>178437988</t>
  </si>
  <si>
    <t>1003122633</t>
  </si>
  <si>
    <t>Adobe Year 2 Correction</t>
  </si>
  <si>
    <t>178419122</t>
  </si>
  <si>
    <t>3100210417</t>
  </si>
  <si>
    <t>178437921</t>
  </si>
  <si>
    <t>3100210530</t>
  </si>
  <si>
    <t>178438035</t>
  </si>
  <si>
    <t>3100210282</t>
  </si>
  <si>
    <t>178436686</t>
  </si>
  <si>
    <t>3100210484</t>
  </si>
  <si>
    <t>178437989</t>
  </si>
  <si>
    <t>3100210521</t>
  </si>
  <si>
    <t>178438026</t>
  </si>
  <si>
    <t>3100210403</t>
  </si>
  <si>
    <t>178437907</t>
  </si>
  <si>
    <t>3100210266</t>
  </si>
  <si>
    <t>178436670</t>
  </si>
  <si>
    <t>3100210377</t>
  </si>
  <si>
    <t>178437881</t>
  </si>
  <si>
    <t>3100210301</t>
  </si>
  <si>
    <t>178436705</t>
  </si>
  <si>
    <t>3100210352</t>
  </si>
  <si>
    <t>178437856</t>
  </si>
  <si>
    <t>3100210353</t>
  </si>
  <si>
    <t>178437857</t>
  </si>
  <si>
    <t>3100210487</t>
  </si>
  <si>
    <t>178437992</t>
  </si>
  <si>
    <t>3100210278</t>
  </si>
  <si>
    <t>178436682</t>
  </si>
  <si>
    <t>3100210252</t>
  </si>
  <si>
    <t>178436656</t>
  </si>
  <si>
    <t>5000004157</t>
  </si>
  <si>
    <t>12/31/2025 Arb-RC2332042</t>
  </si>
  <si>
    <t>178217077</t>
  </si>
  <si>
    <t>3100210420</t>
  </si>
  <si>
    <t>178437924</t>
  </si>
  <si>
    <t>178359721</t>
  </si>
  <si>
    <t>01/06/2023 Arb-RC1905866 -1st mo amort DCDP</t>
  </si>
  <si>
    <t>902507030</t>
  </si>
  <si>
    <t>01/06/2023 Arb-RC1905866 - correction</t>
  </si>
  <si>
    <t>902509938</t>
  </si>
  <si>
    <t>3100210303</t>
  </si>
  <si>
    <t>.2700678014 L2 PGE.Com SF Cloud, 9733864 BLJ2</t>
  </si>
  <si>
    <t>178436707</t>
  </si>
  <si>
    <t>3100210306</t>
  </si>
  <si>
    <t>.2700563358 L2, SF ELA Feb22-Jan23, 9733864, BLJ2</t>
  </si>
  <si>
    <t>178436710</t>
  </si>
  <si>
    <t>3100210319</t>
  </si>
  <si>
    <t>.2700713887 L1 SF Lic (KVong) Feb22-Jan23, 9733864</t>
  </si>
  <si>
    <t>178437823</t>
  </si>
  <si>
    <t>3100210320</t>
  </si>
  <si>
    <t>..2700563358 L2 CCSP SFELA Feb22-Jan23, 9733864 BL</t>
  </si>
  <si>
    <t>178437824</t>
  </si>
  <si>
    <t>5000008186</t>
  </si>
  <si>
    <t>01/06/2023 Arb-RC1905866</t>
  </si>
  <si>
    <t>5000010861</t>
  </si>
  <si>
    <t>01/09/2023 Arb-RC1948803</t>
  </si>
  <si>
    <t>178365078</t>
  </si>
  <si>
    <t>5000028237</t>
  </si>
  <si>
    <t>01/23/2023 Arb-RC1926197</t>
  </si>
  <si>
    <t>178414816</t>
  </si>
  <si>
    <t>2000002216</t>
  </si>
  <si>
    <t>902503332</t>
  </si>
  <si>
    <t>3100210262</t>
  </si>
  <si>
    <t>178436666</t>
  </si>
  <si>
    <t>3100210309</t>
  </si>
  <si>
    <t>178436713</t>
  </si>
  <si>
    <t>3100210400</t>
  </si>
  <si>
    <t>178437904</t>
  </si>
  <si>
    <t>3100210310</t>
  </si>
  <si>
    <t>178436714</t>
  </si>
  <si>
    <t>3100210311</t>
  </si>
  <si>
    <t>178437815</t>
  </si>
  <si>
    <t>3100210370</t>
  </si>
  <si>
    <t>178437874</t>
  </si>
  <si>
    <t>3100210371</t>
  </si>
  <si>
    <t>178437875</t>
  </si>
  <si>
    <t>5000034090</t>
  </si>
  <si>
    <t>9734100</t>
  </si>
  <si>
    <t>Prepaid Asset: Astrape</t>
  </si>
  <si>
    <t>1219971854</t>
  </si>
  <si>
    <t>6603566</t>
  </si>
  <si>
    <t>IT Analyze, Plan, Mtce, etc. Tier 2</t>
  </si>
  <si>
    <t>PCGTS00070552/S9A3/J2VA</t>
  </si>
  <si>
    <t>1108292788</t>
  </si>
  <si>
    <t>3100210515</t>
  </si>
  <si>
    <t>178438020</t>
  </si>
  <si>
    <t>2150001614</t>
  </si>
  <si>
    <t>902496657</t>
  </si>
  <si>
    <t>3100210513</t>
  </si>
  <si>
    <t>178438018</t>
  </si>
  <si>
    <t>3100210529</t>
  </si>
  <si>
    <t>178438034</t>
  </si>
  <si>
    <t>3100210413</t>
  </si>
  <si>
    <t>178437917</t>
  </si>
  <si>
    <t>3100210443</t>
  </si>
  <si>
    <t>178437948</t>
  </si>
  <si>
    <t>3100210500</t>
  </si>
  <si>
    <t>178438005</t>
  </si>
  <si>
    <t>2150012500</t>
  </si>
  <si>
    <t>902506888</t>
  </si>
  <si>
    <t>3100210240</t>
  </si>
  <si>
    <t>178436644</t>
  </si>
  <si>
    <t>5000011121</t>
  </si>
  <si>
    <t>01/31/2023 Arb-RC2364395</t>
  </si>
  <si>
    <t>178364612</t>
  </si>
  <si>
    <t>3100210231</t>
  </si>
  <si>
    <t>178436635</t>
  </si>
  <si>
    <t>3100210430</t>
  </si>
  <si>
    <t>178437934</t>
  </si>
  <si>
    <t>3100210519</t>
  </si>
  <si>
    <t>178438024</t>
  </si>
  <si>
    <t>3100210269</t>
  </si>
  <si>
    <t>178436673</t>
  </si>
  <si>
    <t>3100210245</t>
  </si>
  <si>
    <t>178436649</t>
  </si>
  <si>
    <t>3100210507</t>
  </si>
  <si>
    <t>178438012</t>
  </si>
  <si>
    <t>3100210517</t>
  </si>
  <si>
    <t>178438022</t>
  </si>
  <si>
    <t>3100210298</t>
  </si>
  <si>
    <t>.2700705661 Federal Airways (2/22-1/23 9736883 M6F</t>
  </si>
  <si>
    <t>178436702</t>
  </si>
  <si>
    <t>5000013441</t>
  </si>
  <si>
    <t>01/15/2024 Arb-RC2369299</t>
  </si>
  <si>
    <t>178371382</t>
  </si>
  <si>
    <t>3100210355</t>
  </si>
  <si>
    <t>178437859</t>
  </si>
  <si>
    <t>3100210356</t>
  </si>
  <si>
    <t>178437860</t>
  </si>
  <si>
    <t>3100210335</t>
  </si>
  <si>
    <t>178437839</t>
  </si>
  <si>
    <t>3100210516</t>
  </si>
  <si>
    <t>178438021</t>
  </si>
  <si>
    <t>3100210241</t>
  </si>
  <si>
    <t>178436645</t>
  </si>
  <si>
    <t>5000004709</t>
  </si>
  <si>
    <t>12/31/2023 Arb-RC2283652</t>
  </si>
  <si>
    <t>178218932</t>
  </si>
  <si>
    <t>1220080450</t>
  </si>
  <si>
    <t>3100210366</t>
  </si>
  <si>
    <t>178437870</t>
  </si>
  <si>
    <t>3100210492</t>
  </si>
  <si>
    <t>3100210508</t>
  </si>
  <si>
    <t>178438013</t>
  </si>
  <si>
    <t>3100210291</t>
  </si>
  <si>
    <t>178436695</t>
  </si>
  <si>
    <t>3100210354</t>
  </si>
  <si>
    <t>178437858</t>
  </si>
  <si>
    <t>3100210434</t>
  </si>
  <si>
    <t>178437938</t>
  </si>
  <si>
    <t>3100210307</t>
  </si>
  <si>
    <t>178436711</t>
  </si>
  <si>
    <t>5000017137</t>
  </si>
  <si>
    <t>01/12/2023 Arb-RC1912715</t>
  </si>
  <si>
    <t>178381753</t>
  </si>
  <si>
    <t>3100210442</t>
  </si>
  <si>
    <t>178437946</t>
  </si>
  <si>
    <t>3100210444</t>
  </si>
  <si>
    <t>178437949</t>
  </si>
  <si>
    <t>3100210449</t>
  </si>
  <si>
    <t>178437954</t>
  </si>
  <si>
    <t>3100210450</t>
  </si>
  <si>
    <t>178437955</t>
  </si>
  <si>
    <t>3100210451</t>
  </si>
  <si>
    <t>178437956</t>
  </si>
  <si>
    <t>3100210454</t>
  </si>
  <si>
    <t>178437959</t>
  </si>
  <si>
    <t>3100210455</t>
  </si>
  <si>
    <t>178437960</t>
  </si>
  <si>
    <t>3100210456</t>
  </si>
  <si>
    <t>178437961</t>
  </si>
  <si>
    <t>3100210475</t>
  </si>
  <si>
    <t>178437980</t>
  </si>
  <si>
    <t>3100210477</t>
  </si>
  <si>
    <t>178437982</t>
  </si>
  <si>
    <t>3100210364</t>
  </si>
  <si>
    <t>178437868</t>
  </si>
  <si>
    <t>5400000064</t>
  </si>
  <si>
    <t>178359924</t>
  </si>
  <si>
    <t>3100210488</t>
  </si>
  <si>
    <t>178437993</t>
  </si>
  <si>
    <t>3100210246</t>
  </si>
  <si>
    <t>178436650</t>
  </si>
  <si>
    <t>3100210423</t>
  </si>
  <si>
    <t>178437927</t>
  </si>
  <si>
    <t>3100210290</t>
  </si>
  <si>
    <t>178436694</t>
  </si>
  <si>
    <t>3100210535</t>
  </si>
  <si>
    <t>178438040</t>
  </si>
  <si>
    <t>3100210462</t>
  </si>
  <si>
    <t>178437967</t>
  </si>
  <si>
    <t>3100210536</t>
  </si>
  <si>
    <t>178438041</t>
  </si>
  <si>
    <t>3100210479</t>
  </si>
  <si>
    <t>178437984</t>
  </si>
  <si>
    <t>3100210480</t>
  </si>
  <si>
    <t>178437985</t>
  </si>
  <si>
    <t>178216721</t>
  </si>
  <si>
    <t>01/04/2023 Arb-RC2357658</t>
  </si>
  <si>
    <t>8198686</t>
  </si>
  <si>
    <t>AIS APS Tech Ops - IBM Guardium</t>
  </si>
  <si>
    <t>902495959</t>
  </si>
  <si>
    <t>3100210251</t>
  </si>
  <si>
    <t>178436655</t>
  </si>
  <si>
    <t>5000003320</t>
  </si>
  <si>
    <t>3100210312</t>
  </si>
  <si>
    <t>178437816</t>
  </si>
  <si>
    <t>3100210313</t>
  </si>
  <si>
    <t>178437817</t>
  </si>
  <si>
    <t>5000005705</t>
  </si>
  <si>
    <t>01/05/2023 Arb-RC2363289</t>
  </si>
  <si>
    <t>178353959</t>
  </si>
  <si>
    <t>3100210296</t>
  </si>
  <si>
    <t>178436700</t>
  </si>
  <si>
    <t>3100210402</t>
  </si>
  <si>
    <t>178437906</t>
  </si>
  <si>
    <t>3100210338</t>
  </si>
  <si>
    <t>178437842</t>
  </si>
  <si>
    <t>3100210369</t>
  </si>
  <si>
    <t>178437873</t>
  </si>
  <si>
    <t>3100210337</t>
  </si>
  <si>
    <t>178437841</t>
  </si>
  <si>
    <t>3100210363</t>
  </si>
  <si>
    <t>178437867</t>
  </si>
  <si>
    <t>3100210365</t>
  </si>
  <si>
    <t>178437869</t>
  </si>
  <si>
    <t>3100210340</t>
  </si>
  <si>
    <t>178437844</t>
  </si>
  <si>
    <t>3100210399</t>
  </si>
  <si>
    <t>178437903</t>
  </si>
  <si>
    <t>3100210390</t>
  </si>
  <si>
    <t>178437894</t>
  </si>
  <si>
    <t>3100210367</t>
  </si>
  <si>
    <t>178437871</t>
  </si>
  <si>
    <t>2000004005</t>
  </si>
  <si>
    <t>902502259</t>
  </si>
  <si>
    <t>3100210270</t>
  </si>
  <si>
    <t>178436674</t>
  </si>
  <si>
    <t>5000002232</t>
  </si>
  <si>
    <t>12/30/2023 Arb-RC2329939</t>
  </si>
  <si>
    <t>178212054</t>
  </si>
  <si>
    <t>3100210378</t>
  </si>
  <si>
    <t>178437882</t>
  </si>
  <si>
    <t>3100210375</t>
  </si>
  <si>
    <t>178437879</t>
  </si>
  <si>
    <t>3100210481</t>
  </si>
  <si>
    <t>178437986</t>
  </si>
  <si>
    <t>3100210428</t>
  </si>
  <si>
    <t>178437932</t>
  </si>
  <si>
    <t>3100210433</t>
  </si>
  <si>
    <t>178437937</t>
  </si>
  <si>
    <t>3100210397</t>
  </si>
  <si>
    <t>178437901</t>
  </si>
  <si>
    <t>3100210386</t>
  </si>
  <si>
    <t>178437890</t>
  </si>
  <si>
    <t>3100210437</t>
  </si>
  <si>
    <t>178437941</t>
  </si>
  <si>
    <t>3100210532</t>
  </si>
  <si>
    <t>178438037</t>
  </si>
  <si>
    <t>3100210458</t>
  </si>
  <si>
    <t>178437963</t>
  </si>
  <si>
    <t>3100210447</t>
  </si>
  <si>
    <t>178437952</t>
  </si>
  <si>
    <t>3100210525</t>
  </si>
  <si>
    <t>178438030</t>
  </si>
  <si>
    <t>3100210388</t>
  </si>
  <si>
    <t>178437892</t>
  </si>
  <si>
    <t>3100210465</t>
  </si>
  <si>
    <t>178437970</t>
  </si>
  <si>
    <t>2150003226</t>
  </si>
  <si>
    <t>902497569</t>
  </si>
  <si>
    <t>3100210247</t>
  </si>
  <si>
    <t>178436651</t>
  </si>
  <si>
    <t>3100210284</t>
  </si>
  <si>
    <t>178436688</t>
  </si>
  <si>
    <t>3100210506</t>
  </si>
  <si>
    <t>178438011</t>
  </si>
  <si>
    <t>5000014400</t>
  </si>
  <si>
    <t>Ariba-RC2314365</t>
  </si>
  <si>
    <t>178373859</t>
  </si>
  <si>
    <t>3100210314</t>
  </si>
  <si>
    <t>178437818</t>
  </si>
  <si>
    <t>3100210387</t>
  </si>
  <si>
    <t>178437891</t>
  </si>
  <si>
    <t>3100210302</t>
  </si>
  <si>
    <t>.2700714613 L1 EI SF MuleSoft ELA 2022, 9743721 BL</t>
  </si>
  <si>
    <t>178436706</t>
  </si>
  <si>
    <t>5000039391</t>
  </si>
  <si>
    <t>Ariba-RC1941067</t>
  </si>
  <si>
    <t>178455425</t>
  </si>
  <si>
    <t>2150008643</t>
  </si>
  <si>
    <t>902501283</t>
  </si>
  <si>
    <t>3100210248</t>
  </si>
  <si>
    <t>1220080170</t>
  </si>
  <si>
    <t>2000010582</t>
  </si>
  <si>
    <t>902509061</t>
  </si>
  <si>
    <t>5000035032</t>
  </si>
  <si>
    <t>Ariba-RC2389782</t>
  </si>
  <si>
    <t>3100210421</t>
  </si>
  <si>
    <t>178437925</t>
  </si>
  <si>
    <t>3100210459</t>
  </si>
  <si>
    <t>178437964</t>
  </si>
  <si>
    <t>3100210361</t>
  </si>
  <si>
    <t>178437865</t>
  </si>
  <si>
    <t>3100210268</t>
  </si>
  <si>
    <t>178436672</t>
  </si>
  <si>
    <t>3100210501</t>
  </si>
  <si>
    <t>178438006</t>
  </si>
  <si>
    <t>3100210427</t>
  </si>
  <si>
    <t>178437931</t>
  </si>
  <si>
    <t>3100210398</t>
  </si>
  <si>
    <t>178437902</t>
  </si>
  <si>
    <t>3100210439</t>
  </si>
  <si>
    <t>178437943</t>
  </si>
  <si>
    <t>3100210524</t>
  </si>
  <si>
    <t>178438029</t>
  </si>
  <si>
    <t>3100210404</t>
  </si>
  <si>
    <t>178437908</t>
  </si>
  <si>
    <t>3100210435</t>
  </si>
  <si>
    <t>178437939</t>
  </si>
  <si>
    <t>3100210531</t>
  </si>
  <si>
    <t>3100210502</t>
  </si>
  <si>
    <t>178438007</t>
  </si>
  <si>
    <t>3100210498</t>
  </si>
  <si>
    <t>178438003</t>
  </si>
  <si>
    <t>3100210486</t>
  </si>
  <si>
    <t>178437991</t>
  </si>
  <si>
    <t>3100210285</t>
  </si>
  <si>
    <t>178436689</t>
  </si>
  <si>
    <t>3100210485</t>
  </si>
  <si>
    <t>178437990</t>
  </si>
  <si>
    <t>2150004850</t>
  </si>
  <si>
    <t>902500666</t>
  </si>
  <si>
    <t>3100210280</t>
  </si>
  <si>
    <t>178436684</t>
  </si>
  <si>
    <t>10/30/2022 Arb-RC2361555 1st mo amort</t>
  </si>
  <si>
    <t>5000010524</t>
  </si>
  <si>
    <t>10/30/2022 Arb-RC2361555</t>
  </si>
  <si>
    <t>LH</t>
  </si>
  <si>
    <t>Law Invoices</t>
  </si>
  <si>
    <t>3100207962</t>
  </si>
  <si>
    <t>012/2022</t>
  </si>
  <si>
    <t>178181262</t>
  </si>
  <si>
    <t>3100207963</t>
  </si>
  <si>
    <t>178181263</t>
  </si>
  <si>
    <t>902401239</t>
  </si>
  <si>
    <t>08/23/2022 Arb-RC1917490 - Aug 22 Oracle SPL</t>
  </si>
  <si>
    <t>902491746</t>
  </si>
  <si>
    <t>3100207768</t>
  </si>
  <si>
    <t>178180878</t>
  </si>
  <si>
    <t>9707620</t>
  </si>
  <si>
    <t>Prepaid Asset - CADOPS SW Maint (ABB)</t>
  </si>
  <si>
    <t>3100207754</t>
  </si>
  <si>
    <t>.2700037631 ABB Network Manager 1/1/2022 - 12/31/2</t>
  </si>
  <si>
    <t>178180864</t>
  </si>
  <si>
    <t>3100208024</t>
  </si>
  <si>
    <t>178181322</t>
  </si>
  <si>
    <t>3100208098</t>
  </si>
  <si>
    <t>178181394</t>
  </si>
  <si>
    <t>3100208103</t>
  </si>
  <si>
    <t>178181399</t>
  </si>
  <si>
    <t>3100208095</t>
  </si>
  <si>
    <t>178181391</t>
  </si>
  <si>
    <t>176071142</t>
  </si>
  <si>
    <t>05/31/2022 Arb-RC2041799</t>
  </si>
  <si>
    <t>902494884</t>
  </si>
  <si>
    <t>3100208005</t>
  </si>
  <si>
    <t>178181303</t>
  </si>
  <si>
    <t>3100207764</t>
  </si>
  <si>
    <t>2700696899 ESRI Enterprise Agreement (1/22-12/22 9</t>
  </si>
  <si>
    <t>178180874</t>
  </si>
  <si>
    <t>3100207747</t>
  </si>
  <si>
    <t>.2700699868 L1-23 SAP Annual Mtc, 9710284 BLJ2</t>
  </si>
  <si>
    <t>178180857</t>
  </si>
  <si>
    <t>3100207806</t>
  </si>
  <si>
    <t>178180914</t>
  </si>
  <si>
    <t>3100207738</t>
  </si>
  <si>
    <t>178180848</t>
  </si>
  <si>
    <t>3100207911</t>
  </si>
  <si>
    <t>178181210</t>
  </si>
  <si>
    <t>3100207790</t>
  </si>
  <si>
    <t>2700699458 SAS Renewal (1/22-12/22 9710863) M6FN</t>
  </si>
  <si>
    <t>178180900</t>
  </si>
  <si>
    <t>1003115195</t>
  </si>
  <si>
    <t>2700823263 Oracle ULA Database Catch-Up Entry</t>
  </si>
  <si>
    <t>178188471</t>
  </si>
  <si>
    <t>3100208136</t>
  </si>
  <si>
    <t>178181432</t>
  </si>
  <si>
    <t>3100208230</t>
  </si>
  <si>
    <t>178188212</t>
  </si>
  <si>
    <t>3100207751</t>
  </si>
  <si>
    <t>178180861</t>
  </si>
  <si>
    <t>3100207866</t>
  </si>
  <si>
    <t>178181175</t>
  </si>
  <si>
    <t>3100208037</t>
  </si>
  <si>
    <t>.2700683144 IBM Red Hat LinuxRHEL12/21 - 12/22</t>
  </si>
  <si>
    <t>178181334</t>
  </si>
  <si>
    <t>5000515759</t>
  </si>
  <si>
    <t>3100208016</t>
  </si>
  <si>
    <t>178181314</t>
  </si>
  <si>
    <t>3100207931</t>
  </si>
  <si>
    <t>178181231</t>
  </si>
  <si>
    <t>3100207821</t>
  </si>
  <si>
    <t>178181129</t>
  </si>
  <si>
    <t>3100207901</t>
  </si>
  <si>
    <t>.811 call before you dig membership</t>
  </si>
  <si>
    <t>178181200</t>
  </si>
  <si>
    <t>3100207763</t>
  </si>
  <si>
    <t>2700705391 L1 CES VHT Jan-Dec 2022, 9711641 BLJ2</t>
  </si>
  <si>
    <t>178180873</t>
  </si>
  <si>
    <t>5000478889</t>
  </si>
  <si>
    <t>Ariba-RC2251876</t>
  </si>
  <si>
    <t>178081225</t>
  </si>
  <si>
    <t>1900966818</t>
  </si>
  <si>
    <t>178158541</t>
  </si>
  <si>
    <t>2150288558</t>
  </si>
  <si>
    <t>902474983</t>
  </si>
  <si>
    <t>3100208114</t>
  </si>
  <si>
    <t>3100207992</t>
  </si>
  <si>
    <t>178181290</t>
  </si>
  <si>
    <t>3100208099</t>
  </si>
  <si>
    <t>178181395</t>
  </si>
  <si>
    <t>3100208100</t>
  </si>
  <si>
    <t>3100207863</t>
  </si>
  <si>
    <t>178181172</t>
  </si>
  <si>
    <t>3100207864</t>
  </si>
  <si>
    <t>2700684490 Afaria &amp; Integrated (aka RemoteLink) Ma</t>
  </si>
  <si>
    <t>178181173</t>
  </si>
  <si>
    <t>3100207865</t>
  </si>
  <si>
    <t>178181174</t>
  </si>
  <si>
    <t>5000476718</t>
  </si>
  <si>
    <t>Ariba-RC2236945</t>
  </si>
  <si>
    <t>177953116</t>
  </si>
  <si>
    <t>3100207895</t>
  </si>
  <si>
    <t>178181194</t>
  </si>
  <si>
    <t>1900897111</t>
  </si>
  <si>
    <t>177952444</t>
  </si>
  <si>
    <t>1900897187</t>
  </si>
  <si>
    <t>178081044</t>
  </si>
  <si>
    <t>1900908640</t>
  </si>
  <si>
    <t>177952849</t>
  </si>
  <si>
    <t>1900915899</t>
  </si>
  <si>
    <t>178089727</t>
  </si>
  <si>
    <t>1900917004</t>
  </si>
  <si>
    <t>178086456</t>
  </si>
  <si>
    <t>1900917174</t>
  </si>
  <si>
    <t>178100675</t>
  </si>
  <si>
    <t>1900927663</t>
  </si>
  <si>
    <t>178122197</t>
  </si>
  <si>
    <t>1900927717</t>
  </si>
  <si>
    <t>178141544</t>
  </si>
  <si>
    <t>1900927718</t>
  </si>
  <si>
    <t>178141545</t>
  </si>
  <si>
    <t>1900938618</t>
  </si>
  <si>
    <t>178119106</t>
  </si>
  <si>
    <t>1900941995</t>
  </si>
  <si>
    <t>178131046</t>
  </si>
  <si>
    <t>1900941997</t>
  </si>
  <si>
    <t>178131048</t>
  </si>
  <si>
    <t>1900942173</t>
  </si>
  <si>
    <t>178126324</t>
  </si>
  <si>
    <t>1900962057</t>
  </si>
  <si>
    <t>178152140</t>
  </si>
  <si>
    <t>3100207787</t>
  </si>
  <si>
    <t>.Colusa Land Lease</t>
  </si>
  <si>
    <t>178180897</t>
  </si>
  <si>
    <t>3100207968</t>
  </si>
  <si>
    <t>178181268</t>
  </si>
  <si>
    <t>3100207757</t>
  </si>
  <si>
    <t>.2700550766 L2 PowerPlan Jan-Dec 2022, 9716700 BLJ</t>
  </si>
  <si>
    <t>178180867</t>
  </si>
  <si>
    <t>9716805</t>
  </si>
  <si>
    <t>TNS-PrepaidAsset: Zang</t>
  </si>
  <si>
    <t>3100208088</t>
  </si>
  <si>
    <t>2700697337 Avaya Support Advantage Perferred Suppo</t>
  </si>
  <si>
    <t>178181384</t>
  </si>
  <si>
    <t>3100207734</t>
  </si>
  <si>
    <t>.2700674576 Enviance EIS (1/22-12/22) 9716980 caaa</t>
  </si>
  <si>
    <t>178180844</t>
  </si>
  <si>
    <t>3100208003</t>
  </si>
  <si>
    <t>178181301</t>
  </si>
  <si>
    <t>172740201</t>
  </si>
  <si>
    <t>Mar 2021 VMWare Allocation</t>
  </si>
  <si>
    <t>902484660</t>
  </si>
  <si>
    <t>1003105707</t>
  </si>
  <si>
    <t>VMWare Alloc Dec22, VCF and vRNI Enterprise (caaa)</t>
  </si>
  <si>
    <t>178129145</t>
  </si>
  <si>
    <t>3100207900</t>
  </si>
  <si>
    <t>178181199</t>
  </si>
  <si>
    <t>3100207959</t>
  </si>
  <si>
    <t>178181259</t>
  </si>
  <si>
    <t>178171991</t>
  </si>
  <si>
    <t>12/31/2022 Arb-RC2343165</t>
  </si>
  <si>
    <t>8208896</t>
  </si>
  <si>
    <t>SIOC - Mandiant Incident Response</t>
  </si>
  <si>
    <t>902487226</t>
  </si>
  <si>
    <t>5000508092</t>
  </si>
  <si>
    <t>3100207981</t>
  </si>
  <si>
    <t>178181279</t>
  </si>
  <si>
    <t>3100207993</t>
  </si>
  <si>
    <t>178181291</t>
  </si>
  <si>
    <t>3100207772</t>
  </si>
  <si>
    <t>.2700696669 Enviance Office Ergonomics (OES), Ergo</t>
  </si>
  <si>
    <t>178180882</t>
  </si>
  <si>
    <t>3100207755</t>
  </si>
  <si>
    <t>.2700698069 VELOCITY SUITE 1/1/2022 - 12/31/2022 9</t>
  </si>
  <si>
    <t>178180865</t>
  </si>
  <si>
    <t>3100208061</t>
  </si>
  <si>
    <t>178181358</t>
  </si>
  <si>
    <t>3100207820</t>
  </si>
  <si>
    <t>2700700180 Hitachi (1/22-12/22 9719643) M6FN</t>
  </si>
  <si>
    <t>178181128</t>
  </si>
  <si>
    <t>3100207983</t>
  </si>
  <si>
    <t>178181281</t>
  </si>
  <si>
    <t>177390869</t>
  </si>
  <si>
    <t>902484242</t>
  </si>
  <si>
    <t>1900966047</t>
  </si>
  <si>
    <t>3100207811</t>
  </si>
  <si>
    <t>.2700686542 Citrix Xen Desktop Workspace Service &amp;</t>
  </si>
  <si>
    <t>178181119</t>
  </si>
  <si>
    <t>5000480076</t>
  </si>
  <si>
    <t>12/31/2022 Arb-RC1836479</t>
  </si>
  <si>
    <t>178083237</t>
  </si>
  <si>
    <t>5000482039</t>
  </si>
  <si>
    <t>12/31/2022 Arb-RC2324534</t>
  </si>
  <si>
    <t>178089823</t>
  </si>
  <si>
    <t>5000484837</t>
  </si>
  <si>
    <t>12/31/2022 Arb-RC2326276</t>
  </si>
  <si>
    <t>3100207995</t>
  </si>
  <si>
    <t>178181293</t>
  </si>
  <si>
    <t>3100208094</t>
  </si>
  <si>
    <t>178181390</t>
  </si>
  <si>
    <t>178099859</t>
  </si>
  <si>
    <t>5000485468</t>
  </si>
  <si>
    <t>12/07/2022 Arb-RC2273033</t>
  </si>
  <si>
    <t>177904777</t>
  </si>
  <si>
    <t>Moving vendor credit to EUS 70029904</t>
  </si>
  <si>
    <t>70029904</t>
  </si>
  <si>
    <t>Cyber EUS - ZONES (QUEST) DVSVC - Contra</t>
  </si>
  <si>
    <t>902492505</t>
  </si>
  <si>
    <t>1003105081</t>
  </si>
  <si>
    <t>Quest Software Capital</t>
  </si>
  <si>
    <t>178087858</t>
  </si>
  <si>
    <t>3100208044</t>
  </si>
  <si>
    <t>178181341</t>
  </si>
  <si>
    <t>3100208059</t>
  </si>
  <si>
    <t>178181356</t>
  </si>
  <si>
    <t>3100207733</t>
  </si>
  <si>
    <t>2700569256 Broadcom CA Technologies Mainframe Annu</t>
  </si>
  <si>
    <t>178180843</t>
  </si>
  <si>
    <t>3100208097</t>
  </si>
  <si>
    <t>178181393</t>
  </si>
  <si>
    <t>3100207788</t>
  </si>
  <si>
    <t>2700692161 PLEXOS  1/1/2022 - 12/31/2022 9721520 P</t>
  </si>
  <si>
    <t>178180898</t>
  </si>
  <si>
    <t>5000509816</t>
  </si>
  <si>
    <t>12/31/2023 Arb-RC2344838</t>
  </si>
  <si>
    <t>178176700</t>
  </si>
  <si>
    <t>176007788</t>
  </si>
  <si>
    <t>04/18/2022 Arb-RC2022306 2022 Catch-up</t>
  </si>
  <si>
    <t>8115238</t>
  </si>
  <si>
    <t>AIS APS Tech Ops - Oracle ACS</t>
  </si>
  <si>
    <t>902486200</t>
  </si>
  <si>
    <t>902378999</t>
  </si>
  <si>
    <t>07/29/2022 Arb-RC2155135- 5,6,7 Reverse k6bv</t>
  </si>
  <si>
    <t>902485379</t>
  </si>
  <si>
    <t>2000185245</t>
  </si>
  <si>
    <t>902482414</t>
  </si>
  <si>
    <t>3100208115</t>
  </si>
  <si>
    <t>178181411</t>
  </si>
  <si>
    <t>3100207994</t>
  </si>
  <si>
    <t>178181292</t>
  </si>
  <si>
    <t>3100207765</t>
  </si>
  <si>
    <t>2700696667 Corelogic Parcel (01/22-12/22) LDWA</t>
  </si>
  <si>
    <t>178180875</t>
  </si>
  <si>
    <t>3100207789</t>
  </si>
  <si>
    <t>178180899</t>
  </si>
  <si>
    <t>3100208018</t>
  </si>
  <si>
    <t>178181316</t>
  </si>
  <si>
    <t>3100207982</t>
  </si>
  <si>
    <t>178181280</t>
  </si>
  <si>
    <t>3100207741</t>
  </si>
  <si>
    <t>2700702691 Itron UIQ (1/22-12/22) 9721941 caaa</t>
  </si>
  <si>
    <t>178180851</t>
  </si>
  <si>
    <t>3100207853</t>
  </si>
  <si>
    <t>2700694743 Quantum 2022  1/1/2022 - 12/31/2022 972</t>
  </si>
  <si>
    <t>178181162</t>
  </si>
  <si>
    <t>3100207912</t>
  </si>
  <si>
    <t>178181211</t>
  </si>
  <si>
    <t>3100207791</t>
  </si>
  <si>
    <t>2700701092 ABB Focal Point Renewal (1/22-12/22 972</t>
  </si>
  <si>
    <t>178180901</t>
  </si>
  <si>
    <t>5000512232</t>
  </si>
  <si>
    <t>12/28/2022 Arb-RC2349232</t>
  </si>
  <si>
    <t>178185959</t>
  </si>
  <si>
    <t>3100207843</t>
  </si>
  <si>
    <t>2700689970 PLATTS CSM  1/1/2022 - 12/31/2022 97222</t>
  </si>
  <si>
    <t>178181151</t>
  </si>
  <si>
    <t>3100208009</t>
  </si>
  <si>
    <t>178181307</t>
  </si>
  <si>
    <t>3100207964</t>
  </si>
  <si>
    <t>178181264</t>
  </si>
  <si>
    <t>3100207769</t>
  </si>
  <si>
    <t>178180879</t>
  </si>
  <si>
    <t>3100207950</t>
  </si>
  <si>
    <t>178181250</t>
  </si>
  <si>
    <t>178123952</t>
  </si>
  <si>
    <t>12/13/2022 Arb-RC2336102- Post to exp 8115415 k6bv</t>
  </si>
  <si>
    <t>902481496</t>
  </si>
  <si>
    <t>5000493286</t>
  </si>
  <si>
    <t>12/13/2022 Arb-RC2336102</t>
  </si>
  <si>
    <t>3100208085</t>
  </si>
  <si>
    <t>178181381</t>
  </si>
  <si>
    <t>3100207898</t>
  </si>
  <si>
    <t>178181197</t>
  </si>
  <si>
    <t>3100207761</t>
  </si>
  <si>
    <t>2700697607 Corelogic Tax Data (1/22-12/22 9723760)</t>
  </si>
  <si>
    <t>178180871</t>
  </si>
  <si>
    <t>3100207760</t>
  </si>
  <si>
    <t>3100208117</t>
  </si>
  <si>
    <t>178181413</t>
  </si>
  <si>
    <t>5000486646</t>
  </si>
  <si>
    <t>12/08/2022 Arb-RC2328599</t>
  </si>
  <si>
    <t>178105360</t>
  </si>
  <si>
    <t>3100208081</t>
  </si>
  <si>
    <t>2700538477 AVEVA Data Historian 1/1/2022 - 12/31/2</t>
  </si>
  <si>
    <t>178181377</t>
  </si>
  <si>
    <t>3100207735</t>
  </si>
  <si>
    <t>.2700698186 Oracle Prima6 (1/22-12/22) 9724003 caa</t>
  </si>
  <si>
    <t>178180845</t>
  </si>
  <si>
    <t>3100207762</t>
  </si>
  <si>
    <t>2700697876 Perfecto Mobile Tool l 1/1/2022 - 12/31</t>
  </si>
  <si>
    <t>178180872</t>
  </si>
  <si>
    <t>5000511273</t>
  </si>
  <si>
    <t>12/31/2022 Arb-RC2336812</t>
  </si>
  <si>
    <t>178183173</t>
  </si>
  <si>
    <t>9724262</t>
  </si>
  <si>
    <t>TNS-PrepaidAsset: Cisco Smartnet</t>
  </si>
  <si>
    <t>176051875</t>
  </si>
  <si>
    <t>Cisco SmartNet Maint 2/18-4/22</t>
  </si>
  <si>
    <t>8189479</t>
  </si>
  <si>
    <t>IT Contracts - Residuals, Balc'g Accts</t>
  </si>
  <si>
    <t>902484686</t>
  </si>
  <si>
    <t>901736196</t>
  </si>
  <si>
    <t>2700292505 WWTCisco CCFlexPlan (7/19-6/22) 9724262</t>
  </si>
  <si>
    <t>2033825</t>
  </si>
  <si>
    <t>I&amp;O Infra Ops - Voice Call Center Contra</t>
  </si>
  <si>
    <t>902484681</t>
  </si>
  <si>
    <t>3100207812</t>
  </si>
  <si>
    <t>178181120</t>
  </si>
  <si>
    <t>3100207837</t>
  </si>
  <si>
    <t>178181145</t>
  </si>
  <si>
    <t>3100207951</t>
  </si>
  <si>
    <t>178181251</t>
  </si>
  <si>
    <t>3100207816</t>
  </si>
  <si>
    <t>.2700549811 L2 EI Informtca Jan-Dec 2022, 9724620</t>
  </si>
  <si>
    <t>178181124</t>
  </si>
  <si>
    <t>3100207838</t>
  </si>
  <si>
    <t>2700379815 Rnwl IN 1/1/20-12/31/22 9724620 DTT8</t>
  </si>
  <si>
    <t>178181146</t>
  </si>
  <si>
    <t>5000495899</t>
  </si>
  <si>
    <t>Ariba-RC2315705</t>
  </si>
  <si>
    <t>178131332</t>
  </si>
  <si>
    <t>5000496641</t>
  </si>
  <si>
    <t>01/06/2024 Arb-RC2328701</t>
  </si>
  <si>
    <t>178137126</t>
  </si>
  <si>
    <t>3100207961</t>
  </si>
  <si>
    <t>178181261</t>
  </si>
  <si>
    <t>3100208001</t>
  </si>
  <si>
    <t>178181299</t>
  </si>
  <si>
    <t>3100208002</t>
  </si>
  <si>
    <t>178181300</t>
  </si>
  <si>
    <t>3100208026</t>
  </si>
  <si>
    <t>178181324</t>
  </si>
  <si>
    <t>3100208043</t>
  </si>
  <si>
    <t>178181340</t>
  </si>
  <si>
    <t>3100208128</t>
  </si>
  <si>
    <t>178181424</t>
  </si>
  <si>
    <t>3100207740</t>
  </si>
  <si>
    <t>.2700695584 AssetWorks (1/22-12/22) 9726301 caaa</t>
  </si>
  <si>
    <t>178180850</t>
  </si>
  <si>
    <t>3100208125</t>
  </si>
  <si>
    <t>178181421</t>
  </si>
  <si>
    <t>5000484215</t>
  </si>
  <si>
    <t>12/31/2022 Arb-RC2325994</t>
  </si>
  <si>
    <t>178097216</t>
  </si>
  <si>
    <t>9726442</t>
  </si>
  <si>
    <t>Prepaid Asset: Dynamic Risk</t>
  </si>
  <si>
    <t>171798983</t>
  </si>
  <si>
    <t>Move to expense from PPA (caaa)</t>
  </si>
  <si>
    <t>8170938</t>
  </si>
  <si>
    <t>PG Portion of Annual EEI Dues</t>
  </si>
  <si>
    <t>5390</t>
  </si>
  <si>
    <t>902484662</t>
  </si>
  <si>
    <t>3100207737</t>
  </si>
  <si>
    <t>.2700691748 L1 CES Intradiem Jan-Dec2022, 9726444</t>
  </si>
  <si>
    <t>178180847</t>
  </si>
  <si>
    <t>1900904320</t>
  </si>
  <si>
    <t>AECL</t>
  </si>
  <si>
    <t>177952379</t>
  </si>
  <si>
    <t>1900926124</t>
  </si>
  <si>
    <t>178101343</t>
  </si>
  <si>
    <t>3100207839</t>
  </si>
  <si>
    <t>BLM Amortization</t>
  </si>
  <si>
    <t>178181147</t>
  </si>
  <si>
    <t>3100207979</t>
  </si>
  <si>
    <t>178181277</t>
  </si>
  <si>
    <t>3100208039</t>
  </si>
  <si>
    <t>178181336</t>
  </si>
  <si>
    <t>3100208019</t>
  </si>
  <si>
    <t>178181317</t>
  </si>
  <si>
    <t>3100207910</t>
  </si>
  <si>
    <t>178181209</t>
  </si>
  <si>
    <t>3100207897</t>
  </si>
  <si>
    <t>178181196</t>
  </si>
  <si>
    <t>3100207752</t>
  </si>
  <si>
    <t>178180862</t>
  </si>
  <si>
    <t>3100207988</t>
  </si>
  <si>
    <t>178181286</t>
  </si>
  <si>
    <t>3100207948</t>
  </si>
  <si>
    <t>178181248</t>
  </si>
  <si>
    <t>3100208119</t>
  </si>
  <si>
    <t>178181415</t>
  </si>
  <si>
    <t>3100208116</t>
  </si>
  <si>
    <t>178181412</t>
  </si>
  <si>
    <t>3100207941</t>
  </si>
  <si>
    <t>178181241</t>
  </si>
  <si>
    <t>3100207815</t>
  </si>
  <si>
    <t>.2700710462 L1 CS DR MCNATTY Jan-Dec22, 9728662 BL</t>
  </si>
  <si>
    <t>178181123</t>
  </si>
  <si>
    <t>9728680</t>
  </si>
  <si>
    <t>Prepaid Asset: Shibumi</t>
  </si>
  <si>
    <t>3100207792</t>
  </si>
  <si>
    <t>.2700699240 Shibumi Enterprise Subscription renewa</t>
  </si>
  <si>
    <t>178180902</t>
  </si>
  <si>
    <t>3100207841</t>
  </si>
  <si>
    <t>2700656520 CRISP Service   1/1/2022 - 12/31/2022 9</t>
  </si>
  <si>
    <t>178181149</t>
  </si>
  <si>
    <t>3100207913</t>
  </si>
  <si>
    <t>178181212</t>
  </si>
  <si>
    <t>3100208107</t>
  </si>
  <si>
    <t>178181403</t>
  </si>
  <si>
    <t>3100207758</t>
  </si>
  <si>
    <t>.2700695025 L1 EI Informtca Cloud Jan-Dec 2022, 97</t>
  </si>
  <si>
    <t>178180868</t>
  </si>
  <si>
    <t>3100208141</t>
  </si>
  <si>
    <t>178181437</t>
  </si>
  <si>
    <t>3100207859</t>
  </si>
  <si>
    <t>178181168</t>
  </si>
  <si>
    <t>3100208131</t>
  </si>
  <si>
    <t>178181427</t>
  </si>
  <si>
    <t>3100207732</t>
  </si>
  <si>
    <t>.2700701014 Author-It Cloud - Enterprise Edition 0</t>
  </si>
  <si>
    <t>178180842</t>
  </si>
  <si>
    <t>5000509438</t>
  </si>
  <si>
    <t>12/31/2022 Arb-RC2350701</t>
  </si>
  <si>
    <t>178176503</t>
  </si>
  <si>
    <t>3100208006</t>
  </si>
  <si>
    <t>178181304</t>
  </si>
  <si>
    <t>3100207922</t>
  </si>
  <si>
    <t>178181222</t>
  </si>
  <si>
    <t>3100207731</t>
  </si>
  <si>
    <t>.2700700873x IXIA Network Visibility Software(NVS)</t>
  </si>
  <si>
    <t>178180841</t>
  </si>
  <si>
    <t>5000501882</t>
  </si>
  <si>
    <t>3100207770</t>
  </si>
  <si>
    <t>2501241055 Itron COP (1/22-12/22) 9730300 caaa</t>
  </si>
  <si>
    <t>178180880</t>
  </si>
  <si>
    <t>3100207860</t>
  </si>
  <si>
    <t>178181169</t>
  </si>
  <si>
    <t>3100207771</t>
  </si>
  <si>
    <t>2700005544 Ping Identity (1/22-12/22) 9730741 caaa</t>
  </si>
  <si>
    <t>178180881</t>
  </si>
  <si>
    <t>3100207808</t>
  </si>
  <si>
    <t>178181116</t>
  </si>
  <si>
    <t>3100208050</t>
  </si>
  <si>
    <t>178181347</t>
  </si>
  <si>
    <t>3100208101</t>
  </si>
  <si>
    <t>178181397</t>
  </si>
  <si>
    <t>3100207749</t>
  </si>
  <si>
    <t>178180859</t>
  </si>
  <si>
    <t>3100208084</t>
  </si>
  <si>
    <t>2700688405 ITOM and OBM and Site Scope and BPM Mai</t>
  </si>
  <si>
    <t>178181380</t>
  </si>
  <si>
    <t>5000516333</t>
  </si>
  <si>
    <t>3100207750</t>
  </si>
  <si>
    <t>178180860</t>
  </si>
  <si>
    <t>3100207855</t>
  </si>
  <si>
    <t>178181164</t>
  </si>
  <si>
    <t>3100207836</t>
  </si>
  <si>
    <t>Rnwl INFORMATICA LLC</t>
  </si>
  <si>
    <t>178181144</t>
  </si>
  <si>
    <t>5000482422</t>
  </si>
  <si>
    <t>01/06/2024 Arb-RC2314303</t>
  </si>
  <si>
    <t>178092264</t>
  </si>
  <si>
    <t>9731541</t>
  </si>
  <si>
    <t>Prepaid Asset: Experian</t>
  </si>
  <si>
    <t>3100207745</t>
  </si>
  <si>
    <t>.2700688565 Experian NSrch (1/22-12/22) 9731541 ca</t>
  </si>
  <si>
    <t>178180855</t>
  </si>
  <si>
    <t>9731542</t>
  </si>
  <si>
    <t>Prepaid Asset - SAP HEC Manage Services</t>
  </si>
  <si>
    <t>3100207744</t>
  </si>
  <si>
    <t>.2700045702 L6 SAP Suite Hana, 9731542 BLJ2</t>
  </si>
  <si>
    <t>178180854</t>
  </si>
  <si>
    <t>3100207904</t>
  </si>
  <si>
    <t>178181203</t>
  </si>
  <si>
    <t>3100208030</t>
  </si>
  <si>
    <t>178181327</t>
  </si>
  <si>
    <t>3100208031</t>
  </si>
  <si>
    <t>178181328</t>
  </si>
  <si>
    <t>3100207971</t>
  </si>
  <si>
    <t>178181271</t>
  </si>
  <si>
    <t>3100207857</t>
  </si>
  <si>
    <t>178181166</t>
  </si>
  <si>
    <t>3100208087</t>
  </si>
  <si>
    <t>178181383</t>
  </si>
  <si>
    <t>3100208004</t>
  </si>
  <si>
    <t>178181302</t>
  </si>
  <si>
    <t>3100208134</t>
  </si>
  <si>
    <t>178181430</t>
  </si>
  <si>
    <t>169158405</t>
  </si>
  <si>
    <t>902494872</t>
  </si>
  <si>
    <t>902470997</t>
  </si>
  <si>
    <t>902494870</t>
  </si>
  <si>
    <t>3100207970</t>
  </si>
  <si>
    <t>Amortize 1/2019-12/2022</t>
  </si>
  <si>
    <t>178181270</t>
  </si>
  <si>
    <t>3100208089</t>
  </si>
  <si>
    <t>178181385</t>
  </si>
  <si>
    <t>3100208126</t>
  </si>
  <si>
    <t>178181422</t>
  </si>
  <si>
    <t>3100207990</t>
  </si>
  <si>
    <t>178181288</t>
  </si>
  <si>
    <t>3100207935</t>
  </si>
  <si>
    <t>.2700740115 IQ Software (5/22-5/23 9732800) M6FN</t>
  </si>
  <si>
    <t>178181235</t>
  </si>
  <si>
    <t>3100207954</t>
  </si>
  <si>
    <t>178181254</t>
  </si>
  <si>
    <t>3100207814</t>
  </si>
  <si>
    <t>178181122</t>
  </si>
  <si>
    <t>3100207923</t>
  </si>
  <si>
    <t>178181223</t>
  </si>
  <si>
    <t>3100207924</t>
  </si>
  <si>
    <t>178181224</t>
  </si>
  <si>
    <t>3100208092</t>
  </si>
  <si>
    <t>178181388</t>
  </si>
  <si>
    <t>177839675</t>
  </si>
  <si>
    <t>01/30/2022 Arb-RC1838132</t>
  </si>
  <si>
    <t>902489060</t>
  </si>
  <si>
    <t>3100208133</t>
  </si>
  <si>
    <t>2700531207 SHI INT 10/1/20-12/31/22 9733820 NVG2</t>
  </si>
  <si>
    <t>178181429</t>
  </si>
  <si>
    <t>3100208007</t>
  </si>
  <si>
    <t>178181305</t>
  </si>
  <si>
    <t>3100207819</t>
  </si>
  <si>
    <t>178181127</t>
  </si>
  <si>
    <t>3100207832</t>
  </si>
  <si>
    <t>178181140</t>
  </si>
  <si>
    <t>3100207861</t>
  </si>
  <si>
    <t>178181170</t>
  </si>
  <si>
    <t>3100207862</t>
  </si>
  <si>
    <t>178181171</t>
  </si>
  <si>
    <t>5000516248</t>
  </si>
  <si>
    <t>1003108727</t>
  </si>
  <si>
    <t>Oracle Unifier Q4-22 Amor</t>
  </si>
  <si>
    <t>178165445</t>
  </si>
  <si>
    <t>3100207840</t>
  </si>
  <si>
    <t>178181148</t>
  </si>
  <si>
    <t>3100207987</t>
  </si>
  <si>
    <t>178181285</t>
  </si>
  <si>
    <t>902403788</t>
  </si>
  <si>
    <t>902489076</t>
  </si>
  <si>
    <t>70041442</t>
  </si>
  <si>
    <t>EDGIS/LBGIS Infra/App Re-Arch Ph 2 (EXP)</t>
  </si>
  <si>
    <t>902427008</t>
  </si>
  <si>
    <t>902489077</t>
  </si>
  <si>
    <t>902471303</t>
  </si>
  <si>
    <t>2700658083 Dell VxRail PS RCIOC 9/22-8/26 9734081</t>
  </si>
  <si>
    <t>902489578</t>
  </si>
  <si>
    <t>902471306</t>
  </si>
  <si>
    <t>2700658147 Dell VxRail PS FFIOC 9/22-8/26 9734081</t>
  </si>
  <si>
    <t>902489063</t>
  </si>
  <si>
    <t>1003115595</t>
  </si>
  <si>
    <t>178184013</t>
  </si>
  <si>
    <t>3100207849</t>
  </si>
  <si>
    <t>178181158</t>
  </si>
  <si>
    <t>3100207850</t>
  </si>
  <si>
    <t>178181159</t>
  </si>
  <si>
    <t>3100207943</t>
  </si>
  <si>
    <t>178181243</t>
  </si>
  <si>
    <t>3100207944</t>
  </si>
  <si>
    <t>178181244</t>
  </si>
  <si>
    <t>3100207947</t>
  </si>
  <si>
    <t>2..700704128 _line 30_IaaS_WWT_ProSupportplus_5/22</t>
  </si>
  <si>
    <t>178181247</t>
  </si>
  <si>
    <t>3100207949</t>
  </si>
  <si>
    <t>2700704034 _line 30_IaaS_WWT_PRO_Supportplus_5/22-</t>
  </si>
  <si>
    <t>178181249</t>
  </si>
  <si>
    <t>3100208120</t>
  </si>
  <si>
    <t>178181416</t>
  </si>
  <si>
    <t>12/19/2023 Arb-RC2024674</t>
  </si>
  <si>
    <t>8187101</t>
  </si>
  <si>
    <t>Cybersec Svc -  PING Identity</t>
  </si>
  <si>
    <t>902487222</t>
  </si>
  <si>
    <t>5000504508</t>
  </si>
  <si>
    <t>3100208118</t>
  </si>
  <si>
    <t>178181414</t>
  </si>
  <si>
    <t>2150311093</t>
  </si>
  <si>
    <t>902493248</t>
  </si>
  <si>
    <t>3100208132</t>
  </si>
  <si>
    <t>178181428</t>
  </si>
  <si>
    <t>5000491955</t>
  </si>
  <si>
    <t>12/30/2022 Arb-RC2335255</t>
  </si>
  <si>
    <t>178118742</t>
  </si>
  <si>
    <t>3100208000</t>
  </si>
  <si>
    <t>178181298</t>
  </si>
  <si>
    <t>3100208033</t>
  </si>
  <si>
    <t>178181330</t>
  </si>
  <si>
    <t>3100208104</t>
  </si>
  <si>
    <t>178181400</t>
  </si>
  <si>
    <t>3100207742</t>
  </si>
  <si>
    <t>2700699746 MetricStream (1/22-12/22) 9735980 caaa</t>
  </si>
  <si>
    <t>178180852</t>
  </si>
  <si>
    <t>5000511190</t>
  </si>
  <si>
    <t>12/31/2022 Arb-RC2299296</t>
  </si>
  <si>
    <t>178183014</t>
  </si>
  <si>
    <t>3100208017</t>
  </si>
  <si>
    <t>178181315</t>
  </si>
  <si>
    <t>3100208124</t>
  </si>
  <si>
    <t>178181420</t>
  </si>
  <si>
    <t>3100207743</t>
  </si>
  <si>
    <t>.2700699129 Utilities Intl (1/22-12/22) 9736260 ca</t>
  </si>
  <si>
    <t>178180853</t>
  </si>
  <si>
    <t>5000511374</t>
  </si>
  <si>
    <t>12/31/2022 Arb-RC2343277</t>
  </si>
  <si>
    <t>178183924</t>
  </si>
  <si>
    <t>3100208083</t>
  </si>
  <si>
    <t>2700692188 Power Line Systems PLS.CADD / Survey 01</t>
  </si>
  <si>
    <t>178181379</t>
  </si>
  <si>
    <t>5000504914</t>
  </si>
  <si>
    <t>12/31/2022 Arb-RC2347557</t>
  </si>
  <si>
    <t>178161697</t>
  </si>
  <si>
    <t>3100208112</t>
  </si>
  <si>
    <t>178181408</t>
  </si>
  <si>
    <t>3100208122</t>
  </si>
  <si>
    <t>178181418</t>
  </si>
  <si>
    <t>9736820</t>
  </si>
  <si>
    <t>Prepaid Asset: Cisco ISE</t>
  </si>
  <si>
    <t>3100207774</t>
  </si>
  <si>
    <t>.2700380964, WWT -CISCO ISE 1/2020-12/2022, 973682</t>
  </si>
  <si>
    <t>178180884</t>
  </si>
  <si>
    <t>3100207807</t>
  </si>
  <si>
    <t>178181115</t>
  </si>
  <si>
    <t>3100207926</t>
  </si>
  <si>
    <t>178181226</t>
  </si>
  <si>
    <t>3100207927</t>
  </si>
  <si>
    <t>178181227</t>
  </si>
  <si>
    <t>3100207899</t>
  </si>
  <si>
    <t>178181198</t>
  </si>
  <si>
    <t>3100208121</t>
  </si>
  <si>
    <t>178181417</t>
  </si>
  <si>
    <t>3100207746</t>
  </si>
  <si>
    <t>.2700680221 L3 SAP NS2 MaxSecure, 9737280 BLJ2</t>
  </si>
  <si>
    <t>178180856</t>
  </si>
  <si>
    <t>3100207939</t>
  </si>
  <si>
    <t>178181239</t>
  </si>
  <si>
    <t>3100208096</t>
  </si>
  <si>
    <t>3100208113</t>
  </si>
  <si>
    <t>178181409</t>
  </si>
  <si>
    <t>3100207767</t>
  </si>
  <si>
    <t>178180877</t>
  </si>
  <si>
    <t>3100207925</t>
  </si>
  <si>
    <t>178181225</t>
  </si>
  <si>
    <t>3100207934</t>
  </si>
  <si>
    <t>2700720229 Technosylva 5/2022-12/2022 9738380 JO3H</t>
  </si>
  <si>
    <t>178181234</t>
  </si>
  <si>
    <t>3100208021</t>
  </si>
  <si>
    <t>178181319</t>
  </si>
  <si>
    <t>3100207833</t>
  </si>
  <si>
    <t>178181141</t>
  </si>
  <si>
    <t>3100207842</t>
  </si>
  <si>
    <t>.2700533940 Palantir (1/22-12/22 9738582 M6FN)</t>
  </si>
  <si>
    <t>178181150</t>
  </si>
  <si>
    <t>2700533940 Palantir (1/22-12/22 9738582 M6FN)</t>
  </si>
  <si>
    <t>3100208032</t>
  </si>
  <si>
    <t>178181329</t>
  </si>
  <si>
    <t>3100208034</t>
  </si>
  <si>
    <t>178181331</t>
  </si>
  <si>
    <t>3100208040</t>
  </si>
  <si>
    <t>178181337</t>
  </si>
  <si>
    <t>3100208041</t>
  </si>
  <si>
    <t>178181338</t>
  </si>
  <si>
    <t>3100208042</t>
  </si>
  <si>
    <t>178181339</t>
  </si>
  <si>
    <t>3100208045</t>
  </si>
  <si>
    <t>178181342</t>
  </si>
  <si>
    <t>3100208046</t>
  </si>
  <si>
    <t>178181343</t>
  </si>
  <si>
    <t>3100208048</t>
  </si>
  <si>
    <t>178181345</t>
  </si>
  <si>
    <t>3100208074</t>
  </si>
  <si>
    <t>178181371</t>
  </si>
  <si>
    <t>3100208076</t>
  </si>
  <si>
    <t>178181373</t>
  </si>
  <si>
    <t>3100207937</t>
  </si>
  <si>
    <t>178181237</t>
  </si>
  <si>
    <t>9738700</t>
  </si>
  <si>
    <t>California Power Holdings Prepayment</t>
  </si>
  <si>
    <t>3100208057</t>
  </si>
  <si>
    <t>5490001</t>
  </si>
  <si>
    <t>Electric Construction Contract</t>
  </si>
  <si>
    <t>2700429870 California Power Holdings 9/2020-12/202</t>
  </si>
  <si>
    <t>178181354</t>
  </si>
  <si>
    <t>3100208093</t>
  </si>
  <si>
    <t>178181389</t>
  </si>
  <si>
    <t>3100207748</t>
  </si>
  <si>
    <t>178180858</t>
  </si>
  <si>
    <t>3100207810</t>
  </si>
  <si>
    <t>2700699169 IntSights Threat  12/30/2022 - 12/31/20</t>
  </si>
  <si>
    <t>178181118</t>
  </si>
  <si>
    <t>3100208010</t>
  </si>
  <si>
    <t>178181308</t>
  </si>
  <si>
    <t>3100207766</t>
  </si>
  <si>
    <t>178180876</t>
  </si>
  <si>
    <t>3100208139</t>
  </si>
  <si>
    <t>178181435</t>
  </si>
  <si>
    <t>3100208058</t>
  </si>
  <si>
    <t>178181355</t>
  </si>
  <si>
    <t>3100208140</t>
  </si>
  <si>
    <t>178181436</t>
  </si>
  <si>
    <t>177314761</t>
  </si>
  <si>
    <t>Comarch, 7/22-12/22 of 7/22-6/23 term (caaa)</t>
  </si>
  <si>
    <t>70038655</t>
  </si>
  <si>
    <t>IO - Telecom Circuit Database Rplcmnt</t>
  </si>
  <si>
    <t>902484280</t>
  </si>
  <si>
    <t>ProSupport EDGIS, Jul-Dec 2022 Amt (caaa)</t>
  </si>
  <si>
    <t>9739480</t>
  </si>
  <si>
    <t>Prepaid Asset - KittyHawk</t>
  </si>
  <si>
    <t>3100207756</t>
  </si>
  <si>
    <t>.2700698189 L1-3 KittyHawk Jan-Dec 2022, 9739480 B</t>
  </si>
  <si>
    <t>178180866</t>
  </si>
  <si>
    <t>3100208078</t>
  </si>
  <si>
    <t>178181375</t>
  </si>
  <si>
    <t>3100208079</t>
  </si>
  <si>
    <t>178181376</t>
  </si>
  <si>
    <t>3100207730</t>
  </si>
  <si>
    <t>.2700699087 IBM Security Guardium  01/2022 - 12/20</t>
  </si>
  <si>
    <t>178180840</t>
  </si>
  <si>
    <t>3100207851</t>
  </si>
  <si>
    <t>178181160</t>
  </si>
  <si>
    <t>3100207852</t>
  </si>
  <si>
    <t>178181161</t>
  </si>
  <si>
    <t>1003106623</t>
  </si>
  <si>
    <t>Dell TPA Allocation, Dec 2022 (caaa)</t>
  </si>
  <si>
    <t>178114712</t>
  </si>
  <si>
    <t>3100207801</t>
  </si>
  <si>
    <t>2700562882 Dell EMC HW (1/21-12/22) 9739706 caaa</t>
  </si>
  <si>
    <t>178180911</t>
  </si>
  <si>
    <t>3100207802</t>
  </si>
  <si>
    <t>178180912</t>
  </si>
  <si>
    <t>3100208086</t>
  </si>
  <si>
    <t>Montly Amortization of AGA dues</t>
  </si>
  <si>
    <t>178181382</t>
  </si>
  <si>
    <t>3100207989</t>
  </si>
  <si>
    <t>178181287</t>
  </si>
  <si>
    <t>3100207903</t>
  </si>
  <si>
    <t>178181202</t>
  </si>
  <si>
    <t>3100207942</t>
  </si>
  <si>
    <t>178181242</t>
  </si>
  <si>
    <t>3100207902</t>
  </si>
  <si>
    <t>178181201</t>
  </si>
  <si>
    <t>178181228</t>
  </si>
  <si>
    <t>902494873</t>
  </si>
  <si>
    <t>2150294272</t>
  </si>
  <si>
    <t>902479248</t>
  </si>
  <si>
    <t>3100207936</t>
  </si>
  <si>
    <t>178181236</t>
  </si>
  <si>
    <t>5000497318</t>
  </si>
  <si>
    <t>5000497391</t>
  </si>
  <si>
    <t>12/31/2022 Arb-RC2340665</t>
  </si>
  <si>
    <t>178138883</t>
  </si>
  <si>
    <t>3100207938</t>
  </si>
  <si>
    <t>178181238</t>
  </si>
  <si>
    <t>3100207905</t>
  </si>
  <si>
    <t>178181204</t>
  </si>
  <si>
    <t>3100207986</t>
  </si>
  <si>
    <t>178181284</t>
  </si>
  <si>
    <t>3100207969</t>
  </si>
  <si>
    <t>178181269</t>
  </si>
  <si>
    <t>176863361</t>
  </si>
  <si>
    <t>Reclass to Electra Fire Ord 45362023</t>
  </si>
  <si>
    <t>45362023</t>
  </si>
  <si>
    <t>CV-ST-AMADOR-07/4/22-FIRE-OH</t>
  </si>
  <si>
    <t>5930</t>
  </si>
  <si>
    <t>902475688</t>
  </si>
  <si>
    <t>3100207966</t>
  </si>
  <si>
    <t>PO 2700736911, Jeff Abel,6/22-12/22, Ord 9741080,</t>
  </si>
  <si>
    <t>178181266</t>
  </si>
  <si>
    <t>3100207940</t>
  </si>
  <si>
    <t>178181240</t>
  </si>
  <si>
    <t>3100207813</t>
  </si>
  <si>
    <t>2700043068 L7 Appian Corp, 9741320 BLJ2</t>
  </si>
  <si>
    <t>178181121</t>
  </si>
  <si>
    <t>3100207955</t>
  </si>
  <si>
    <t>178181255</t>
  </si>
  <si>
    <t>3100207952</t>
  </si>
  <si>
    <t>178181252</t>
  </si>
  <si>
    <t>3100208082</t>
  </si>
  <si>
    <t>178181378</t>
  </si>
  <si>
    <t>3100208015</t>
  </si>
  <si>
    <t>178181313</t>
  </si>
  <si>
    <t>3100208020</t>
  </si>
  <si>
    <t>178181318</t>
  </si>
  <si>
    <t>3100207965</t>
  </si>
  <si>
    <t>178181265</t>
  </si>
  <si>
    <t>3100208025</t>
  </si>
  <si>
    <t>178181323</t>
  </si>
  <si>
    <t>177300092</t>
  </si>
  <si>
    <t>09/30/2022 Arb-RC2206491 repost to 70048042 jr2b</t>
  </si>
  <si>
    <t>902487209</t>
  </si>
  <si>
    <t>902456476</t>
  </si>
  <si>
    <t>09/30/2022 Arb-RC2206491 - 2mo amort Sep &amp; Oct Rvs</t>
  </si>
  <si>
    <t>70033878</t>
  </si>
  <si>
    <t>EUS - Information Technoloy (Contracts)</t>
  </si>
  <si>
    <t>902483097</t>
  </si>
  <si>
    <t>3100208137</t>
  </si>
  <si>
    <t>178181433</t>
  </si>
  <si>
    <t>3100208051</t>
  </si>
  <si>
    <t>178181348</t>
  </si>
  <si>
    <t>3100208038</t>
  </si>
  <si>
    <t>178181335</t>
  </si>
  <si>
    <t>3100207967</t>
  </si>
  <si>
    <t>Amortize 2700695195 Line 1 from 6/22 to 12/22 for</t>
  </si>
  <si>
    <t>178181267</t>
  </si>
  <si>
    <t>Chico to Rocklin to Knight Landings Dark Fiber Con</t>
  </si>
  <si>
    <t>1219802222</t>
  </si>
  <si>
    <t>1219840195</t>
  </si>
  <si>
    <t>174613966</t>
  </si>
  <si>
    <t>Oct and Nov Project Amortization 2 months</t>
  </si>
  <si>
    <t>902481348</t>
  </si>
  <si>
    <t>Oct 2022 Project Amort one Month</t>
  </si>
  <si>
    <t>902481330</t>
  </si>
  <si>
    <t>177927102</t>
  </si>
  <si>
    <t>2700675375 Broadcom Artificial Intelligence</t>
  </si>
  <si>
    <t>8198060</t>
  </si>
  <si>
    <t>AIS IS ENS - Broadcom</t>
  </si>
  <si>
    <t>902481343</t>
  </si>
  <si>
    <t>902481324</t>
  </si>
  <si>
    <t>902456465</t>
  </si>
  <si>
    <t>Ariba-RC1803795 - 1mo Amort for Oct 2022 Reversal</t>
  </si>
  <si>
    <t>902480895</t>
  </si>
  <si>
    <t>902481337</t>
  </si>
  <si>
    <t>902481347</t>
  </si>
  <si>
    <t>3100208130</t>
  </si>
  <si>
    <t>178181426</t>
  </si>
  <si>
    <t>174895127</t>
  </si>
  <si>
    <t>Ransomeware_CE_1221</t>
  </si>
  <si>
    <t>70045642</t>
  </si>
  <si>
    <t>IT SDC: RansomwareProtect_OffL_BkRecov_E</t>
  </si>
  <si>
    <t>902476930</t>
  </si>
  <si>
    <t>902476927</t>
  </si>
  <si>
    <t>902476928</t>
  </si>
  <si>
    <t>902476929</t>
  </si>
  <si>
    <t>3100208064</t>
  </si>
  <si>
    <t>.2700643949 Cisco Wifi (12/21-12/22) 9742563 L1TB</t>
  </si>
  <si>
    <t>178181361</t>
  </si>
  <si>
    <t>9742600</t>
  </si>
  <si>
    <t>Prepaid Asset: Ienet</t>
  </si>
  <si>
    <t>3100207980</t>
  </si>
  <si>
    <t>2700688025 Sirex (1/22-12/22 9742600 M6FN)</t>
  </si>
  <si>
    <t>178181278</t>
  </si>
  <si>
    <t>3100208062</t>
  </si>
  <si>
    <t>178181359</t>
  </si>
  <si>
    <t>9742825</t>
  </si>
  <si>
    <t>Prepaid Asset - Saltmine SaaS Subscriptn</t>
  </si>
  <si>
    <t>3100207736</t>
  </si>
  <si>
    <t>.2700698416 L1 CS Saltmine, 9742825 BLJ2</t>
  </si>
  <si>
    <t>178180846</t>
  </si>
  <si>
    <t>2150307718</t>
  </si>
  <si>
    <t>902490026</t>
  </si>
  <si>
    <t>3100208060</t>
  </si>
  <si>
    <t>.2700688028, 2700688027 Apptio Annual Subscription</t>
  </si>
  <si>
    <t>178181357</t>
  </si>
  <si>
    <t>5000498227</t>
  </si>
  <si>
    <t>12/16/2022 Arb-RC2296421</t>
  </si>
  <si>
    <t>178141921</t>
  </si>
  <si>
    <t>5000498323</t>
  </si>
  <si>
    <t>12/16/2022 Arb-RC2296420</t>
  </si>
  <si>
    <t>178141668</t>
  </si>
  <si>
    <t>1003105614</t>
  </si>
  <si>
    <t>SAP Ariba Cloud 2022 Catchup</t>
  </si>
  <si>
    <t>178091011</t>
  </si>
  <si>
    <t>3100208111</t>
  </si>
  <si>
    <t>178181407</t>
  </si>
  <si>
    <t>175432148</t>
  </si>
  <si>
    <t>5490200</t>
  </si>
  <si>
    <t>Outside Attorney Fees</t>
  </si>
  <si>
    <t>eyk1</t>
  </si>
  <si>
    <t>3027457</t>
  </si>
  <si>
    <t>Helicopter Operations – Admin</t>
  </si>
  <si>
    <t>902494560</t>
  </si>
  <si>
    <t>176030447</t>
  </si>
  <si>
    <t>902494561</t>
  </si>
  <si>
    <t>178184965</t>
  </si>
  <si>
    <t>902494562</t>
  </si>
  <si>
    <t>1003120613</t>
  </si>
  <si>
    <t>178218386</t>
  </si>
  <si>
    <t>3280074011</t>
  </si>
  <si>
    <t>3100207854</t>
  </si>
  <si>
    <t>178181163</t>
  </si>
  <si>
    <t>174905931</t>
  </si>
  <si>
    <t>CISCO_SAN_CE_1221</t>
  </si>
  <si>
    <t>70046206</t>
  </si>
  <si>
    <t>IT DCO_Cisco SAN Switches EOL LC_E</t>
  </si>
  <si>
    <t>902476934</t>
  </si>
  <si>
    <t>902476935</t>
  </si>
  <si>
    <t>177827641</t>
  </si>
  <si>
    <t>11/30/2022 Arb-RC2271343</t>
  </si>
  <si>
    <t>70046044</t>
  </si>
  <si>
    <t>CloudEnablement AWS Readiness P2_E</t>
  </si>
  <si>
    <t>902482501</t>
  </si>
  <si>
    <t>1003111682</t>
  </si>
  <si>
    <t>Q4 Mulesoft Allocation</t>
  </si>
  <si>
    <t>178165321</t>
  </si>
  <si>
    <t>3100207818</t>
  </si>
  <si>
    <t>178181126</t>
  </si>
  <si>
    <t>3100207909</t>
  </si>
  <si>
    <t>2700734178 Line 1 X2NSAT (4/22-12/22) 9744141 L1TB</t>
  </si>
  <si>
    <t>178181208</t>
  </si>
  <si>
    <t>5000513070</t>
  </si>
  <si>
    <t>12/31/2022 Arb-RC2354955</t>
  </si>
  <si>
    <t>178187571</t>
  </si>
  <si>
    <t>1219801296</t>
  </si>
  <si>
    <t>1219840557</t>
  </si>
  <si>
    <t>3100207946</t>
  </si>
  <si>
    <t>.2700706743-line 1-PagerDuty-SHI-5/22-12/22 974440</t>
  </si>
  <si>
    <t>178181246</t>
  </si>
  <si>
    <t>3100208008</t>
  </si>
  <si>
    <t>178181306</t>
  </si>
  <si>
    <t>3100208052</t>
  </si>
  <si>
    <t>178181349</t>
  </si>
  <si>
    <t>3100207932</t>
  </si>
  <si>
    <t>178181232</t>
  </si>
  <si>
    <t>178145557</t>
  </si>
  <si>
    <t>12/16/2022 Arb-RC2331992 Dec amort</t>
  </si>
  <si>
    <t>8206518</t>
  </si>
  <si>
    <t>PEP MSO CS Trnsfr - Enablon</t>
  </si>
  <si>
    <t>902486501</t>
  </si>
  <si>
    <t>3100208105</t>
  </si>
  <si>
    <t>178181401</t>
  </si>
  <si>
    <t>5000499366</t>
  </si>
  <si>
    <t>12/16/2022 Arb-RC2331992</t>
  </si>
  <si>
    <t>3100208014</t>
  </si>
  <si>
    <t>178181312</t>
  </si>
  <si>
    <t>3100207985</t>
  </si>
  <si>
    <t>178181283</t>
  </si>
  <si>
    <t>3100208027</t>
  </si>
  <si>
    <t>178181325</t>
  </si>
  <si>
    <t>3100208129</t>
  </si>
  <si>
    <t>178181425</t>
  </si>
  <si>
    <t>3100207991</t>
  </si>
  <si>
    <t>178181289</t>
  </si>
  <si>
    <t>3100208022</t>
  </si>
  <si>
    <t>178181320</t>
  </si>
  <si>
    <t>3100208135</t>
  </si>
  <si>
    <t>3100208106</t>
  </si>
  <si>
    <t>178181402</t>
  </si>
  <si>
    <t>3100208102</t>
  </si>
  <si>
    <t>178181398</t>
  </si>
  <si>
    <t>2000186195</t>
  </si>
  <si>
    <t>902476219</t>
  </si>
  <si>
    <t>3100208091</t>
  </si>
  <si>
    <t>178181387</t>
  </si>
  <si>
    <t>5000498628</t>
  </si>
  <si>
    <t>12/31/2022 Arb-RC2341610</t>
  </si>
  <si>
    <t>178143891</t>
  </si>
  <si>
    <t>3100208090</t>
  </si>
  <si>
    <t>178181386</t>
  </si>
  <si>
    <t>5000516597</t>
  </si>
  <si>
    <t>12/31/2023 Arb-RC2353260</t>
  </si>
  <si>
    <t>178202113</t>
  </si>
  <si>
    <t>1003110114</t>
  </si>
  <si>
    <t>Dynatrace_Sub_Y2_to_PPA</t>
  </si>
  <si>
    <t>178159603</t>
  </si>
  <si>
    <t>9747282</t>
  </si>
  <si>
    <t>Prepaid Asset: Ransomeware 2700817939</t>
  </si>
  <si>
    <t>178136779</t>
  </si>
  <si>
    <t>12/16 s6de- moving to ppa</t>
  </si>
  <si>
    <t>902481457</t>
  </si>
  <si>
    <t>902481458</t>
  </si>
  <si>
    <t>902481459</t>
  </si>
  <si>
    <t>178137142</t>
  </si>
  <si>
    <t>902481456</t>
  </si>
  <si>
    <t>178131208</t>
  </si>
  <si>
    <t>Reposting to Prepaid Order number</t>
  </si>
  <si>
    <t>8182337</t>
  </si>
  <si>
    <t>Software &amp; Servers</t>
  </si>
  <si>
    <t>902491199</t>
  </si>
  <si>
    <t>902491703</t>
  </si>
  <si>
    <t>902491705</t>
  </si>
  <si>
    <t>902491707</t>
  </si>
  <si>
    <t>902491197</t>
  </si>
  <si>
    <t>902491701</t>
  </si>
  <si>
    <t>902491704</t>
  </si>
  <si>
    <t>902491706</t>
  </si>
  <si>
    <t>Order Description</t>
  </si>
  <si>
    <t>Document Number</t>
  </si>
  <si>
    <t>Cost Element Description</t>
  </si>
  <si>
    <t>Partner Order Description</t>
  </si>
  <si>
    <t>KB61</t>
  </si>
  <si>
    <t>Repost</t>
  </si>
  <si>
    <t>to 1650080/1650082</t>
  </si>
  <si>
    <t>Doc Type OS Activity</t>
  </si>
  <si>
    <t>Total</t>
  </si>
  <si>
    <t>New Prepayment</t>
  </si>
  <si>
    <t>Amort/Adj</t>
  </si>
  <si>
    <t>New Prepayments</t>
  </si>
  <si>
    <t>Amortization / Adjustments</t>
  </si>
  <si>
    <t>Activity</t>
  </si>
  <si>
    <t>Doc Type OS</t>
  </si>
  <si>
    <t>Various</t>
  </si>
  <si>
    <t>Direct Assigned</t>
  </si>
  <si>
    <t>WE - Goods receipt</t>
  </si>
  <si>
    <t>Non-Direct Assigned</t>
  </si>
  <si>
    <t>1650080 / 1650082 Document Type OS posting detailed posting activity</t>
  </si>
  <si>
    <t>Prepayments</t>
  </si>
  <si>
    <t>Gateway LTSA</t>
  </si>
  <si>
    <t>Colusa LTSA</t>
  </si>
  <si>
    <t>ALL New Prepay</t>
  </si>
  <si>
    <t xml:space="preserve">Table below recaps monthly activity recorded to Other Balance Sheet (OBS) prepayment orders which settle to GL accounts 1650080 and 1650082.  </t>
  </si>
  <si>
    <t>Activity includes both Direct and Miscelleneous prepayments</t>
  </si>
  <si>
    <t>Monthly activity is recorded to GL accounts 1650080 and 1650082 as Document Type OS (Order Settlement).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</si>
</sst>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#,000"/>
    <numFmt numFmtId="165" formatCode="#,##0;\-#,##0;#,##0"/>
    <numFmt numFmtId="166" formatCode="[$-409]mmm\-yy;@"/>
  </numFmts>
  <fonts count="13" x14ac:knownFonts="1">
    <font>
      <sz val="10"/>
      <color theme="1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i/>
      <sz val="8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sz val="8"/>
      <color rgb="FFDBE5F1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gray0625">
        <fgColor theme="6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rgb="FFFFFFFF"/>
      </patternFill>
    </fill>
    <fill>
      <patternFill patternType="solid">
        <fgColor rgb="FFCC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rgb="FFFFFFFF"/>
      </patternFill>
    </fill>
  </fills>
  <borders count="23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-0.24994659260841701"/>
      </right>
      <top style="thin">
        <color theme="3" tint="0.59996337778862885"/>
      </top>
      <bottom style="thin">
        <color theme="3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/>
      <diagonal/>
    </border>
  </borders>
  <cellStyleXfs count="33">
    <xf numFmtId="0" fontId="0" fillId="0" borderId="0"/>
    <xf numFmtId="0" fontId="1" fillId="2" borderId="1" applyNumberFormat="0" applyAlignment="0" applyProtection="0">
      <alignment horizontal="left" vertical="center" indent="1"/>
    </xf>
    <xf numFmtId="164" fontId="2" fillId="0" borderId="2" applyNumberFormat="0" applyProtection="0">
      <alignment horizontal="right" vertical="center"/>
    </xf>
    <xf numFmtId="164" fontId="1" fillId="0" borderId="3" applyNumberFormat="0" applyProtection="0">
      <alignment horizontal="right" vertical="center"/>
    </xf>
    <xf numFmtId="0" fontId="3" fillId="0" borderId="4" applyNumberFormat="0" applyFill="0" applyBorder="0" applyAlignment="0" applyProtection="0"/>
    <xf numFmtId="0" fontId="4" fillId="3" borderId="3" applyNumberFormat="0" applyAlignment="0" applyProtection="0">
      <alignment horizontal="left" vertical="center" indent="1"/>
    </xf>
    <xf numFmtId="0" fontId="4" fillId="4" borderId="3" applyNumberFormat="0" applyAlignment="0" applyProtection="0">
      <alignment horizontal="left" vertical="center" indent="1"/>
    </xf>
    <xf numFmtId="164" fontId="2" fillId="5" borderId="2" applyNumberFormat="0" applyBorder="0" applyProtection="0">
      <alignment horizontal="right" vertical="center"/>
    </xf>
    <xf numFmtId="0" fontId="4" fillId="3" borderId="3" applyNumberFormat="0" applyAlignment="0" applyProtection="0">
      <alignment horizontal="left" vertical="center" indent="1"/>
    </xf>
    <xf numFmtId="164" fontId="1" fillId="4" borderId="3" applyNumberFormat="0" applyProtection="0">
      <alignment horizontal="right" vertical="center"/>
    </xf>
    <xf numFmtId="164" fontId="1" fillId="5" borderId="3" applyNumberFormat="0" applyBorder="0" applyProtection="0">
      <alignment horizontal="right" vertical="center"/>
    </xf>
    <xf numFmtId="164" fontId="5" fillId="6" borderId="5" applyNumberFormat="0" applyBorder="0" applyAlignment="0" applyProtection="0">
      <alignment horizontal="right" vertical="center" indent="1"/>
    </xf>
    <xf numFmtId="164" fontId="6" fillId="7" borderId="5" applyNumberFormat="0" applyBorder="0" applyAlignment="0" applyProtection="0">
      <alignment horizontal="right" vertical="center" indent="1"/>
    </xf>
    <xf numFmtId="164" fontId="6" fillId="8" borderId="5" applyNumberFormat="0" applyBorder="0" applyAlignment="0" applyProtection="0">
      <alignment horizontal="right" vertical="center" indent="1"/>
    </xf>
    <xf numFmtId="164" fontId="7" fillId="9" borderId="5" applyNumberFormat="0" applyBorder="0" applyAlignment="0" applyProtection="0">
      <alignment horizontal="right" vertical="center" indent="1"/>
    </xf>
    <xf numFmtId="164" fontId="7" fillId="10" borderId="5" applyNumberFormat="0" applyBorder="0" applyAlignment="0" applyProtection="0">
      <alignment horizontal="right" vertical="center" indent="1"/>
    </xf>
    <xf numFmtId="164" fontId="7" fillId="11" borderId="5" applyNumberFormat="0" applyBorder="0" applyAlignment="0" applyProtection="0">
      <alignment horizontal="right" vertical="center" indent="1"/>
    </xf>
    <xf numFmtId="164" fontId="8" fillId="12" borderId="5" applyNumberFormat="0" applyBorder="0" applyAlignment="0" applyProtection="0">
      <alignment horizontal="right" vertical="center" indent="1"/>
    </xf>
    <xf numFmtId="164" fontId="8" fillId="13" borderId="5" applyNumberFormat="0" applyBorder="0" applyAlignment="0" applyProtection="0">
      <alignment horizontal="right" vertical="center" indent="1"/>
    </xf>
    <xf numFmtId="164" fontId="8" fillId="14" borderId="5" applyNumberFormat="0" applyBorder="0" applyAlignment="0" applyProtection="0">
      <alignment horizontal="right" vertical="center" indent="1"/>
    </xf>
    <xf numFmtId="0" fontId="9" fillId="0" borderId="1" applyNumberFormat="0" applyFont="0" applyFill="0" applyAlignment="0" applyProtection="0"/>
    <xf numFmtId="164" fontId="2" fillId="15" borderId="1" applyNumberFormat="0" applyAlignment="0" applyProtection="0">
      <alignment horizontal="left" vertical="center" indent="1"/>
    </xf>
    <xf numFmtId="0" fontId="1" fillId="2" borderId="3" applyNumberFormat="0" applyAlignment="0" applyProtection="0">
      <alignment horizontal="left" vertical="center" indent="1"/>
    </xf>
    <xf numFmtId="0" fontId="4" fillId="16" borderId="1" applyNumberFormat="0" applyAlignment="0" applyProtection="0">
      <alignment horizontal="left" vertical="center" indent="1"/>
    </xf>
    <xf numFmtId="0" fontId="4" fillId="17" borderId="1" applyNumberFormat="0" applyAlignment="0" applyProtection="0">
      <alignment horizontal="left" vertical="center" indent="1"/>
    </xf>
    <xf numFmtId="0" fontId="4" fillId="18" borderId="1" applyNumberFormat="0" applyAlignment="0" applyProtection="0">
      <alignment horizontal="left" vertical="center" indent="1"/>
    </xf>
    <xf numFmtId="0" fontId="4" fillId="5" borderId="1" applyNumberFormat="0" applyAlignment="0" applyProtection="0">
      <alignment horizontal="left" vertical="center" indent="1"/>
    </xf>
    <xf numFmtId="0" fontId="4" fillId="4" borderId="3" applyNumberFormat="0" applyAlignment="0" applyProtection="0">
      <alignment horizontal="left" vertical="center" indent="1"/>
    </xf>
    <xf numFmtId="164" fontId="2" fillId="15" borderId="1" applyNumberFormat="0" applyAlignment="0" applyProtection="0">
      <alignment horizontal="left" vertical="center" indent="1"/>
    </xf>
    <xf numFmtId="164" fontId="10" fillId="15" borderId="0" applyNumberFormat="0" applyAlignment="0" applyProtection="0">
      <alignment horizontal="left" vertical="center" indent="1"/>
    </xf>
    <xf numFmtId="0" fontId="9" fillId="0" borderId="6" applyNumberFormat="0" applyFont="0" applyFill="0" applyAlignment="0" applyProtection="0"/>
    <xf numFmtId="164" fontId="2" fillId="0" borderId="2" applyNumberFormat="0" applyFill="0" applyBorder="0" applyAlignment="0" applyProtection="0">
      <alignment horizontal="right" vertical="center"/>
    </xf>
    <xf numFmtId="43" fontId="11" fillId="0" borderId="0" applyFont="0" applyFill="0" applyBorder="0" applyAlignment="0" applyProtection="0"/>
  </cellStyleXfs>
  <cellXfs count="44">
    <xf numFmtId="0" fontId="0" fillId="0" borderId="0" xfId="0"/>
    <xf numFmtId="0" fontId="0" fillId="19" borderId="0" xfId="0" applyFill="1"/>
    <xf numFmtId="165" fontId="2" fillId="0" borderId="7" xfId="2" applyNumberFormat="1" applyBorder="1">
      <alignment horizontal="right" vertical="center"/>
    </xf>
    <xf numFmtId="0" fontId="1" fillId="2" borderId="1" xfId="1" quotePrefix="1" applyNumberFormat="1" applyAlignment="1"/>
    <xf numFmtId="0" fontId="2" fillId="15" borderId="1" xfId="21" quotePrefix="1" applyNumberFormat="1" applyAlignment="1"/>
    <xf numFmtId="165" fontId="2" fillId="0" borderId="2" xfId="2" applyNumberFormat="1">
      <alignment horizontal="right" vertical="center"/>
    </xf>
    <xf numFmtId="165" fontId="2" fillId="0" borderId="8" xfId="2" applyNumberFormat="1" applyBorder="1">
      <alignment horizontal="right" vertical="center"/>
    </xf>
    <xf numFmtId="165" fontId="2" fillId="0" borderId="9" xfId="2" applyNumberFormat="1" applyBorder="1">
      <alignment horizontal="right" vertical="center"/>
    </xf>
    <xf numFmtId="0" fontId="1" fillId="2" borderId="1" xfId="1" applyNumberFormat="1" applyAlignment="1"/>
    <xf numFmtId="0" fontId="2" fillId="15" borderId="1" xfId="21" quotePrefix="1" applyNumberFormat="1" applyAlignment="1">
      <alignment horizontal="right"/>
    </xf>
    <xf numFmtId="43" fontId="0" fillId="20" borderId="10" xfId="32" applyFont="1" applyFill="1" applyBorder="1"/>
    <xf numFmtId="43" fontId="12" fillId="20" borderId="10" xfId="32" applyFont="1" applyFill="1" applyBorder="1"/>
    <xf numFmtId="0" fontId="0" fillId="0" borderId="0" xfId="0" quotePrefix="1"/>
    <xf numFmtId="165" fontId="1" fillId="0" borderId="8" xfId="2" applyNumberFormat="1" applyFont="1" applyBorder="1">
      <alignment horizontal="right" vertical="center"/>
    </xf>
    <xf numFmtId="165" fontId="1" fillId="0" borderId="2" xfId="2" applyNumberFormat="1" applyFont="1">
      <alignment horizontal="right" vertical="center"/>
    </xf>
    <xf numFmtId="0" fontId="2" fillId="15" borderId="1" xfId="21" quotePrefix="1" applyNumberFormat="1" applyAlignment="1">
      <alignment horizontal="center"/>
    </xf>
    <xf numFmtId="165" fontId="2" fillId="0" borderId="11" xfId="2" applyNumberFormat="1" applyBorder="1">
      <alignment horizontal="right" vertical="center"/>
    </xf>
    <xf numFmtId="0" fontId="2" fillId="15" borderId="12" xfId="21" quotePrefix="1" applyNumberFormat="1" applyBorder="1" applyAlignment="1">
      <alignment horizontal="center"/>
    </xf>
    <xf numFmtId="0" fontId="2" fillId="15" borderId="13" xfId="21" quotePrefix="1" applyNumberFormat="1" applyBorder="1" applyAlignment="1">
      <alignment horizontal="center"/>
    </xf>
    <xf numFmtId="165" fontId="1" fillId="0" borderId="11" xfId="2" applyNumberFormat="1" applyFont="1" applyBorder="1">
      <alignment horizontal="right" vertical="center"/>
    </xf>
    <xf numFmtId="166" fontId="2" fillId="15" borderId="1" xfId="21" quotePrefix="1" applyNumberFormat="1" applyAlignment="1"/>
    <xf numFmtId="0" fontId="2" fillId="15" borderId="15" xfId="21" quotePrefix="1" applyNumberFormat="1" applyBorder="1" applyAlignment="1">
      <alignment horizontal="center"/>
    </xf>
    <xf numFmtId="0" fontId="2" fillId="15" borderId="20" xfId="21" quotePrefix="1" applyNumberFormat="1" applyBorder="1" applyAlignment="1">
      <alignment horizontal="center"/>
    </xf>
    <xf numFmtId="0" fontId="2" fillId="15" borderId="21" xfId="21" quotePrefix="1" applyNumberFormat="1" applyBorder="1" applyAlignment="1">
      <alignment horizontal="center"/>
    </xf>
    <xf numFmtId="166" fontId="2" fillId="15" borderId="15" xfId="21" quotePrefix="1" applyNumberFormat="1" applyBorder="1" applyAlignment="1"/>
    <xf numFmtId="0" fontId="2" fillId="15" borderId="14" xfId="21" quotePrefix="1" applyNumberFormat="1" applyBorder="1" applyAlignment="1">
      <alignment horizontal="center"/>
    </xf>
    <xf numFmtId="43" fontId="2" fillId="15" borderId="19" xfId="32" quotePrefix="1" applyFont="1" applyFill="1" applyBorder="1" applyAlignment="1"/>
    <xf numFmtId="43" fontId="1" fillId="15" borderId="19" xfId="32" quotePrefix="1" applyFont="1" applyFill="1" applyBorder="1" applyAlignment="1"/>
    <xf numFmtId="0" fontId="1" fillId="15" borderId="21" xfId="21" quotePrefix="1" applyNumberFormat="1" applyFont="1" applyBorder="1" applyAlignment="1">
      <alignment horizontal="center"/>
    </xf>
    <xf numFmtId="0" fontId="2" fillId="21" borderId="1" xfId="21" quotePrefix="1" applyNumberFormat="1" applyFill="1" applyAlignment="1"/>
    <xf numFmtId="165" fontId="2" fillId="22" borderId="2" xfId="2" applyNumberFormat="1" applyFill="1">
      <alignment horizontal="right" vertical="center"/>
    </xf>
    <xf numFmtId="165" fontId="2" fillId="22" borderId="9" xfId="2" applyNumberFormat="1" applyFill="1" applyBorder="1">
      <alignment horizontal="right" vertical="center"/>
    </xf>
    <xf numFmtId="0" fontId="1" fillId="15" borderId="12" xfId="21" quotePrefix="1" applyNumberFormat="1" applyFont="1" applyBorder="1" applyAlignment="1">
      <alignment horizontal="center"/>
    </xf>
    <xf numFmtId="0" fontId="1" fillId="15" borderId="13" xfId="21" quotePrefix="1" applyNumberFormat="1" applyFont="1" applyBorder="1" applyAlignment="1">
      <alignment horizontal="center"/>
    </xf>
    <xf numFmtId="0" fontId="1" fillId="15" borderId="1" xfId="21" quotePrefix="1" applyNumberFormat="1" applyFont="1" applyAlignment="1">
      <alignment horizontal="center"/>
    </xf>
    <xf numFmtId="0" fontId="2" fillId="15" borderId="22" xfId="21" quotePrefix="1" applyNumberFormat="1" applyBorder="1" applyAlignment="1">
      <alignment horizontal="center"/>
    </xf>
    <xf numFmtId="43" fontId="2" fillId="15" borderId="14" xfId="32" quotePrefix="1" applyFont="1" applyFill="1" applyBorder="1" applyAlignment="1"/>
    <xf numFmtId="43" fontId="1" fillId="15" borderId="14" xfId="32" quotePrefix="1" applyFont="1" applyFill="1" applyBorder="1" applyAlignment="1"/>
    <xf numFmtId="0" fontId="1" fillId="0" borderId="0" xfId="21" quotePrefix="1" applyNumberFormat="1" applyFont="1" applyFill="1" applyBorder="1" applyAlignment="1"/>
    <xf numFmtId="43" fontId="1" fillId="24" borderId="19" xfId="32" quotePrefix="1" applyFont="1" applyFill="1" applyBorder="1" applyAlignment="1"/>
    <xf numFmtId="0" fontId="1" fillId="15" borderId="16" xfId="21" quotePrefix="1" applyNumberFormat="1" applyFont="1" applyBorder="1" applyAlignment="1">
      <alignment horizontal="center"/>
    </xf>
    <xf numFmtId="0" fontId="1" fillId="15" borderId="17" xfId="21" quotePrefix="1" applyNumberFormat="1" applyFont="1" applyBorder="1" applyAlignment="1">
      <alignment horizontal="center"/>
    </xf>
    <xf numFmtId="0" fontId="1" fillId="15" borderId="18" xfId="21" quotePrefix="1" applyNumberFormat="1" applyFont="1" applyBorder="1" applyAlignment="1">
      <alignment horizontal="center"/>
    </xf>
    <xf numFmtId="0" fontId="12" fillId="23" borderId="0" xfId="0" applyFont="1" applyFill="1" applyAlignment="1">
      <alignment horizontal="center"/>
    </xf>
  </cellXfs>
  <cellStyles count="33">
    <cellStyle name="Comma" xfId="32" builtinId="3"/>
    <cellStyle name="Normal" xfId="0" builtinId="0"/>
    <cellStyle name="SAPBorder" xfId="20" xr:uid="{00000000-0005-0000-0000-000001000000}"/>
    <cellStyle name="SAPDataCell" xfId="2" xr:uid="{00000000-0005-0000-0000-000002000000}"/>
    <cellStyle name="SAPDataRemoved" xfId="29" xr:uid="{00000000-0005-0000-0000-000003000000}"/>
    <cellStyle name="SAPDataTotalCell" xfId="3" xr:uid="{00000000-0005-0000-0000-000004000000}"/>
    <cellStyle name="SAPDimensionCell" xfId="1" xr:uid="{00000000-0005-0000-0000-000005000000}"/>
    <cellStyle name="SAPEditableDataCell" xfId="5" xr:uid="{00000000-0005-0000-0000-000006000000}"/>
    <cellStyle name="SAPEditableDataTotalCell" xfId="8" xr:uid="{00000000-0005-0000-0000-000007000000}"/>
    <cellStyle name="SAPEmphasized" xfId="4" xr:uid="{00000000-0005-0000-0000-000008000000}"/>
    <cellStyle name="SAPError" xfId="30" xr:uid="{00000000-0005-0000-0000-000009000000}"/>
    <cellStyle name="SAPExceptionLevel1" xfId="11" xr:uid="{00000000-0005-0000-0000-00000A000000}"/>
    <cellStyle name="SAPExceptionLevel2" xfId="12" xr:uid="{00000000-0005-0000-0000-00000B000000}"/>
    <cellStyle name="SAPExceptionLevel3" xfId="13" xr:uid="{00000000-0005-0000-0000-00000C000000}"/>
    <cellStyle name="SAPExceptionLevel4" xfId="14" xr:uid="{00000000-0005-0000-0000-00000D000000}"/>
    <cellStyle name="SAPExceptionLevel5" xfId="15" xr:uid="{00000000-0005-0000-0000-00000E000000}"/>
    <cellStyle name="SAPExceptionLevel6" xfId="16" xr:uid="{00000000-0005-0000-0000-00000F000000}"/>
    <cellStyle name="SAPExceptionLevel7" xfId="17" xr:uid="{00000000-0005-0000-0000-000010000000}"/>
    <cellStyle name="SAPExceptionLevel8" xfId="18" xr:uid="{00000000-0005-0000-0000-000011000000}"/>
    <cellStyle name="SAPExceptionLevel9" xfId="19" xr:uid="{00000000-0005-0000-0000-000012000000}"/>
    <cellStyle name="SAPGroupingFillCell" xfId="28" xr:uid="{00000000-0005-0000-0000-000013000000}"/>
    <cellStyle name="SAPHierarchyCell0" xfId="23" xr:uid="{00000000-0005-0000-0000-000014000000}"/>
    <cellStyle name="SAPHierarchyCell1" xfId="24" xr:uid="{00000000-0005-0000-0000-000015000000}"/>
    <cellStyle name="SAPHierarchyCell2" xfId="25" xr:uid="{00000000-0005-0000-0000-000016000000}"/>
    <cellStyle name="SAPHierarchyCell3" xfId="26" xr:uid="{00000000-0005-0000-0000-000017000000}"/>
    <cellStyle name="SAPHierarchyCell4" xfId="27" xr:uid="{00000000-0005-0000-0000-000018000000}"/>
    <cellStyle name="SAPLockedDataCell" xfId="7" xr:uid="{00000000-0005-0000-0000-000019000000}"/>
    <cellStyle name="SAPLockedDataTotalCell" xfId="10" xr:uid="{00000000-0005-0000-0000-00001A000000}"/>
    <cellStyle name="SAPMemberCell" xfId="21" xr:uid="{00000000-0005-0000-0000-00001B000000}"/>
    <cellStyle name="SAPMemberTotalCell" xfId="22" xr:uid="{00000000-0005-0000-0000-00001C000000}"/>
    <cellStyle name="SAPMessageText" xfId="31" xr:uid="{00000000-0005-0000-0000-00001D000000}"/>
    <cellStyle name="SAPReadonlyDataCell" xfId="6" xr:uid="{00000000-0005-0000-0000-00001E000000}"/>
    <cellStyle name="SAPReadonlyDataTotalCell" xfId="9" xr:uid="{00000000-0005-0000-0000-00001F000000}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180975" y="161925"/>
          <a:ext cx="179222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80975" y="476250"/>
          <a:ext cx="179222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2</xdr:col>
      <xdr:colOff>2733675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619250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E2299530-F22C-433F-83F8-EDC816310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34FB440-E114-4376-91A9-38E895EBD43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7240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6979FCCC-5E13-4632-8640-C0701D9302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7240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CBE60F9-42EE-46F1-9442-7221CEA7A174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11</xdr:row>
      <xdr:rowOff>0</xdr:rowOff>
    </xdr:from>
    <xdr:to>
      <xdr:col>23</xdr:col>
      <xdr:colOff>562169</xdr:colOff>
      <xdr:row>17</xdr:row>
      <xdr:rowOff>133407</xdr:rowOff>
    </xdr:to>
    <xdr:pic>
      <xdr:nvPicPr>
        <xdr:cNvPr id="6" name="Picture 5" descr="Image. Sept23 Table G/L. Currency amounts">
          <a:extLst>
            <a:ext uri="{FF2B5EF4-FFF2-40B4-BE49-F238E27FC236}">
              <a16:creationId xmlns:a16="http://schemas.microsoft.com/office/drawing/2014/main" id="{6604B10A-2F39-9878-CCF8-F70599A03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03300" y="1800225"/>
          <a:ext cx="3772094" cy="110495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6FDBE3E1-DB2D-4F3C-A438-8DA84FA70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A3CE2E3-F218-40F5-823F-C4FCB15060BB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34289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EDCD97F-10D2-424A-89FF-56A04CF9056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34289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24C4873-0FF8-4BA9-A3CB-D38E55AE86F0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12</xdr:row>
      <xdr:rowOff>0</xdr:rowOff>
    </xdr:from>
    <xdr:to>
      <xdr:col>23</xdr:col>
      <xdr:colOff>539939</xdr:colOff>
      <xdr:row>18</xdr:row>
      <xdr:rowOff>120706</xdr:rowOff>
    </xdr:to>
    <xdr:pic>
      <xdr:nvPicPr>
        <xdr:cNvPr id="6" name="Picture 5" descr="Image. Oct23 Table G/L. Currency amounts">
          <a:extLst>
            <a:ext uri="{FF2B5EF4-FFF2-40B4-BE49-F238E27FC236}">
              <a16:creationId xmlns:a16="http://schemas.microsoft.com/office/drawing/2014/main" id="{D0C6450B-5A53-3180-4C37-17E2EFE71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108150" y="1962150"/>
          <a:ext cx="3683189" cy="109225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023FBBA8-D510-41E9-B86B-BC40EFA20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65C34C7-B121-42CE-B01A-CADDB43D645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8669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4D2498D-C981-405A-98A2-129938DA42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8669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87A4A21-A5FF-4E8B-BB68-DD0919140F50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12</xdr:row>
      <xdr:rowOff>0</xdr:rowOff>
    </xdr:from>
    <xdr:to>
      <xdr:col>23</xdr:col>
      <xdr:colOff>635194</xdr:colOff>
      <xdr:row>18</xdr:row>
      <xdr:rowOff>101655</xdr:rowOff>
    </xdr:to>
    <xdr:pic>
      <xdr:nvPicPr>
        <xdr:cNvPr id="7" name="Picture 6" descr="Image. Nov23 Table G/L. Currency amounts">
          <a:extLst>
            <a:ext uri="{FF2B5EF4-FFF2-40B4-BE49-F238E27FC236}">
              <a16:creationId xmlns:a16="http://schemas.microsoft.com/office/drawing/2014/main" id="{EB25D32A-2719-9296-7804-87B9949D6A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546175" y="1962150"/>
          <a:ext cx="3778444" cy="107320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67E06EC0-0F59-4D79-A712-2E5B32F54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98D9769-FFA2-46A0-B308-55E2B90EFA6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334321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AAC8805-B95F-4FA8-8926-FEFC1F509C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334321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6250135-6F51-4D1F-9678-61DE7E6C884A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19</xdr:col>
      <xdr:colOff>0</xdr:colOff>
      <xdr:row>11</xdr:row>
      <xdr:rowOff>0</xdr:rowOff>
    </xdr:from>
    <xdr:to>
      <xdr:col>22</xdr:col>
      <xdr:colOff>209742</xdr:colOff>
      <xdr:row>19</xdr:row>
      <xdr:rowOff>101672</xdr:rowOff>
    </xdr:to>
    <xdr:pic>
      <xdr:nvPicPr>
        <xdr:cNvPr id="8" name="Picture 7" descr="Image. Table G/L. Currency amounts">
          <a:extLst>
            <a:ext uri="{FF2B5EF4-FFF2-40B4-BE49-F238E27FC236}">
              <a16:creationId xmlns:a16="http://schemas.microsoft.com/office/drawing/2014/main" id="{09BB5988-1A6E-58D5-5945-C2E73F971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736550" y="1781175"/>
          <a:ext cx="3733992" cy="139707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CDEBBC48-EAB3-45DA-97EC-EEA9A306D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E2520FF-FFEF-4D4B-94A3-B0F94258828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5907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10ECBCCD-9238-48B7-B86B-018E3EED2DFA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5907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EE1889-2826-49D9-8F9E-4A42D523E122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285750</xdr:colOff>
      <xdr:row>10</xdr:row>
      <xdr:rowOff>104775</xdr:rowOff>
    </xdr:from>
    <xdr:to>
      <xdr:col>23</xdr:col>
      <xdr:colOff>778063</xdr:colOff>
      <xdr:row>18</xdr:row>
      <xdr:rowOff>92141</xdr:rowOff>
    </xdr:to>
    <xdr:pic>
      <xdr:nvPicPr>
        <xdr:cNvPr id="6" name="Picture 5" descr="Image. Jan23 Table G/L. Currency amounts">
          <a:extLst>
            <a:ext uri="{FF2B5EF4-FFF2-40B4-BE49-F238E27FC236}">
              <a16:creationId xmlns:a16="http://schemas.microsoft.com/office/drawing/2014/main" id="{C28F64EA-1518-3F2A-9F78-C37B85DF6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555700" y="1743075"/>
          <a:ext cx="3664138" cy="128276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C3B0230E-8ECF-40F3-B406-13EF82E02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A160EF-02FE-4FF9-B86B-ED053FBDC6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5716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AE3BEAA-E8F0-49BD-9B46-4BE6D67BF4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5716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0DAE5A0-4D7B-4D3B-96FE-014AF0DC1EFD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11</xdr:row>
      <xdr:rowOff>38100</xdr:rowOff>
    </xdr:from>
    <xdr:to>
      <xdr:col>23</xdr:col>
      <xdr:colOff>590742</xdr:colOff>
      <xdr:row>17</xdr:row>
      <xdr:rowOff>139755</xdr:rowOff>
    </xdr:to>
    <xdr:pic>
      <xdr:nvPicPr>
        <xdr:cNvPr id="7" name="Picture 6" descr="Image. Feb23 Table G/L. Currency amounts">
          <a:extLst>
            <a:ext uri="{FF2B5EF4-FFF2-40B4-BE49-F238E27FC236}">
              <a16:creationId xmlns:a16="http://schemas.microsoft.com/office/drawing/2014/main" id="{074CB841-F23B-DF3E-CFD1-1C9F5C34AB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250900" y="1838325"/>
          <a:ext cx="3733992" cy="107320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60E46AAA-D96B-4A89-B4B2-E83B9149F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39BCACC-D4AA-4F5B-933E-1C95C4B3DDA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4478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E9B36BD6-F1C5-48D0-9D22-FCABF4D1EC8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4478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004575D-51D4-4E28-8C3E-10108E5F62B3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10</xdr:row>
      <xdr:rowOff>0</xdr:rowOff>
    </xdr:from>
    <xdr:to>
      <xdr:col>23</xdr:col>
      <xdr:colOff>539939</xdr:colOff>
      <xdr:row>17</xdr:row>
      <xdr:rowOff>130240</xdr:rowOff>
    </xdr:to>
    <xdr:pic>
      <xdr:nvPicPr>
        <xdr:cNvPr id="6" name="Picture 5" descr="Image. Mar23 Table G/L. Currency amounts">
          <a:extLst>
            <a:ext uri="{FF2B5EF4-FFF2-40B4-BE49-F238E27FC236}">
              <a16:creationId xmlns:a16="http://schemas.microsoft.com/office/drawing/2014/main" id="{8ABD6168-E64B-1273-F10E-985DB4519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127075" y="1638300"/>
          <a:ext cx="3683189" cy="126371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22B190A8-32AC-4B3A-9671-E74B87E31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A1C1A33-80A6-4CE2-A2B1-C3392B15FAA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30669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34DC9F9-4739-43AA-B9C9-2CB9B351AC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30669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830FD21-32BA-473B-A0E1-59F1422C75FE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142875</xdr:colOff>
      <xdr:row>11</xdr:row>
      <xdr:rowOff>9525</xdr:rowOff>
    </xdr:from>
    <xdr:to>
      <xdr:col>23</xdr:col>
      <xdr:colOff>666942</xdr:colOff>
      <xdr:row>19</xdr:row>
      <xdr:rowOff>9592</xdr:rowOff>
    </xdr:to>
    <xdr:pic>
      <xdr:nvPicPr>
        <xdr:cNvPr id="6" name="Picture 5" descr="Image. Apr23 Table G/L. Currency amounts">
          <a:extLst>
            <a:ext uri="{FF2B5EF4-FFF2-40B4-BE49-F238E27FC236}">
              <a16:creationId xmlns:a16="http://schemas.microsoft.com/office/drawing/2014/main" id="{92AC789A-C974-8175-0E2C-9F0E7E713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889075" y="1809750"/>
          <a:ext cx="3733992" cy="129546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BED67BE7-DD0D-4207-BDBC-4199F7F991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ACDDF9E9-5913-4194-9B2C-8B5D121AFC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17239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3042348-CF77-4E58-A888-D4D135F0C55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17239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E12E112-920C-49BA-8921-CFDA1E7990B2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19</xdr:col>
      <xdr:colOff>1228725</xdr:colOff>
      <xdr:row>10</xdr:row>
      <xdr:rowOff>142875</xdr:rowOff>
    </xdr:from>
    <xdr:to>
      <xdr:col>25</xdr:col>
      <xdr:colOff>67453</xdr:colOff>
      <xdr:row>21</xdr:row>
      <xdr:rowOff>95492</xdr:rowOff>
    </xdr:to>
    <xdr:pic>
      <xdr:nvPicPr>
        <xdr:cNvPr id="6" name="Picture 5" descr="Image. May23 Table G/L. Currency amounts">
          <a:extLst>
            <a:ext uri="{FF2B5EF4-FFF2-40B4-BE49-F238E27FC236}">
              <a16:creationId xmlns:a16="http://schemas.microsoft.com/office/drawing/2014/main" id="{01591991-8DBA-ABFB-6B79-91F497B6B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346025" y="1781175"/>
          <a:ext cx="5572903" cy="173379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50C36EA4-8B84-4298-B76C-B9A0F62AA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13BFE8A-5EBA-4141-8332-4004C47DF48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8574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0078EC0-1842-44F6-B83E-2E51EE14389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85744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44A16D4-432B-4260-AE33-E4259BE8F883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11</xdr:row>
      <xdr:rowOff>0</xdr:rowOff>
    </xdr:from>
    <xdr:to>
      <xdr:col>23</xdr:col>
      <xdr:colOff>558990</xdr:colOff>
      <xdr:row>19</xdr:row>
      <xdr:rowOff>133423</xdr:rowOff>
    </xdr:to>
    <xdr:pic>
      <xdr:nvPicPr>
        <xdr:cNvPr id="6" name="Picture 5" descr="Image. Jun23 Table G/L. Currency amounts">
          <a:extLst>
            <a:ext uri="{FF2B5EF4-FFF2-40B4-BE49-F238E27FC236}">
              <a16:creationId xmlns:a16="http://schemas.microsoft.com/office/drawing/2014/main" id="{708BC349-D660-2EC9-ADB2-03DC24346C57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536650" y="1800225"/>
          <a:ext cx="3702240" cy="1428823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95209089-B386-44E4-BA5F-CECB32D87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7129D67-29DD-4149-A72B-5E4EF46296B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8002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BB6B2538-0EA7-4900-91FE-4C40D62C9CB5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800290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290C4DC-3DB5-49F5-A521-EC479F343D83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12</xdr:row>
      <xdr:rowOff>0</xdr:rowOff>
    </xdr:from>
    <xdr:to>
      <xdr:col>23</xdr:col>
      <xdr:colOff>590742</xdr:colOff>
      <xdr:row>19</xdr:row>
      <xdr:rowOff>111189</xdr:rowOff>
    </xdr:to>
    <xdr:pic>
      <xdr:nvPicPr>
        <xdr:cNvPr id="6" name="Picture 5" descr="Image. July23 Table G/L. Currency amounts">
          <a:extLst>
            <a:ext uri="{FF2B5EF4-FFF2-40B4-BE49-F238E27FC236}">
              <a16:creationId xmlns:a16="http://schemas.microsoft.com/office/drawing/2014/main" id="{587D62EE-E738-AF47-EEFF-87CD0CD99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479500" y="1962150"/>
          <a:ext cx="3733992" cy="124466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523875</xdr:colOff>
      <xdr:row>2</xdr:row>
      <xdr:rowOff>133350</xdr:rowOff>
    </xdr:to>
    <xdr:pic>
      <xdr:nvPicPr>
        <xdr:cNvPr id="2" name="Picture 8886" descr="pgenotag">
          <a:extLst>
            <a:ext uri="{FF2B5EF4-FFF2-40B4-BE49-F238E27FC236}">
              <a16:creationId xmlns:a16="http://schemas.microsoft.com/office/drawing/2014/main" id="{5A3D3F2B-8729-4450-9157-3F839E315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9550"/>
          <a:ext cx="10572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</xdr:row>
      <xdr:rowOff>0</xdr:rowOff>
    </xdr:from>
    <xdr:to>
      <xdr:col>26</xdr:col>
      <xdr:colOff>196215</xdr:colOff>
      <xdr:row>1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6BC2A9A-92B2-4FEF-8EFE-DCAB4883055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161925"/>
          <a:ext cx="329431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152400</xdr:rowOff>
    </xdr:from>
    <xdr:to>
      <xdr:col>26</xdr:col>
      <xdr:colOff>196215</xdr:colOff>
      <xdr:row>2</xdr:row>
      <xdr:rowOff>152400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096990D-6C4A-4092-97B4-4F1E7F036DA8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80975" y="476250"/>
          <a:ext cx="32943165" cy="0"/>
        </a:xfrm>
        <a:prstGeom prst="line">
          <a:avLst/>
        </a:prstGeom>
        <a:ln>
          <a:solidFill>
            <a:srgbClr val="00B050"/>
          </a:solidFill>
        </a:ln>
        <a:effectLst>
          <a:glow rad="63500">
            <a:schemeClr val="accent3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495300</xdr:colOff>
      <xdr:row>1</xdr:row>
      <xdr:rowOff>47625</xdr:rowOff>
    </xdr:from>
    <xdr:to>
      <xdr:col>3</xdr:col>
      <xdr:colOff>76200</xdr:colOff>
      <xdr:row>2</xdr:row>
      <xdr:rowOff>123825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FE351AD-C452-40A7-B4C4-540A98324FFC}"/>
            </a:ext>
          </a:extLst>
        </xdr:cNvPr>
        <xdr:cNvSpPr txBox="1"/>
      </xdr:nvSpPr>
      <xdr:spPr>
        <a:xfrm>
          <a:off x="1209675" y="209550"/>
          <a:ext cx="2238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ctr" anchorCtr="0"/>
        <a:lstStyle/>
        <a:p>
          <a:pPr algn="ctr"/>
          <a:r>
            <a:rPr lang="en-US" sz="1100" b="1">
              <a:solidFill>
                <a:schemeClr val="tx2"/>
              </a:solidFill>
              <a:latin typeface="Arial" pitchFamily="34" charset="0"/>
              <a:cs typeface="Arial" pitchFamily="34" charset="0"/>
            </a:rPr>
            <a:t>Ord</a:t>
          </a:r>
          <a:r>
            <a:rPr lang="en-US" sz="1100" b="1" baseline="0">
              <a:solidFill>
                <a:schemeClr val="tx2"/>
              </a:solidFill>
              <a:latin typeface="Arial" pitchFamily="34" charset="0"/>
              <a:cs typeface="Arial" pitchFamily="34" charset="0"/>
            </a:rPr>
            <a:t>er Line Items</a:t>
          </a:r>
          <a:endParaRPr lang="en-US" sz="1100" b="1">
            <a:solidFill>
              <a:schemeClr val="tx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20</xdr:col>
      <xdr:colOff>0</xdr:colOff>
      <xdr:row>11</xdr:row>
      <xdr:rowOff>0</xdr:rowOff>
    </xdr:from>
    <xdr:to>
      <xdr:col>23</xdr:col>
      <xdr:colOff>425633</xdr:colOff>
      <xdr:row>16</xdr:row>
      <xdr:rowOff>142924</xdr:rowOff>
    </xdr:to>
    <xdr:pic>
      <xdr:nvPicPr>
        <xdr:cNvPr id="6" name="Picture 5" descr="Image. Aug23 Table G/L. Currency amounts">
          <a:extLst>
            <a:ext uri="{FF2B5EF4-FFF2-40B4-BE49-F238E27FC236}">
              <a16:creationId xmlns:a16="http://schemas.microsoft.com/office/drawing/2014/main" id="{FADA2AEE-D317-BE5F-A5FC-106B9359E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22375" y="1800225"/>
          <a:ext cx="3568883" cy="95254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1.bin"/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9.bin"/><Relationship Id="rId4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3.bin"/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5.bin"/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11.bin"/><Relationship Id="rId4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7.bin"/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12.bin"/><Relationship Id="rId4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9.bin"/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31.bin"/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14.bin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9.bin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1.bin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3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5.bin"/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6.bin"/><Relationship Id="rId4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7.bin"/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9.bin"/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8.bin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  <sheetView workbookViewId="1"/>
  </sheetViews>
  <sheetFormatPr defaultRowHeight="13.2" x14ac:dyDescent="0.25"/>
  <sheetData/>
  <pageMargins left="0.7" right="0.7" top="0.75" bottom="0.75" header="0.3" footer="0.3"/>
  <headerFooter>
    <oddFooter xml:space="preserve">&amp;C_x000D_&amp;1#&amp;"Calibri"&amp;10&amp;K000000 Internal </oddFooter>
  </headerFooter>
  <customProperties>
    <customPr name="_pios_id" r:id="rId1"/>
    <customPr name="EpmWorksheetKeyString_GUID" r:id="rId2"/>
    <customPr name="serializedData2" r:id="rId3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1BC7B-62C5-4C9B-822C-60923A55A504}">
  <dimension ref="B2:AA445"/>
  <sheetViews>
    <sheetView showGridLines="0" topLeftCell="N2" workbookViewId="0">
      <selection activeCell="X24" sqref="X24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9.5546875" bestFit="1" customWidth="1"/>
    <col min="15" max="15" width="18" bestFit="1" customWidth="1"/>
    <col min="16" max="16" width="16.77734375" bestFit="1" customWidth="1"/>
    <col min="17" max="17" width="12.21875" bestFit="1" customWidth="1"/>
    <col min="18" max="18" width="9.21875" bestFit="1" customWidth="1"/>
    <col min="19" max="19" width="8.21875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19</v>
      </c>
      <c r="O7" s="4" t="s">
        <v>6</v>
      </c>
      <c r="P7" s="4" t="s">
        <v>5311</v>
      </c>
      <c r="Q7" s="4" t="s">
        <v>16</v>
      </c>
      <c r="R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22</v>
      </c>
      <c r="O8" s="4" t="s">
        <v>7</v>
      </c>
      <c r="P8" s="4" t="s">
        <v>5312</v>
      </c>
      <c r="Q8" s="4" t="s">
        <v>17</v>
      </c>
      <c r="R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U9" s="11">
        <f>SUM(M10:R431)</f>
        <v>-810629.45999999938</v>
      </c>
    </row>
    <row r="10" spans="2:27" x14ac:dyDescent="0.25">
      <c r="B10" s="4" t="s">
        <v>5</v>
      </c>
      <c r="C10" s="4" t="s">
        <v>9</v>
      </c>
      <c r="D10" s="4" t="s">
        <v>5313</v>
      </c>
      <c r="E10" s="4" t="s">
        <v>5314</v>
      </c>
      <c r="F10" s="4" t="s">
        <v>11</v>
      </c>
      <c r="G10" s="4" t="s">
        <v>558</v>
      </c>
      <c r="H10" s="4" t="s">
        <v>576</v>
      </c>
      <c r="I10" s="4" t="s">
        <v>8</v>
      </c>
      <c r="J10" s="4" t="s">
        <v>1006</v>
      </c>
      <c r="K10" s="4" t="s">
        <v>8</v>
      </c>
      <c r="L10" s="4" t="s">
        <v>5315</v>
      </c>
      <c r="M10" s="5"/>
      <c r="N10" s="5"/>
      <c r="O10" s="5">
        <v>-1205176.57</v>
      </c>
      <c r="P10" s="5"/>
      <c r="Q10" s="5"/>
      <c r="R10" s="7"/>
    </row>
    <row r="11" spans="2:27" x14ac:dyDescent="0.25">
      <c r="B11" s="4" t="s">
        <v>24</v>
      </c>
      <c r="C11" s="4" t="s">
        <v>25</v>
      </c>
      <c r="D11" s="4" t="s">
        <v>5316</v>
      </c>
      <c r="E11" s="4" t="s">
        <v>5314</v>
      </c>
      <c r="F11" s="4" t="s">
        <v>26</v>
      </c>
      <c r="G11" s="4" t="s">
        <v>559</v>
      </c>
      <c r="H11" s="4" t="s">
        <v>578</v>
      </c>
      <c r="I11" s="4" t="s">
        <v>8</v>
      </c>
      <c r="J11" s="4" t="s">
        <v>1006</v>
      </c>
      <c r="K11" s="4" t="s">
        <v>8</v>
      </c>
      <c r="L11" s="4" t="s">
        <v>5317</v>
      </c>
      <c r="M11" s="5"/>
      <c r="N11" s="5"/>
      <c r="O11" s="5">
        <v>-107104.17</v>
      </c>
      <c r="P11" s="5"/>
      <c r="Q11" s="5"/>
      <c r="R11" s="7"/>
    </row>
    <row r="12" spans="2:27" x14ac:dyDescent="0.25">
      <c r="B12" s="4" t="s">
        <v>27</v>
      </c>
      <c r="C12" s="4" t="s">
        <v>28</v>
      </c>
      <c r="D12" s="4" t="s">
        <v>5318</v>
      </c>
      <c r="E12" s="4" t="s">
        <v>5314</v>
      </c>
      <c r="F12" s="4" t="s">
        <v>26</v>
      </c>
      <c r="G12" s="4" t="s">
        <v>559</v>
      </c>
      <c r="H12" s="4" t="s">
        <v>5319</v>
      </c>
      <c r="I12" s="4" t="s">
        <v>8</v>
      </c>
      <c r="J12" s="4" t="s">
        <v>1006</v>
      </c>
      <c r="K12" s="4" t="s">
        <v>8</v>
      </c>
      <c r="L12" s="4" t="s">
        <v>5320</v>
      </c>
      <c r="M12" s="5"/>
      <c r="N12" s="5"/>
      <c r="O12" s="5">
        <v>-41639.58</v>
      </c>
      <c r="P12" s="5"/>
      <c r="Q12" s="5"/>
      <c r="R12" s="7"/>
    </row>
    <row r="13" spans="2:27" x14ac:dyDescent="0.25">
      <c r="B13" s="4" t="s">
        <v>29</v>
      </c>
      <c r="C13" s="4" t="s">
        <v>30</v>
      </c>
      <c r="D13" s="4" t="s">
        <v>5321</v>
      </c>
      <c r="E13" s="4" t="s">
        <v>5314</v>
      </c>
      <c r="F13" s="4" t="s">
        <v>11</v>
      </c>
      <c r="G13" s="4" t="s">
        <v>558</v>
      </c>
      <c r="H13" s="4" t="s">
        <v>2807</v>
      </c>
      <c r="I13" s="4" t="s">
        <v>8</v>
      </c>
      <c r="J13" s="4" t="s">
        <v>1006</v>
      </c>
      <c r="K13" s="4" t="s">
        <v>8</v>
      </c>
      <c r="L13" s="4" t="s">
        <v>5322</v>
      </c>
      <c r="M13" s="5"/>
      <c r="N13" s="5"/>
      <c r="O13" s="5">
        <v>-65908.350000000006</v>
      </c>
      <c r="P13" s="5"/>
      <c r="Q13" s="5"/>
      <c r="R13" s="7"/>
    </row>
    <row r="14" spans="2:27" x14ac:dyDescent="0.25">
      <c r="B14" s="4" t="s">
        <v>29</v>
      </c>
      <c r="C14" s="4" t="s">
        <v>30</v>
      </c>
      <c r="D14" s="4" t="s">
        <v>5323</v>
      </c>
      <c r="E14" s="4" t="s">
        <v>5314</v>
      </c>
      <c r="F14" s="4" t="s">
        <v>11</v>
      </c>
      <c r="G14" s="4" t="s">
        <v>558</v>
      </c>
      <c r="H14" s="4" t="s">
        <v>2810</v>
      </c>
      <c r="I14" s="4" t="s">
        <v>8</v>
      </c>
      <c r="J14" s="4" t="s">
        <v>1006</v>
      </c>
      <c r="K14" s="4" t="s">
        <v>8</v>
      </c>
      <c r="L14" s="4" t="s">
        <v>5324</v>
      </c>
      <c r="M14" s="5"/>
      <c r="N14" s="5"/>
      <c r="O14" s="5">
        <v>-10416.67</v>
      </c>
      <c r="P14" s="5"/>
      <c r="Q14" s="5"/>
      <c r="R14" s="7"/>
    </row>
    <row r="15" spans="2:27" x14ac:dyDescent="0.25">
      <c r="B15" s="4" t="s">
        <v>31</v>
      </c>
      <c r="C15" s="4" t="s">
        <v>32</v>
      </c>
      <c r="D15" s="4" t="s">
        <v>5325</v>
      </c>
      <c r="E15" s="4" t="s">
        <v>5314</v>
      </c>
      <c r="F15" s="4" t="s">
        <v>11</v>
      </c>
      <c r="G15" s="4" t="s">
        <v>558</v>
      </c>
      <c r="H15" s="4" t="s">
        <v>2816</v>
      </c>
      <c r="I15" s="4" t="s">
        <v>8</v>
      </c>
      <c r="J15" s="4" t="s">
        <v>1006</v>
      </c>
      <c r="K15" s="4" t="s">
        <v>8</v>
      </c>
      <c r="L15" s="4" t="s">
        <v>5326</v>
      </c>
      <c r="M15" s="5"/>
      <c r="N15" s="5"/>
      <c r="O15" s="5">
        <v>-15804.9</v>
      </c>
      <c r="P15" s="5"/>
      <c r="Q15" s="5"/>
      <c r="R15" s="7"/>
    </row>
    <row r="16" spans="2:27" x14ac:dyDescent="0.25">
      <c r="B16" s="4" t="s">
        <v>33</v>
      </c>
      <c r="C16" s="4" t="s">
        <v>34</v>
      </c>
      <c r="D16" s="4" t="s">
        <v>5327</v>
      </c>
      <c r="E16" s="4" t="s">
        <v>5314</v>
      </c>
      <c r="F16" s="4" t="s">
        <v>11</v>
      </c>
      <c r="G16" s="4" t="s">
        <v>558</v>
      </c>
      <c r="H16" s="4" t="s">
        <v>583</v>
      </c>
      <c r="I16" s="4" t="s">
        <v>8</v>
      </c>
      <c r="J16" s="4" t="s">
        <v>1006</v>
      </c>
      <c r="K16" s="4" t="s">
        <v>8</v>
      </c>
      <c r="L16" s="4" t="s">
        <v>5328</v>
      </c>
      <c r="M16" s="5"/>
      <c r="N16" s="5"/>
      <c r="O16" s="5">
        <v>-33791.4</v>
      </c>
      <c r="P16" s="5"/>
      <c r="Q16" s="5"/>
      <c r="R16" s="7"/>
    </row>
    <row r="17" spans="2:18" x14ac:dyDescent="0.25">
      <c r="B17" s="4" t="s">
        <v>35</v>
      </c>
      <c r="C17" s="4" t="s">
        <v>36</v>
      </c>
      <c r="D17" s="4" t="s">
        <v>5329</v>
      </c>
      <c r="E17" s="4" t="s">
        <v>5314</v>
      </c>
      <c r="F17" s="4" t="s">
        <v>11</v>
      </c>
      <c r="G17" s="4" t="s">
        <v>558</v>
      </c>
      <c r="H17" s="4" t="s">
        <v>584</v>
      </c>
      <c r="I17" s="4" t="s">
        <v>8</v>
      </c>
      <c r="J17" s="4" t="s">
        <v>1006</v>
      </c>
      <c r="K17" s="4" t="s">
        <v>8</v>
      </c>
      <c r="L17" s="4" t="s">
        <v>5330</v>
      </c>
      <c r="M17" s="5"/>
      <c r="N17" s="5"/>
      <c r="O17" s="5">
        <v>-194941.67</v>
      </c>
      <c r="P17" s="5"/>
      <c r="Q17" s="5"/>
      <c r="R17" s="7"/>
    </row>
    <row r="18" spans="2:18" x14ac:dyDescent="0.25">
      <c r="B18" s="4" t="s">
        <v>37</v>
      </c>
      <c r="C18" s="4" t="s">
        <v>38</v>
      </c>
      <c r="D18" s="4" t="s">
        <v>5331</v>
      </c>
      <c r="E18" s="4" t="s">
        <v>5314</v>
      </c>
      <c r="F18" s="4" t="s">
        <v>11</v>
      </c>
      <c r="G18" s="4" t="s">
        <v>558</v>
      </c>
      <c r="H18" s="4" t="s">
        <v>585</v>
      </c>
      <c r="I18" s="4" t="s">
        <v>8</v>
      </c>
      <c r="J18" s="4" t="s">
        <v>1006</v>
      </c>
      <c r="K18" s="4" t="s">
        <v>8</v>
      </c>
      <c r="L18" s="4" t="s">
        <v>5332</v>
      </c>
      <c r="M18" s="5"/>
      <c r="N18" s="5"/>
      <c r="O18" s="5">
        <v>-408533.9</v>
      </c>
      <c r="P18" s="5"/>
      <c r="Q18" s="5"/>
      <c r="R18" s="7"/>
    </row>
    <row r="19" spans="2:18" x14ac:dyDescent="0.25">
      <c r="B19" s="4" t="s">
        <v>39</v>
      </c>
      <c r="C19" s="4" t="s">
        <v>40</v>
      </c>
      <c r="D19" s="4" t="s">
        <v>5333</v>
      </c>
      <c r="E19" s="4" t="s">
        <v>5314</v>
      </c>
      <c r="F19" s="4" t="s">
        <v>11</v>
      </c>
      <c r="G19" s="4" t="s">
        <v>558</v>
      </c>
      <c r="H19" s="4" t="s">
        <v>586</v>
      </c>
      <c r="I19" s="4" t="s">
        <v>8</v>
      </c>
      <c r="J19" s="4" t="s">
        <v>1006</v>
      </c>
      <c r="K19" s="4" t="s">
        <v>8</v>
      </c>
      <c r="L19" s="4" t="s">
        <v>5334</v>
      </c>
      <c r="M19" s="5"/>
      <c r="N19" s="5"/>
      <c r="O19" s="5">
        <v>-37018.629999999997</v>
      </c>
      <c r="P19" s="5"/>
      <c r="Q19" s="5"/>
      <c r="R19" s="7"/>
    </row>
    <row r="20" spans="2:18" x14ac:dyDescent="0.25">
      <c r="B20" s="4" t="s">
        <v>41</v>
      </c>
      <c r="C20" s="4" t="s">
        <v>42</v>
      </c>
      <c r="D20" s="4" t="s">
        <v>5335</v>
      </c>
      <c r="E20" s="4" t="s">
        <v>5314</v>
      </c>
      <c r="F20" s="4" t="s">
        <v>11</v>
      </c>
      <c r="G20" s="4" t="s">
        <v>558</v>
      </c>
      <c r="H20" s="4" t="s">
        <v>587</v>
      </c>
      <c r="I20" s="4" t="s">
        <v>8</v>
      </c>
      <c r="J20" s="4" t="s">
        <v>1006</v>
      </c>
      <c r="K20" s="4" t="s">
        <v>8</v>
      </c>
      <c r="L20" s="4" t="s">
        <v>5336</v>
      </c>
      <c r="M20" s="5"/>
      <c r="N20" s="5"/>
      <c r="O20" s="5">
        <v>-50758.48</v>
      </c>
      <c r="P20" s="5"/>
      <c r="Q20" s="5"/>
      <c r="R20" s="7"/>
    </row>
    <row r="21" spans="2:18" x14ac:dyDescent="0.25">
      <c r="B21" s="4" t="s">
        <v>43</v>
      </c>
      <c r="C21" s="4" t="s">
        <v>44</v>
      </c>
      <c r="D21" s="4" t="s">
        <v>5337</v>
      </c>
      <c r="E21" s="4" t="s">
        <v>5314</v>
      </c>
      <c r="F21" s="4" t="s">
        <v>45</v>
      </c>
      <c r="G21" s="4" t="s">
        <v>560</v>
      </c>
      <c r="H21" s="4" t="s">
        <v>588</v>
      </c>
      <c r="I21" s="4" t="s">
        <v>8</v>
      </c>
      <c r="J21" s="4" t="s">
        <v>1006</v>
      </c>
      <c r="K21" s="4" t="s">
        <v>8</v>
      </c>
      <c r="L21" s="4" t="s">
        <v>5338</v>
      </c>
      <c r="M21" s="5"/>
      <c r="N21" s="5"/>
      <c r="O21" s="5">
        <v>-110889.08</v>
      </c>
      <c r="P21" s="5"/>
      <c r="Q21" s="5"/>
      <c r="R21" s="7"/>
    </row>
    <row r="22" spans="2:18" x14ac:dyDescent="0.25">
      <c r="B22" s="4" t="s">
        <v>46</v>
      </c>
      <c r="C22" s="4" t="s">
        <v>47</v>
      </c>
      <c r="D22" s="4" t="s">
        <v>5339</v>
      </c>
      <c r="E22" s="4" t="s">
        <v>5314</v>
      </c>
      <c r="F22" s="4" t="s">
        <v>11</v>
      </c>
      <c r="G22" s="4" t="s">
        <v>558</v>
      </c>
      <c r="H22" s="4" t="s">
        <v>589</v>
      </c>
      <c r="I22" s="4" t="s">
        <v>8</v>
      </c>
      <c r="J22" s="4" t="s">
        <v>1006</v>
      </c>
      <c r="K22" s="4" t="s">
        <v>8</v>
      </c>
      <c r="L22" s="4" t="s">
        <v>5340</v>
      </c>
      <c r="M22" s="5"/>
      <c r="N22" s="5"/>
      <c r="O22" s="5">
        <v>-39186</v>
      </c>
      <c r="P22" s="5"/>
      <c r="Q22" s="5"/>
      <c r="R22" s="7"/>
    </row>
    <row r="23" spans="2:18" x14ac:dyDescent="0.25">
      <c r="B23" s="4" t="s">
        <v>14</v>
      </c>
      <c r="C23" s="4" t="s">
        <v>15</v>
      </c>
      <c r="D23" s="4" t="s">
        <v>5341</v>
      </c>
      <c r="E23" s="4" t="s">
        <v>5314</v>
      </c>
      <c r="F23" s="4" t="s">
        <v>11</v>
      </c>
      <c r="G23" s="4" t="s">
        <v>558</v>
      </c>
      <c r="H23" s="4" t="s">
        <v>1947</v>
      </c>
      <c r="I23" s="4" t="s">
        <v>8</v>
      </c>
      <c r="J23" s="4" t="s">
        <v>1006</v>
      </c>
      <c r="K23" s="4" t="s">
        <v>8</v>
      </c>
      <c r="L23" s="4" t="s">
        <v>5342</v>
      </c>
      <c r="M23" s="5"/>
      <c r="N23" s="5"/>
      <c r="O23" s="5">
        <v>-1085183.74</v>
      </c>
      <c r="P23" s="5"/>
      <c r="Q23" s="5"/>
      <c r="R23" s="7"/>
    </row>
    <row r="24" spans="2:18" x14ac:dyDescent="0.25">
      <c r="B24" s="4" t="s">
        <v>48</v>
      </c>
      <c r="C24" s="4" t="s">
        <v>49</v>
      </c>
      <c r="D24" s="4" t="s">
        <v>5343</v>
      </c>
      <c r="E24" s="4" t="s">
        <v>5314</v>
      </c>
      <c r="F24" s="4" t="s">
        <v>11</v>
      </c>
      <c r="G24" s="4" t="s">
        <v>558</v>
      </c>
      <c r="H24" s="4" t="s">
        <v>597</v>
      </c>
      <c r="I24" s="4" t="s">
        <v>8</v>
      </c>
      <c r="J24" s="4" t="s">
        <v>1006</v>
      </c>
      <c r="K24" s="4" t="s">
        <v>8</v>
      </c>
      <c r="L24" s="4" t="s">
        <v>5344</v>
      </c>
      <c r="M24" s="5"/>
      <c r="N24" s="5"/>
      <c r="O24" s="5">
        <v>-137357.74</v>
      </c>
      <c r="P24" s="5"/>
      <c r="Q24" s="5"/>
      <c r="R24" s="7"/>
    </row>
    <row r="25" spans="2:18" x14ac:dyDescent="0.25">
      <c r="B25" s="4" t="s">
        <v>48</v>
      </c>
      <c r="C25" s="4" t="s">
        <v>49</v>
      </c>
      <c r="D25" s="4" t="s">
        <v>5345</v>
      </c>
      <c r="E25" s="4" t="s">
        <v>5314</v>
      </c>
      <c r="F25" s="4" t="s">
        <v>11</v>
      </c>
      <c r="G25" s="4" t="s">
        <v>558</v>
      </c>
      <c r="H25" s="4" t="s">
        <v>598</v>
      </c>
      <c r="I25" s="4" t="s">
        <v>8</v>
      </c>
      <c r="J25" s="4" t="s">
        <v>1006</v>
      </c>
      <c r="K25" s="4" t="s">
        <v>8</v>
      </c>
      <c r="L25" s="4" t="s">
        <v>5346</v>
      </c>
      <c r="M25" s="5"/>
      <c r="N25" s="5"/>
      <c r="O25" s="5">
        <v>-14382.08</v>
      </c>
      <c r="P25" s="5"/>
      <c r="Q25" s="5"/>
      <c r="R25" s="7"/>
    </row>
    <row r="26" spans="2:18" x14ac:dyDescent="0.25">
      <c r="B26" s="4" t="s">
        <v>48</v>
      </c>
      <c r="C26" s="4" t="s">
        <v>49</v>
      </c>
      <c r="D26" s="4" t="s">
        <v>5347</v>
      </c>
      <c r="E26" s="4" t="s">
        <v>5314</v>
      </c>
      <c r="F26" s="4" t="s">
        <v>11</v>
      </c>
      <c r="G26" s="4" t="s">
        <v>558</v>
      </c>
      <c r="H26" s="4" t="s">
        <v>594</v>
      </c>
      <c r="I26" s="4" t="s">
        <v>8</v>
      </c>
      <c r="J26" s="4" t="s">
        <v>1006</v>
      </c>
      <c r="K26" s="4" t="s">
        <v>8</v>
      </c>
      <c r="L26" s="4" t="s">
        <v>5348</v>
      </c>
      <c r="M26" s="5"/>
      <c r="N26" s="5"/>
      <c r="O26" s="5">
        <v>-4732.17</v>
      </c>
      <c r="P26" s="5"/>
      <c r="Q26" s="5"/>
      <c r="R26" s="7"/>
    </row>
    <row r="27" spans="2:18" x14ac:dyDescent="0.25">
      <c r="B27" s="4" t="s">
        <v>50</v>
      </c>
      <c r="C27" s="4" t="s">
        <v>51</v>
      </c>
      <c r="D27" s="4" t="s">
        <v>5349</v>
      </c>
      <c r="E27" s="4" t="s">
        <v>5314</v>
      </c>
      <c r="F27" s="4" t="s">
        <v>11</v>
      </c>
      <c r="G27" s="4" t="s">
        <v>558</v>
      </c>
      <c r="H27" s="4" t="s">
        <v>599</v>
      </c>
      <c r="I27" s="4" t="s">
        <v>8</v>
      </c>
      <c r="J27" s="4" t="s">
        <v>1006</v>
      </c>
      <c r="K27" s="4" t="s">
        <v>8</v>
      </c>
      <c r="L27" s="4" t="s">
        <v>5350</v>
      </c>
      <c r="M27" s="5"/>
      <c r="N27" s="5"/>
      <c r="O27" s="5">
        <v>-23536.5</v>
      </c>
      <c r="P27" s="5"/>
      <c r="Q27" s="5"/>
      <c r="R27" s="7"/>
    </row>
    <row r="28" spans="2:18" x14ac:dyDescent="0.25">
      <c r="B28" s="4" t="s">
        <v>50</v>
      </c>
      <c r="C28" s="4" t="s">
        <v>51</v>
      </c>
      <c r="D28" s="4" t="s">
        <v>5351</v>
      </c>
      <c r="E28" s="4" t="s">
        <v>5314</v>
      </c>
      <c r="F28" s="4" t="s">
        <v>11</v>
      </c>
      <c r="G28" s="4" t="s">
        <v>558</v>
      </c>
      <c r="H28" s="4" t="s">
        <v>5352</v>
      </c>
      <c r="I28" s="4" t="s">
        <v>8</v>
      </c>
      <c r="J28" s="4" t="s">
        <v>1006</v>
      </c>
      <c r="K28" s="4" t="s">
        <v>8</v>
      </c>
      <c r="L28" s="4" t="s">
        <v>5353</v>
      </c>
      <c r="M28" s="5"/>
      <c r="N28" s="5"/>
      <c r="O28" s="5"/>
      <c r="P28" s="5"/>
      <c r="Q28" s="5">
        <v>5</v>
      </c>
      <c r="R28" s="7"/>
    </row>
    <row r="29" spans="2:18" x14ac:dyDescent="0.25">
      <c r="B29" s="4" t="s">
        <v>50</v>
      </c>
      <c r="C29" s="4" t="s">
        <v>51</v>
      </c>
      <c r="D29" s="4" t="s">
        <v>5354</v>
      </c>
      <c r="E29" s="4" t="s">
        <v>5314</v>
      </c>
      <c r="F29" s="4" t="s">
        <v>11</v>
      </c>
      <c r="G29" s="4" t="s">
        <v>558</v>
      </c>
      <c r="H29" s="4" t="s">
        <v>5355</v>
      </c>
      <c r="I29" s="4" t="s">
        <v>8</v>
      </c>
      <c r="J29" s="4" t="s">
        <v>1006</v>
      </c>
      <c r="K29" s="4" t="s">
        <v>8</v>
      </c>
      <c r="L29" s="4" t="s">
        <v>5356</v>
      </c>
      <c r="M29" s="5"/>
      <c r="N29" s="5"/>
      <c r="O29" s="5"/>
      <c r="P29" s="5"/>
      <c r="Q29" s="5">
        <v>-5</v>
      </c>
      <c r="R29" s="7"/>
    </row>
    <row r="30" spans="2:18" x14ac:dyDescent="0.25">
      <c r="B30" s="4" t="s">
        <v>50</v>
      </c>
      <c r="C30" s="4" t="s">
        <v>51</v>
      </c>
      <c r="D30" s="4" t="s">
        <v>5357</v>
      </c>
      <c r="E30" s="4" t="s">
        <v>5314</v>
      </c>
      <c r="F30" s="4" t="s">
        <v>11</v>
      </c>
      <c r="G30" s="4" t="s">
        <v>558</v>
      </c>
      <c r="H30" s="4" t="s">
        <v>5358</v>
      </c>
      <c r="I30" s="4" t="s">
        <v>8</v>
      </c>
      <c r="J30" s="4" t="s">
        <v>1006</v>
      </c>
      <c r="K30" s="4" t="s">
        <v>8</v>
      </c>
      <c r="L30" s="4" t="s">
        <v>5359</v>
      </c>
      <c r="M30" s="5"/>
      <c r="N30" s="5"/>
      <c r="O30" s="5"/>
      <c r="P30" s="5"/>
      <c r="Q30" s="5">
        <v>282438.02</v>
      </c>
      <c r="R30" s="7"/>
    </row>
    <row r="31" spans="2:18" x14ac:dyDescent="0.25">
      <c r="B31" s="4" t="s">
        <v>52</v>
      </c>
      <c r="C31" s="4" t="s">
        <v>53</v>
      </c>
      <c r="D31" s="4" t="s">
        <v>5360</v>
      </c>
      <c r="E31" s="4" t="s">
        <v>5314</v>
      </c>
      <c r="F31" s="4" t="s">
        <v>54</v>
      </c>
      <c r="G31" s="4" t="s">
        <v>561</v>
      </c>
      <c r="H31" s="4" t="s">
        <v>600</v>
      </c>
      <c r="I31" s="4" t="s">
        <v>8</v>
      </c>
      <c r="J31" s="4" t="s">
        <v>1006</v>
      </c>
      <c r="K31" s="4" t="s">
        <v>8</v>
      </c>
      <c r="L31" s="4" t="s">
        <v>5361</v>
      </c>
      <c r="M31" s="5"/>
      <c r="N31" s="5"/>
      <c r="O31" s="5">
        <v>-215851.91</v>
      </c>
      <c r="P31" s="5"/>
      <c r="Q31" s="5"/>
      <c r="R31" s="7"/>
    </row>
    <row r="32" spans="2:18" x14ac:dyDescent="0.25">
      <c r="B32" s="4" t="s">
        <v>55</v>
      </c>
      <c r="C32" s="4" t="s">
        <v>56</v>
      </c>
      <c r="D32" s="4" t="s">
        <v>5362</v>
      </c>
      <c r="E32" s="4" t="s">
        <v>5314</v>
      </c>
      <c r="F32" s="4" t="s">
        <v>54</v>
      </c>
      <c r="G32" s="4" t="s">
        <v>561</v>
      </c>
      <c r="H32" s="4" t="s">
        <v>601</v>
      </c>
      <c r="I32" s="4" t="s">
        <v>8</v>
      </c>
      <c r="J32" s="4" t="s">
        <v>1006</v>
      </c>
      <c r="K32" s="4" t="s">
        <v>8</v>
      </c>
      <c r="L32" s="4" t="s">
        <v>5363</v>
      </c>
      <c r="M32" s="5"/>
      <c r="N32" s="5"/>
      <c r="O32" s="5">
        <v>-52614.59</v>
      </c>
      <c r="P32" s="5"/>
      <c r="Q32" s="5"/>
      <c r="R32" s="7"/>
    </row>
    <row r="33" spans="2:18" x14ac:dyDescent="0.25">
      <c r="B33" s="4" t="s">
        <v>57</v>
      </c>
      <c r="C33" s="4" t="s">
        <v>58</v>
      </c>
      <c r="D33" s="4" t="s">
        <v>5364</v>
      </c>
      <c r="E33" s="4" t="s">
        <v>5314</v>
      </c>
      <c r="F33" s="4" t="s">
        <v>59</v>
      </c>
      <c r="G33" s="4" t="s">
        <v>562</v>
      </c>
      <c r="H33" s="4" t="s">
        <v>602</v>
      </c>
      <c r="I33" s="4" t="s">
        <v>8</v>
      </c>
      <c r="J33" s="4" t="s">
        <v>1006</v>
      </c>
      <c r="K33" s="4" t="s">
        <v>8</v>
      </c>
      <c r="L33" s="4" t="s">
        <v>5365</v>
      </c>
      <c r="M33" s="5"/>
      <c r="N33" s="5"/>
      <c r="O33" s="5">
        <v>-127024.9</v>
      </c>
      <c r="P33" s="5"/>
      <c r="Q33" s="5"/>
      <c r="R33" s="7"/>
    </row>
    <row r="34" spans="2:18" x14ac:dyDescent="0.25">
      <c r="B34" s="4" t="s">
        <v>60</v>
      </c>
      <c r="C34" s="4" t="s">
        <v>61</v>
      </c>
      <c r="D34" s="4" t="s">
        <v>5366</v>
      </c>
      <c r="E34" s="4" t="s">
        <v>5314</v>
      </c>
      <c r="F34" s="4" t="s">
        <v>11</v>
      </c>
      <c r="G34" s="4" t="s">
        <v>558</v>
      </c>
      <c r="H34" s="4" t="s">
        <v>603</v>
      </c>
      <c r="I34" s="4" t="s">
        <v>8</v>
      </c>
      <c r="J34" s="4" t="s">
        <v>1006</v>
      </c>
      <c r="K34" s="4" t="s">
        <v>8</v>
      </c>
      <c r="L34" s="4" t="s">
        <v>5367</v>
      </c>
      <c r="M34" s="5"/>
      <c r="N34" s="5"/>
      <c r="O34" s="5">
        <v>-17577.43</v>
      </c>
      <c r="P34" s="5"/>
      <c r="Q34" s="5"/>
      <c r="R34" s="7"/>
    </row>
    <row r="35" spans="2:18" x14ac:dyDescent="0.25">
      <c r="B35" s="4" t="s">
        <v>64</v>
      </c>
      <c r="C35" s="4" t="s">
        <v>65</v>
      </c>
      <c r="D35" s="4" t="s">
        <v>5368</v>
      </c>
      <c r="E35" s="4" t="s">
        <v>5314</v>
      </c>
      <c r="F35" s="4" t="s">
        <v>85</v>
      </c>
      <c r="G35" s="4" t="s">
        <v>564</v>
      </c>
      <c r="H35" s="4" t="s">
        <v>3664</v>
      </c>
      <c r="I35" s="4" t="s">
        <v>8</v>
      </c>
      <c r="J35" s="4" t="s">
        <v>1006</v>
      </c>
      <c r="K35" s="4" t="s">
        <v>8</v>
      </c>
      <c r="L35" s="4" t="s">
        <v>4531</v>
      </c>
      <c r="M35" s="5"/>
      <c r="N35" s="5"/>
      <c r="O35" s="5">
        <v>-10085.57</v>
      </c>
      <c r="P35" s="5"/>
      <c r="Q35" s="5"/>
      <c r="R35" s="7"/>
    </row>
    <row r="36" spans="2:18" x14ac:dyDescent="0.25">
      <c r="B36" s="4" t="s">
        <v>66</v>
      </c>
      <c r="C36" s="4" t="s">
        <v>67</v>
      </c>
      <c r="D36" s="4" t="s">
        <v>5369</v>
      </c>
      <c r="E36" s="4" t="s">
        <v>5314</v>
      </c>
      <c r="F36" s="4" t="s">
        <v>11</v>
      </c>
      <c r="G36" s="4" t="s">
        <v>558</v>
      </c>
      <c r="H36" s="4" t="s">
        <v>606</v>
      </c>
      <c r="I36" s="4" t="s">
        <v>8</v>
      </c>
      <c r="J36" s="4" t="s">
        <v>1006</v>
      </c>
      <c r="K36" s="4" t="s">
        <v>8</v>
      </c>
      <c r="L36" s="4" t="s">
        <v>5370</v>
      </c>
      <c r="M36" s="5"/>
      <c r="N36" s="5"/>
      <c r="O36" s="5">
        <v>-29526.91</v>
      </c>
      <c r="P36" s="5"/>
      <c r="Q36" s="5"/>
      <c r="R36" s="7"/>
    </row>
    <row r="37" spans="2:18" x14ac:dyDescent="0.25">
      <c r="B37" s="4" t="s">
        <v>68</v>
      </c>
      <c r="C37" s="4" t="s">
        <v>69</v>
      </c>
      <c r="D37" s="4" t="s">
        <v>5371</v>
      </c>
      <c r="E37" s="4" t="s">
        <v>5314</v>
      </c>
      <c r="F37" s="4" t="s">
        <v>11</v>
      </c>
      <c r="G37" s="4" t="s">
        <v>558</v>
      </c>
      <c r="H37" s="4" t="s">
        <v>2873</v>
      </c>
      <c r="I37" s="4" t="s">
        <v>8</v>
      </c>
      <c r="J37" s="4" t="s">
        <v>1006</v>
      </c>
      <c r="K37" s="4" t="s">
        <v>8</v>
      </c>
      <c r="L37" s="4" t="s">
        <v>5372</v>
      </c>
      <c r="M37" s="5"/>
      <c r="N37" s="5"/>
      <c r="O37" s="5">
        <v>-12433.85</v>
      </c>
      <c r="P37" s="5"/>
      <c r="Q37" s="5"/>
      <c r="R37" s="7"/>
    </row>
    <row r="38" spans="2:18" x14ac:dyDescent="0.25">
      <c r="B38" s="4" t="s">
        <v>70</v>
      </c>
      <c r="C38" s="4" t="s">
        <v>71</v>
      </c>
      <c r="D38" s="4" t="s">
        <v>5373</v>
      </c>
      <c r="E38" s="4" t="s">
        <v>5314</v>
      </c>
      <c r="F38" s="4" t="s">
        <v>11</v>
      </c>
      <c r="G38" s="4" t="s">
        <v>558</v>
      </c>
      <c r="H38" s="4" t="s">
        <v>611</v>
      </c>
      <c r="I38" s="4" t="s">
        <v>8</v>
      </c>
      <c r="J38" s="4" t="s">
        <v>1006</v>
      </c>
      <c r="K38" s="4" t="s">
        <v>8</v>
      </c>
      <c r="L38" s="4" t="s">
        <v>5374</v>
      </c>
      <c r="M38" s="5"/>
      <c r="N38" s="5"/>
      <c r="O38" s="5">
        <v>-15555.56</v>
      </c>
      <c r="P38" s="5"/>
      <c r="Q38" s="5"/>
      <c r="R38" s="7"/>
    </row>
    <row r="39" spans="2:18" x14ac:dyDescent="0.25">
      <c r="B39" s="4" t="s">
        <v>70</v>
      </c>
      <c r="C39" s="4" t="s">
        <v>71</v>
      </c>
      <c r="D39" s="4" t="s">
        <v>5375</v>
      </c>
      <c r="E39" s="4" t="s">
        <v>5314</v>
      </c>
      <c r="F39" s="4" t="s">
        <v>11</v>
      </c>
      <c r="G39" s="4" t="s">
        <v>558</v>
      </c>
      <c r="H39" s="4" t="s">
        <v>612</v>
      </c>
      <c r="I39" s="4" t="s">
        <v>8</v>
      </c>
      <c r="J39" s="4" t="s">
        <v>1006</v>
      </c>
      <c r="K39" s="4" t="s">
        <v>8</v>
      </c>
      <c r="L39" s="4" t="s">
        <v>5376</v>
      </c>
      <c r="M39" s="5"/>
      <c r="N39" s="5"/>
      <c r="O39" s="5">
        <v>-11485.33</v>
      </c>
      <c r="P39" s="5"/>
      <c r="Q39" s="5"/>
      <c r="R39" s="7"/>
    </row>
    <row r="40" spans="2:18" x14ac:dyDescent="0.25">
      <c r="B40" s="4" t="s">
        <v>75</v>
      </c>
      <c r="C40" s="4" t="s">
        <v>76</v>
      </c>
      <c r="D40" s="4" t="s">
        <v>5377</v>
      </c>
      <c r="E40" s="4" t="s">
        <v>5314</v>
      </c>
      <c r="F40" s="4" t="s">
        <v>74</v>
      </c>
      <c r="G40" s="4" t="s">
        <v>563</v>
      </c>
      <c r="H40" s="4" t="s">
        <v>615</v>
      </c>
      <c r="I40" s="4" t="s">
        <v>8</v>
      </c>
      <c r="J40" s="4" t="s">
        <v>1006</v>
      </c>
      <c r="K40" s="4" t="s">
        <v>8</v>
      </c>
      <c r="L40" s="4" t="s">
        <v>5378</v>
      </c>
      <c r="M40" s="5"/>
      <c r="N40" s="5"/>
      <c r="O40" s="5">
        <v>-180603.78</v>
      </c>
      <c r="P40" s="5"/>
      <c r="Q40" s="5"/>
      <c r="R40" s="7"/>
    </row>
    <row r="41" spans="2:18" x14ac:dyDescent="0.25">
      <c r="B41" s="4" t="s">
        <v>2001</v>
      </c>
      <c r="C41" s="4" t="s">
        <v>2002</v>
      </c>
      <c r="D41" s="4" t="s">
        <v>5379</v>
      </c>
      <c r="E41" s="4" t="s">
        <v>5314</v>
      </c>
      <c r="F41" s="4" t="s">
        <v>11</v>
      </c>
      <c r="G41" s="4" t="s">
        <v>558</v>
      </c>
      <c r="H41" s="4" t="s">
        <v>2004</v>
      </c>
      <c r="I41" s="4" t="s">
        <v>8</v>
      </c>
      <c r="J41" s="4" t="s">
        <v>1006</v>
      </c>
      <c r="K41" s="4" t="s">
        <v>8</v>
      </c>
      <c r="L41" s="4" t="s">
        <v>5380</v>
      </c>
      <c r="M41" s="5"/>
      <c r="N41" s="5"/>
      <c r="O41" s="5">
        <v>-5936.88</v>
      </c>
      <c r="P41" s="5"/>
      <c r="Q41" s="5"/>
      <c r="R41" s="7"/>
    </row>
    <row r="42" spans="2:18" x14ac:dyDescent="0.25">
      <c r="B42" s="4" t="s">
        <v>77</v>
      </c>
      <c r="C42" s="4" t="s">
        <v>78</v>
      </c>
      <c r="D42" s="4" t="s">
        <v>5381</v>
      </c>
      <c r="E42" s="4" t="s">
        <v>5314</v>
      </c>
      <c r="F42" s="4" t="s">
        <v>11</v>
      </c>
      <c r="G42" s="4" t="s">
        <v>558</v>
      </c>
      <c r="H42" s="4" t="s">
        <v>616</v>
      </c>
      <c r="I42" s="4" t="s">
        <v>8</v>
      </c>
      <c r="J42" s="4" t="s">
        <v>1006</v>
      </c>
      <c r="K42" s="4" t="s">
        <v>8</v>
      </c>
      <c r="L42" s="4" t="s">
        <v>5382</v>
      </c>
      <c r="M42" s="5"/>
      <c r="N42" s="5"/>
      <c r="O42" s="5">
        <v>-33451.07</v>
      </c>
      <c r="P42" s="5"/>
      <c r="Q42" s="5"/>
      <c r="R42" s="7"/>
    </row>
    <row r="43" spans="2:18" x14ac:dyDescent="0.25">
      <c r="B43" s="4" t="s">
        <v>79</v>
      </c>
      <c r="C43" s="4" t="s">
        <v>80</v>
      </c>
      <c r="D43" s="4" t="s">
        <v>5383</v>
      </c>
      <c r="E43" s="4" t="s">
        <v>5314</v>
      </c>
      <c r="F43" s="4" t="s">
        <v>11</v>
      </c>
      <c r="G43" s="4" t="s">
        <v>558</v>
      </c>
      <c r="H43" s="4" t="s">
        <v>617</v>
      </c>
      <c r="I43" s="4" t="s">
        <v>8</v>
      </c>
      <c r="J43" s="4" t="s">
        <v>1006</v>
      </c>
      <c r="K43" s="4" t="s">
        <v>8</v>
      </c>
      <c r="L43" s="4" t="s">
        <v>5384</v>
      </c>
      <c r="M43" s="5"/>
      <c r="N43" s="5"/>
      <c r="O43" s="5">
        <v>-15063.33</v>
      </c>
      <c r="P43" s="5"/>
      <c r="Q43" s="5"/>
      <c r="R43" s="7"/>
    </row>
    <row r="44" spans="2:18" x14ac:dyDescent="0.25">
      <c r="B44" s="4" t="s">
        <v>81</v>
      </c>
      <c r="C44" s="4" t="s">
        <v>82</v>
      </c>
      <c r="D44" s="4" t="s">
        <v>5385</v>
      </c>
      <c r="E44" s="4" t="s">
        <v>5314</v>
      </c>
      <c r="F44" s="4" t="s">
        <v>11</v>
      </c>
      <c r="G44" s="4" t="s">
        <v>558</v>
      </c>
      <c r="H44" s="4" t="s">
        <v>618</v>
      </c>
      <c r="I44" s="4" t="s">
        <v>8</v>
      </c>
      <c r="J44" s="4" t="s">
        <v>1006</v>
      </c>
      <c r="K44" s="4" t="s">
        <v>8</v>
      </c>
      <c r="L44" s="4" t="s">
        <v>5386</v>
      </c>
      <c r="M44" s="5"/>
      <c r="N44" s="5"/>
      <c r="O44" s="5">
        <v>-60810.91</v>
      </c>
      <c r="P44" s="5"/>
      <c r="Q44" s="5"/>
      <c r="R44" s="7"/>
    </row>
    <row r="45" spans="2:18" x14ac:dyDescent="0.25">
      <c r="B45" s="4" t="s">
        <v>83</v>
      </c>
      <c r="C45" s="4" t="s">
        <v>84</v>
      </c>
      <c r="D45" s="4" t="s">
        <v>5387</v>
      </c>
      <c r="E45" s="4" t="s">
        <v>5314</v>
      </c>
      <c r="F45" s="4" t="s">
        <v>45</v>
      </c>
      <c r="G45" s="4" t="s">
        <v>560</v>
      </c>
      <c r="H45" s="4" t="s">
        <v>5388</v>
      </c>
      <c r="I45" s="4" t="s">
        <v>8</v>
      </c>
      <c r="J45" s="4" t="s">
        <v>1006</v>
      </c>
      <c r="K45" s="4" t="s">
        <v>8</v>
      </c>
      <c r="L45" s="4" t="s">
        <v>5389</v>
      </c>
      <c r="M45" s="5"/>
      <c r="N45" s="5">
        <v>-50779.4</v>
      </c>
      <c r="O45" s="5"/>
      <c r="P45" s="5"/>
      <c r="Q45" s="5"/>
      <c r="R45" s="7"/>
    </row>
    <row r="46" spans="2:18" x14ac:dyDescent="0.25">
      <c r="B46" s="4" t="s">
        <v>83</v>
      </c>
      <c r="C46" s="4" t="s">
        <v>84</v>
      </c>
      <c r="D46" s="4" t="s">
        <v>5387</v>
      </c>
      <c r="E46" s="4" t="s">
        <v>5314</v>
      </c>
      <c r="F46" s="4" t="s">
        <v>45</v>
      </c>
      <c r="G46" s="4" t="s">
        <v>560</v>
      </c>
      <c r="H46" s="4" t="s">
        <v>5390</v>
      </c>
      <c r="I46" s="4" t="s">
        <v>8</v>
      </c>
      <c r="J46" s="4" t="s">
        <v>1006</v>
      </c>
      <c r="K46" s="4" t="s">
        <v>8</v>
      </c>
      <c r="L46" s="4" t="s">
        <v>5389</v>
      </c>
      <c r="M46" s="5"/>
      <c r="N46" s="5">
        <v>-474589.6</v>
      </c>
      <c r="O46" s="5"/>
      <c r="P46" s="5"/>
      <c r="Q46" s="5"/>
      <c r="R46" s="7"/>
    </row>
    <row r="47" spans="2:18" x14ac:dyDescent="0.25">
      <c r="B47" s="4" t="s">
        <v>83</v>
      </c>
      <c r="C47" s="4" t="s">
        <v>84</v>
      </c>
      <c r="D47" s="4" t="s">
        <v>5391</v>
      </c>
      <c r="E47" s="4" t="s">
        <v>5314</v>
      </c>
      <c r="F47" s="4" t="s">
        <v>45</v>
      </c>
      <c r="G47" s="4" t="s">
        <v>560</v>
      </c>
      <c r="H47" s="4" t="s">
        <v>622</v>
      </c>
      <c r="I47" s="4" t="s">
        <v>8</v>
      </c>
      <c r="J47" s="4" t="s">
        <v>1006</v>
      </c>
      <c r="K47" s="4" t="s">
        <v>8</v>
      </c>
      <c r="L47" s="4" t="s">
        <v>5392</v>
      </c>
      <c r="M47" s="5"/>
      <c r="N47" s="5"/>
      <c r="O47" s="5">
        <v>-95587.89</v>
      </c>
      <c r="P47" s="5"/>
      <c r="Q47" s="5"/>
      <c r="R47" s="7"/>
    </row>
    <row r="48" spans="2:18" x14ac:dyDescent="0.25">
      <c r="B48" s="4" t="s">
        <v>83</v>
      </c>
      <c r="C48" s="4" t="s">
        <v>84</v>
      </c>
      <c r="D48" s="4" t="s">
        <v>5393</v>
      </c>
      <c r="E48" s="4" t="s">
        <v>5314</v>
      </c>
      <c r="F48" s="4" t="s">
        <v>45</v>
      </c>
      <c r="G48" s="4" t="s">
        <v>560</v>
      </c>
      <c r="H48" s="4" t="s">
        <v>623</v>
      </c>
      <c r="I48" s="4" t="s">
        <v>8</v>
      </c>
      <c r="J48" s="4" t="s">
        <v>1006</v>
      </c>
      <c r="K48" s="4" t="s">
        <v>8</v>
      </c>
      <c r="L48" s="4" t="s">
        <v>5394</v>
      </c>
      <c r="M48" s="5"/>
      <c r="N48" s="5"/>
      <c r="O48" s="5">
        <v>-15416.66</v>
      </c>
      <c r="P48" s="5"/>
      <c r="Q48" s="5"/>
      <c r="R48" s="7"/>
    </row>
    <row r="49" spans="2:18" x14ac:dyDescent="0.25">
      <c r="B49" s="4" t="s">
        <v>83</v>
      </c>
      <c r="C49" s="4" t="s">
        <v>84</v>
      </c>
      <c r="D49" s="4" t="s">
        <v>5395</v>
      </c>
      <c r="E49" s="4" t="s">
        <v>5314</v>
      </c>
      <c r="F49" s="4" t="s">
        <v>45</v>
      </c>
      <c r="G49" s="4" t="s">
        <v>560</v>
      </c>
      <c r="H49" s="4" t="s">
        <v>620</v>
      </c>
      <c r="I49" s="4" t="s">
        <v>8</v>
      </c>
      <c r="J49" s="4" t="s">
        <v>1006</v>
      </c>
      <c r="K49" s="4" t="s">
        <v>8</v>
      </c>
      <c r="L49" s="4" t="s">
        <v>5396</v>
      </c>
      <c r="M49" s="5"/>
      <c r="N49" s="5"/>
      <c r="O49" s="5">
        <v>-6325</v>
      </c>
      <c r="P49" s="5"/>
      <c r="Q49" s="5"/>
      <c r="R49" s="7"/>
    </row>
    <row r="50" spans="2:18" x14ac:dyDescent="0.25">
      <c r="B50" s="4" t="s">
        <v>86</v>
      </c>
      <c r="C50" s="4" t="s">
        <v>87</v>
      </c>
      <c r="D50" s="4" t="s">
        <v>5397</v>
      </c>
      <c r="E50" s="4" t="s">
        <v>5314</v>
      </c>
      <c r="F50" s="4" t="s">
        <v>45</v>
      </c>
      <c r="G50" s="4" t="s">
        <v>560</v>
      </c>
      <c r="H50" s="4" t="s">
        <v>2019</v>
      </c>
      <c r="I50" s="4" t="s">
        <v>8</v>
      </c>
      <c r="J50" s="4" t="s">
        <v>1006</v>
      </c>
      <c r="K50" s="4" t="s">
        <v>8</v>
      </c>
      <c r="L50" s="4" t="s">
        <v>5398</v>
      </c>
      <c r="M50" s="5"/>
      <c r="N50" s="5"/>
      <c r="O50" s="5">
        <v>-8519.57</v>
      </c>
      <c r="P50" s="5"/>
      <c r="Q50" s="5"/>
      <c r="R50" s="7"/>
    </row>
    <row r="51" spans="2:18" x14ac:dyDescent="0.25">
      <c r="B51" s="4" t="s">
        <v>88</v>
      </c>
      <c r="C51" s="4" t="s">
        <v>89</v>
      </c>
      <c r="D51" s="4" t="s">
        <v>5399</v>
      </c>
      <c r="E51" s="4" t="s">
        <v>5314</v>
      </c>
      <c r="F51" s="4" t="s">
        <v>11</v>
      </c>
      <c r="G51" s="4" t="s">
        <v>558</v>
      </c>
      <c r="H51" s="4" t="s">
        <v>628</v>
      </c>
      <c r="I51" s="4" t="s">
        <v>8</v>
      </c>
      <c r="J51" s="4" t="s">
        <v>1006</v>
      </c>
      <c r="K51" s="4" t="s">
        <v>8</v>
      </c>
      <c r="L51" s="4" t="s">
        <v>5400</v>
      </c>
      <c r="M51" s="5"/>
      <c r="N51" s="5"/>
      <c r="O51" s="5">
        <v>-21550.65</v>
      </c>
      <c r="P51" s="5"/>
      <c r="Q51" s="5"/>
      <c r="R51" s="7"/>
    </row>
    <row r="52" spans="2:18" x14ac:dyDescent="0.25">
      <c r="B52" s="4" t="s">
        <v>90</v>
      </c>
      <c r="C52" s="4" t="s">
        <v>91</v>
      </c>
      <c r="D52" s="4" t="s">
        <v>5401</v>
      </c>
      <c r="E52" s="4" t="s">
        <v>5314</v>
      </c>
      <c r="F52" s="4" t="s">
        <v>11</v>
      </c>
      <c r="G52" s="4" t="s">
        <v>558</v>
      </c>
      <c r="H52" s="4" t="s">
        <v>5402</v>
      </c>
      <c r="I52" s="4" t="s">
        <v>8</v>
      </c>
      <c r="J52" s="4" t="s">
        <v>1006</v>
      </c>
      <c r="K52" s="4" t="s">
        <v>8</v>
      </c>
      <c r="L52" s="4" t="s">
        <v>5403</v>
      </c>
      <c r="M52" s="5"/>
      <c r="N52" s="5"/>
      <c r="O52" s="5"/>
      <c r="P52" s="5"/>
      <c r="Q52" s="5">
        <v>1404495</v>
      </c>
      <c r="R52" s="7"/>
    </row>
    <row r="53" spans="2:18" x14ac:dyDescent="0.25">
      <c r="B53" s="4" t="s">
        <v>92</v>
      </c>
      <c r="C53" s="4" t="s">
        <v>93</v>
      </c>
      <c r="D53" s="4" t="s">
        <v>5404</v>
      </c>
      <c r="E53" s="4" t="s">
        <v>5314</v>
      </c>
      <c r="F53" s="4" t="s">
        <v>11</v>
      </c>
      <c r="G53" s="4" t="s">
        <v>558</v>
      </c>
      <c r="H53" s="4" t="s">
        <v>632</v>
      </c>
      <c r="I53" s="4" t="s">
        <v>8</v>
      </c>
      <c r="J53" s="4" t="s">
        <v>1006</v>
      </c>
      <c r="K53" s="4" t="s">
        <v>8</v>
      </c>
      <c r="L53" s="4" t="s">
        <v>5405</v>
      </c>
      <c r="M53" s="5"/>
      <c r="N53" s="5"/>
      <c r="O53" s="5">
        <v>-27069</v>
      </c>
      <c r="P53" s="5"/>
      <c r="Q53" s="5"/>
      <c r="R53" s="7"/>
    </row>
    <row r="54" spans="2:18" x14ac:dyDescent="0.25">
      <c r="B54" s="4" t="s">
        <v>94</v>
      </c>
      <c r="C54" s="4" t="s">
        <v>95</v>
      </c>
      <c r="D54" s="4" t="s">
        <v>5406</v>
      </c>
      <c r="E54" s="4" t="s">
        <v>5314</v>
      </c>
      <c r="F54" s="4" t="s">
        <v>11</v>
      </c>
      <c r="G54" s="4" t="s">
        <v>558</v>
      </c>
      <c r="H54" s="4" t="s">
        <v>634</v>
      </c>
      <c r="I54" s="4" t="s">
        <v>8</v>
      </c>
      <c r="J54" s="4" t="s">
        <v>1006</v>
      </c>
      <c r="K54" s="4" t="s">
        <v>8</v>
      </c>
      <c r="L54" s="4" t="s">
        <v>5407</v>
      </c>
      <c r="M54" s="5"/>
      <c r="N54" s="5"/>
      <c r="O54" s="5">
        <v>-12735.54</v>
      </c>
      <c r="P54" s="5"/>
      <c r="Q54" s="5"/>
      <c r="R54" s="7"/>
    </row>
    <row r="55" spans="2:18" x14ac:dyDescent="0.25">
      <c r="B55" s="4" t="s">
        <v>96</v>
      </c>
      <c r="C55" s="4" t="s">
        <v>97</v>
      </c>
      <c r="D55" s="4" t="s">
        <v>5408</v>
      </c>
      <c r="E55" s="4" t="s">
        <v>5314</v>
      </c>
      <c r="F55" s="4" t="s">
        <v>11</v>
      </c>
      <c r="G55" s="4" t="s">
        <v>558</v>
      </c>
      <c r="H55" s="4" t="s">
        <v>3719</v>
      </c>
      <c r="I55" s="4" t="s">
        <v>8</v>
      </c>
      <c r="J55" s="4" t="s">
        <v>1006</v>
      </c>
      <c r="K55" s="4" t="s">
        <v>8</v>
      </c>
      <c r="L55" s="4" t="s">
        <v>5409</v>
      </c>
      <c r="M55" s="5"/>
      <c r="N55" s="5"/>
      <c r="O55" s="5">
        <v>-107728.73</v>
      </c>
      <c r="P55" s="5"/>
      <c r="Q55" s="5"/>
      <c r="R55" s="7"/>
    </row>
    <row r="56" spans="2:18" x14ac:dyDescent="0.25">
      <c r="B56" s="4" t="s">
        <v>98</v>
      </c>
      <c r="C56" s="4" t="s">
        <v>99</v>
      </c>
      <c r="D56" s="4" t="s">
        <v>5410</v>
      </c>
      <c r="E56" s="4" t="s">
        <v>5314</v>
      </c>
      <c r="F56" s="4" t="s">
        <v>11</v>
      </c>
      <c r="G56" s="4" t="s">
        <v>558</v>
      </c>
      <c r="H56" s="4" t="s">
        <v>639</v>
      </c>
      <c r="I56" s="4" t="s">
        <v>8</v>
      </c>
      <c r="J56" s="4" t="s">
        <v>1006</v>
      </c>
      <c r="K56" s="4" t="s">
        <v>8</v>
      </c>
      <c r="L56" s="4" t="s">
        <v>5411</v>
      </c>
      <c r="M56" s="5"/>
      <c r="N56" s="5"/>
      <c r="O56" s="5">
        <v>-10897.43</v>
      </c>
      <c r="P56" s="5"/>
      <c r="Q56" s="5"/>
      <c r="R56" s="7"/>
    </row>
    <row r="57" spans="2:18" x14ac:dyDescent="0.25">
      <c r="B57" s="4" t="s">
        <v>98</v>
      </c>
      <c r="C57" s="4" t="s">
        <v>99</v>
      </c>
      <c r="D57" s="4" t="s">
        <v>5412</v>
      </c>
      <c r="E57" s="4" t="s">
        <v>5314</v>
      </c>
      <c r="F57" s="4" t="s">
        <v>11</v>
      </c>
      <c r="G57" s="4" t="s">
        <v>558</v>
      </c>
      <c r="H57" s="4" t="s">
        <v>638</v>
      </c>
      <c r="I57" s="4" t="s">
        <v>8</v>
      </c>
      <c r="J57" s="4" t="s">
        <v>1006</v>
      </c>
      <c r="K57" s="4" t="s">
        <v>8</v>
      </c>
      <c r="L57" s="4" t="s">
        <v>5413</v>
      </c>
      <c r="M57" s="5"/>
      <c r="N57" s="5"/>
      <c r="O57" s="5">
        <v>-15993.49</v>
      </c>
      <c r="P57" s="5"/>
      <c r="Q57" s="5"/>
      <c r="R57" s="7"/>
    </row>
    <row r="58" spans="2:18" x14ac:dyDescent="0.25">
      <c r="B58" s="4" t="s">
        <v>98</v>
      </c>
      <c r="C58" s="4" t="s">
        <v>99</v>
      </c>
      <c r="D58" s="4" t="s">
        <v>5414</v>
      </c>
      <c r="E58" s="4" t="s">
        <v>5314</v>
      </c>
      <c r="F58" s="4" t="s">
        <v>11</v>
      </c>
      <c r="G58" s="4" t="s">
        <v>558</v>
      </c>
      <c r="H58" s="4" t="s">
        <v>637</v>
      </c>
      <c r="I58" s="4" t="s">
        <v>8</v>
      </c>
      <c r="J58" s="4" t="s">
        <v>1006</v>
      </c>
      <c r="K58" s="4" t="s">
        <v>8</v>
      </c>
      <c r="L58" s="4" t="s">
        <v>5415</v>
      </c>
      <c r="M58" s="5"/>
      <c r="N58" s="5"/>
      <c r="O58" s="5">
        <v>-60407.82</v>
      </c>
      <c r="P58" s="5"/>
      <c r="Q58" s="5"/>
      <c r="R58" s="7"/>
    </row>
    <row r="59" spans="2:18" x14ac:dyDescent="0.25">
      <c r="B59" s="4" t="s">
        <v>100</v>
      </c>
      <c r="C59" s="4" t="s">
        <v>101</v>
      </c>
      <c r="D59" s="4" t="s">
        <v>3727</v>
      </c>
      <c r="E59" s="4" t="s">
        <v>5314</v>
      </c>
      <c r="F59" s="4" t="s">
        <v>54</v>
      </c>
      <c r="G59" s="4" t="s">
        <v>561</v>
      </c>
      <c r="H59" s="4" t="s">
        <v>642</v>
      </c>
      <c r="I59" s="4" t="s">
        <v>3728</v>
      </c>
      <c r="J59" s="4" t="s">
        <v>3729</v>
      </c>
      <c r="K59" s="4" t="s">
        <v>1038</v>
      </c>
      <c r="L59" s="4" t="s">
        <v>4582</v>
      </c>
      <c r="M59" s="5"/>
      <c r="N59" s="5"/>
      <c r="O59" s="5"/>
      <c r="P59" s="5"/>
      <c r="Q59" s="5"/>
      <c r="R59" s="7">
        <v>-32978.559999999998</v>
      </c>
    </row>
    <row r="60" spans="2:18" x14ac:dyDescent="0.25">
      <c r="B60" s="4" t="s">
        <v>100</v>
      </c>
      <c r="C60" s="4" t="s">
        <v>101</v>
      </c>
      <c r="D60" s="4" t="s">
        <v>5416</v>
      </c>
      <c r="E60" s="4" t="s">
        <v>5314</v>
      </c>
      <c r="F60" s="4" t="s">
        <v>54</v>
      </c>
      <c r="G60" s="4" t="s">
        <v>561</v>
      </c>
      <c r="H60" s="4" t="s">
        <v>641</v>
      </c>
      <c r="I60" s="4" t="s">
        <v>8</v>
      </c>
      <c r="J60" s="4" t="s">
        <v>1006</v>
      </c>
      <c r="K60" s="4" t="s">
        <v>8</v>
      </c>
      <c r="L60" s="4" t="s">
        <v>3727</v>
      </c>
      <c r="M60" s="5">
        <v>395742.61</v>
      </c>
      <c r="N60" s="5"/>
      <c r="O60" s="5"/>
      <c r="P60" s="5"/>
      <c r="Q60" s="5"/>
      <c r="R60" s="7"/>
    </row>
    <row r="61" spans="2:18" x14ac:dyDescent="0.25">
      <c r="B61" s="4" t="s">
        <v>100</v>
      </c>
      <c r="C61" s="4" t="s">
        <v>101</v>
      </c>
      <c r="D61" s="4" t="s">
        <v>5417</v>
      </c>
      <c r="E61" s="4" t="s">
        <v>5314</v>
      </c>
      <c r="F61" s="4" t="s">
        <v>54</v>
      </c>
      <c r="G61" s="4" t="s">
        <v>561</v>
      </c>
      <c r="H61" s="4" t="s">
        <v>640</v>
      </c>
      <c r="I61" s="4" t="s">
        <v>8</v>
      </c>
      <c r="J61" s="4" t="s">
        <v>1006</v>
      </c>
      <c r="K61" s="4" t="s">
        <v>8</v>
      </c>
      <c r="L61" s="4" t="s">
        <v>5418</v>
      </c>
      <c r="M61" s="5"/>
      <c r="N61" s="5"/>
      <c r="O61" s="5">
        <v>-10823.56</v>
      </c>
      <c r="P61" s="5"/>
      <c r="Q61" s="5"/>
      <c r="R61" s="7"/>
    </row>
    <row r="62" spans="2:18" x14ac:dyDescent="0.25">
      <c r="B62" s="4" t="s">
        <v>102</v>
      </c>
      <c r="C62" s="4" t="s">
        <v>103</v>
      </c>
      <c r="D62" s="4" t="s">
        <v>5419</v>
      </c>
      <c r="E62" s="4" t="s">
        <v>5314</v>
      </c>
      <c r="F62" s="4" t="s">
        <v>11</v>
      </c>
      <c r="G62" s="4" t="s">
        <v>558</v>
      </c>
      <c r="H62" s="4" t="s">
        <v>645</v>
      </c>
      <c r="I62" s="4" t="s">
        <v>8</v>
      </c>
      <c r="J62" s="4" t="s">
        <v>1006</v>
      </c>
      <c r="K62" s="4" t="s">
        <v>8</v>
      </c>
      <c r="L62" s="4" t="s">
        <v>5420</v>
      </c>
      <c r="M62" s="5"/>
      <c r="N62" s="5"/>
      <c r="O62" s="5">
        <v>-35052</v>
      </c>
      <c r="P62" s="5"/>
      <c r="Q62" s="5"/>
      <c r="R62" s="7"/>
    </row>
    <row r="63" spans="2:18" x14ac:dyDescent="0.25">
      <c r="B63" s="4" t="s">
        <v>104</v>
      </c>
      <c r="C63" s="4" t="s">
        <v>105</v>
      </c>
      <c r="D63" s="4" t="s">
        <v>5421</v>
      </c>
      <c r="E63" s="4" t="s">
        <v>5314</v>
      </c>
      <c r="F63" s="4" t="s">
        <v>11</v>
      </c>
      <c r="G63" s="4" t="s">
        <v>558</v>
      </c>
      <c r="H63" s="4" t="s">
        <v>646</v>
      </c>
      <c r="I63" s="4" t="s">
        <v>8</v>
      </c>
      <c r="J63" s="4" t="s">
        <v>1006</v>
      </c>
      <c r="K63" s="4" t="s">
        <v>8</v>
      </c>
      <c r="L63" s="4" t="s">
        <v>5422</v>
      </c>
      <c r="M63" s="5"/>
      <c r="N63" s="5"/>
      <c r="O63" s="5">
        <v>-9350.83</v>
      </c>
      <c r="P63" s="5"/>
      <c r="Q63" s="5"/>
      <c r="R63" s="7"/>
    </row>
    <row r="64" spans="2:18" x14ac:dyDescent="0.25">
      <c r="B64" s="4" t="s">
        <v>106</v>
      </c>
      <c r="C64" s="4" t="s">
        <v>107</v>
      </c>
      <c r="D64" s="4" t="s">
        <v>5423</v>
      </c>
      <c r="E64" s="4" t="s">
        <v>5314</v>
      </c>
      <c r="F64" s="4" t="s">
        <v>11</v>
      </c>
      <c r="G64" s="4" t="s">
        <v>558</v>
      </c>
      <c r="H64" s="4" t="s">
        <v>2931</v>
      </c>
      <c r="I64" s="4" t="s">
        <v>8</v>
      </c>
      <c r="J64" s="4" t="s">
        <v>1006</v>
      </c>
      <c r="K64" s="4" t="s">
        <v>8</v>
      </c>
      <c r="L64" s="4" t="s">
        <v>5424</v>
      </c>
      <c r="M64" s="5"/>
      <c r="N64" s="5"/>
      <c r="O64" s="5">
        <v>-171807</v>
      </c>
      <c r="P64" s="5"/>
      <c r="Q64" s="5"/>
      <c r="R64" s="7"/>
    </row>
    <row r="65" spans="2:18" x14ac:dyDescent="0.25">
      <c r="B65" s="4" t="s">
        <v>108</v>
      </c>
      <c r="C65" s="4" t="s">
        <v>109</v>
      </c>
      <c r="D65" s="4" t="s">
        <v>5425</v>
      </c>
      <c r="E65" s="4" t="s">
        <v>5314</v>
      </c>
      <c r="F65" s="4" t="s">
        <v>11</v>
      </c>
      <c r="G65" s="4" t="s">
        <v>558</v>
      </c>
      <c r="H65" s="4" t="s">
        <v>3742</v>
      </c>
      <c r="I65" s="4" t="s">
        <v>8</v>
      </c>
      <c r="J65" s="4" t="s">
        <v>1006</v>
      </c>
      <c r="K65" s="4" t="s">
        <v>8</v>
      </c>
      <c r="L65" s="4" t="s">
        <v>5426</v>
      </c>
      <c r="M65" s="5"/>
      <c r="N65" s="5"/>
      <c r="O65" s="5">
        <v>-26372.36</v>
      </c>
      <c r="P65" s="5"/>
      <c r="Q65" s="5"/>
      <c r="R65" s="7"/>
    </row>
    <row r="66" spans="2:18" x14ac:dyDescent="0.25">
      <c r="B66" s="4" t="s">
        <v>110</v>
      </c>
      <c r="C66" s="4" t="s">
        <v>111</v>
      </c>
      <c r="D66" s="4" t="s">
        <v>5427</v>
      </c>
      <c r="E66" s="4" t="s">
        <v>5314</v>
      </c>
      <c r="F66" s="4" t="s">
        <v>11</v>
      </c>
      <c r="G66" s="4" t="s">
        <v>558</v>
      </c>
      <c r="H66" s="4" t="s">
        <v>650</v>
      </c>
      <c r="I66" s="4" t="s">
        <v>8</v>
      </c>
      <c r="J66" s="4" t="s">
        <v>1006</v>
      </c>
      <c r="K66" s="4" t="s">
        <v>8</v>
      </c>
      <c r="L66" s="4" t="s">
        <v>5428</v>
      </c>
      <c r="M66" s="5"/>
      <c r="N66" s="5"/>
      <c r="O66" s="5">
        <v>-5411.59</v>
      </c>
      <c r="P66" s="5"/>
      <c r="Q66" s="5"/>
      <c r="R66" s="7"/>
    </row>
    <row r="67" spans="2:18" x14ac:dyDescent="0.25">
      <c r="B67" s="4" t="s">
        <v>112</v>
      </c>
      <c r="C67" s="4" t="s">
        <v>113</v>
      </c>
      <c r="D67" s="4" t="s">
        <v>5429</v>
      </c>
      <c r="E67" s="4" t="s">
        <v>5314</v>
      </c>
      <c r="F67" s="4" t="s">
        <v>11</v>
      </c>
      <c r="G67" s="4" t="s">
        <v>558</v>
      </c>
      <c r="H67" s="4" t="s">
        <v>651</v>
      </c>
      <c r="I67" s="4" t="s">
        <v>8</v>
      </c>
      <c r="J67" s="4" t="s">
        <v>1006</v>
      </c>
      <c r="K67" s="4" t="s">
        <v>8</v>
      </c>
      <c r="L67" s="4" t="s">
        <v>5430</v>
      </c>
      <c r="M67" s="5"/>
      <c r="N67" s="5"/>
      <c r="O67" s="5">
        <v>-19801.38</v>
      </c>
      <c r="P67" s="5"/>
      <c r="Q67" s="5"/>
      <c r="R67" s="7"/>
    </row>
    <row r="68" spans="2:18" x14ac:dyDescent="0.25">
      <c r="B68" s="4" t="s">
        <v>114</v>
      </c>
      <c r="C68" s="4" t="s">
        <v>115</v>
      </c>
      <c r="D68" s="4" t="s">
        <v>5431</v>
      </c>
      <c r="E68" s="4" t="s">
        <v>5314</v>
      </c>
      <c r="F68" s="4" t="s">
        <v>11</v>
      </c>
      <c r="G68" s="4" t="s">
        <v>558</v>
      </c>
      <c r="H68" s="4" t="s">
        <v>652</v>
      </c>
      <c r="I68" s="4" t="s">
        <v>8</v>
      </c>
      <c r="J68" s="4" t="s">
        <v>1006</v>
      </c>
      <c r="K68" s="4" t="s">
        <v>8</v>
      </c>
      <c r="L68" s="4" t="s">
        <v>5432</v>
      </c>
      <c r="M68" s="5"/>
      <c r="N68" s="5"/>
      <c r="O68" s="5">
        <v>-9377.94</v>
      </c>
      <c r="P68" s="5"/>
      <c r="Q68" s="5"/>
      <c r="R68" s="7"/>
    </row>
    <row r="69" spans="2:18" x14ac:dyDescent="0.25">
      <c r="B69" s="4" t="s">
        <v>116</v>
      </c>
      <c r="C69" s="4" t="s">
        <v>117</v>
      </c>
      <c r="D69" s="4" t="s">
        <v>5433</v>
      </c>
      <c r="E69" s="4" t="s">
        <v>5314</v>
      </c>
      <c r="F69" s="4" t="s">
        <v>11</v>
      </c>
      <c r="G69" s="4" t="s">
        <v>558</v>
      </c>
      <c r="H69" s="4" t="s">
        <v>2940</v>
      </c>
      <c r="I69" s="4" t="s">
        <v>8</v>
      </c>
      <c r="J69" s="4" t="s">
        <v>1006</v>
      </c>
      <c r="K69" s="4" t="s">
        <v>8</v>
      </c>
      <c r="L69" s="4" t="s">
        <v>5434</v>
      </c>
      <c r="M69" s="5"/>
      <c r="N69" s="5"/>
      <c r="O69" s="5">
        <v>-40030.5</v>
      </c>
      <c r="P69" s="5"/>
      <c r="Q69" s="5"/>
      <c r="R69" s="7"/>
    </row>
    <row r="70" spans="2:18" x14ac:dyDescent="0.25">
      <c r="B70" s="4" t="s">
        <v>118</v>
      </c>
      <c r="C70" s="4" t="s">
        <v>119</v>
      </c>
      <c r="D70" s="4" t="s">
        <v>5435</v>
      </c>
      <c r="E70" s="4" t="s">
        <v>5314</v>
      </c>
      <c r="F70" s="4" t="s">
        <v>11</v>
      </c>
      <c r="G70" s="4" t="s">
        <v>558</v>
      </c>
      <c r="H70" s="4" t="s">
        <v>655</v>
      </c>
      <c r="I70" s="4" t="s">
        <v>8</v>
      </c>
      <c r="J70" s="4" t="s">
        <v>1006</v>
      </c>
      <c r="K70" s="4" t="s">
        <v>8</v>
      </c>
      <c r="L70" s="4" t="s">
        <v>5436</v>
      </c>
      <c r="M70" s="5"/>
      <c r="N70" s="5"/>
      <c r="O70" s="5">
        <v>-41167.06</v>
      </c>
      <c r="P70" s="5"/>
      <c r="Q70" s="5"/>
      <c r="R70" s="7"/>
    </row>
    <row r="71" spans="2:18" x14ac:dyDescent="0.25">
      <c r="B71" s="4" t="s">
        <v>120</v>
      </c>
      <c r="C71" s="4" t="s">
        <v>121</v>
      </c>
      <c r="D71" s="4" t="s">
        <v>5437</v>
      </c>
      <c r="E71" s="4" t="s">
        <v>5314</v>
      </c>
      <c r="F71" s="4" t="s">
        <v>11</v>
      </c>
      <c r="G71" s="4" t="s">
        <v>558</v>
      </c>
      <c r="H71" s="4" t="s">
        <v>657</v>
      </c>
      <c r="I71" s="4" t="s">
        <v>8</v>
      </c>
      <c r="J71" s="4" t="s">
        <v>1006</v>
      </c>
      <c r="K71" s="4" t="s">
        <v>8</v>
      </c>
      <c r="L71" s="4" t="s">
        <v>5438</v>
      </c>
      <c r="M71" s="5"/>
      <c r="N71" s="5"/>
      <c r="O71" s="5">
        <v>-2782.39</v>
      </c>
      <c r="P71" s="5"/>
      <c r="Q71" s="5"/>
      <c r="R71" s="7"/>
    </row>
    <row r="72" spans="2:18" x14ac:dyDescent="0.25">
      <c r="B72" s="4" t="s">
        <v>120</v>
      </c>
      <c r="C72" s="4" t="s">
        <v>121</v>
      </c>
      <c r="D72" s="4" t="s">
        <v>5439</v>
      </c>
      <c r="E72" s="4" t="s">
        <v>5314</v>
      </c>
      <c r="F72" s="4" t="s">
        <v>11</v>
      </c>
      <c r="G72" s="4" t="s">
        <v>558</v>
      </c>
      <c r="H72" s="4" t="s">
        <v>2065</v>
      </c>
      <c r="I72" s="4" t="s">
        <v>8</v>
      </c>
      <c r="J72" s="4" t="s">
        <v>1006</v>
      </c>
      <c r="K72" s="4" t="s">
        <v>8</v>
      </c>
      <c r="L72" s="4" t="s">
        <v>5440</v>
      </c>
      <c r="M72" s="5"/>
      <c r="N72" s="5"/>
      <c r="O72" s="5">
        <v>-60632.33</v>
      </c>
      <c r="P72" s="5"/>
      <c r="Q72" s="5"/>
      <c r="R72" s="7"/>
    </row>
    <row r="73" spans="2:18" x14ac:dyDescent="0.25">
      <c r="B73" s="4" t="s">
        <v>122</v>
      </c>
      <c r="C73" s="4" t="s">
        <v>123</v>
      </c>
      <c r="D73" s="4" t="s">
        <v>5441</v>
      </c>
      <c r="E73" s="4" t="s">
        <v>5314</v>
      </c>
      <c r="F73" s="4" t="s">
        <v>11</v>
      </c>
      <c r="G73" s="4" t="s">
        <v>558</v>
      </c>
      <c r="H73" s="4" t="s">
        <v>658</v>
      </c>
      <c r="I73" s="4" t="s">
        <v>8</v>
      </c>
      <c r="J73" s="4" t="s">
        <v>1006</v>
      </c>
      <c r="K73" s="4" t="s">
        <v>8</v>
      </c>
      <c r="L73" s="4" t="s">
        <v>5442</v>
      </c>
      <c r="M73" s="5"/>
      <c r="N73" s="5"/>
      <c r="O73" s="5">
        <v>-15453.8</v>
      </c>
      <c r="P73" s="5"/>
      <c r="Q73" s="5"/>
      <c r="R73" s="7"/>
    </row>
    <row r="74" spans="2:18" x14ac:dyDescent="0.25">
      <c r="B74" s="4" t="s">
        <v>122</v>
      </c>
      <c r="C74" s="4" t="s">
        <v>123</v>
      </c>
      <c r="D74" s="4" t="s">
        <v>5443</v>
      </c>
      <c r="E74" s="4" t="s">
        <v>5314</v>
      </c>
      <c r="F74" s="4" t="s">
        <v>11</v>
      </c>
      <c r="G74" s="4" t="s">
        <v>558</v>
      </c>
      <c r="H74" s="4" t="s">
        <v>5444</v>
      </c>
      <c r="I74" s="4" t="s">
        <v>8</v>
      </c>
      <c r="J74" s="4" t="s">
        <v>1006</v>
      </c>
      <c r="K74" s="4" t="s">
        <v>8</v>
      </c>
      <c r="L74" s="4" t="s">
        <v>5445</v>
      </c>
      <c r="M74" s="5"/>
      <c r="N74" s="5"/>
      <c r="O74" s="5"/>
      <c r="P74" s="5"/>
      <c r="Q74" s="5">
        <v>185445.65</v>
      </c>
      <c r="R74" s="7"/>
    </row>
    <row r="75" spans="2:18" x14ac:dyDescent="0.25">
      <c r="B75" s="4" t="s">
        <v>124</v>
      </c>
      <c r="C75" s="4" t="s">
        <v>125</v>
      </c>
      <c r="D75" s="4" t="s">
        <v>5446</v>
      </c>
      <c r="E75" s="4" t="s">
        <v>5314</v>
      </c>
      <c r="F75" s="4" t="s">
        <v>11</v>
      </c>
      <c r="G75" s="4" t="s">
        <v>558</v>
      </c>
      <c r="H75" s="4" t="s">
        <v>659</v>
      </c>
      <c r="I75" s="4" t="s">
        <v>8</v>
      </c>
      <c r="J75" s="4" t="s">
        <v>1006</v>
      </c>
      <c r="K75" s="4" t="s">
        <v>8</v>
      </c>
      <c r="L75" s="4" t="s">
        <v>5447</v>
      </c>
      <c r="M75" s="5"/>
      <c r="N75" s="5"/>
      <c r="O75" s="5">
        <v>-20588.25</v>
      </c>
      <c r="P75" s="5"/>
      <c r="Q75" s="5"/>
      <c r="R75" s="7"/>
    </row>
    <row r="76" spans="2:18" x14ac:dyDescent="0.25">
      <c r="B76" s="4" t="s">
        <v>126</v>
      </c>
      <c r="C76" s="4" t="s">
        <v>127</v>
      </c>
      <c r="D76" s="4" t="s">
        <v>5448</v>
      </c>
      <c r="E76" s="4" t="s">
        <v>5314</v>
      </c>
      <c r="F76" s="4" t="s">
        <v>11</v>
      </c>
      <c r="G76" s="4" t="s">
        <v>558</v>
      </c>
      <c r="H76" s="4" t="s">
        <v>660</v>
      </c>
      <c r="I76" s="4" t="s">
        <v>8</v>
      </c>
      <c r="J76" s="4" t="s">
        <v>1006</v>
      </c>
      <c r="K76" s="4" t="s">
        <v>8</v>
      </c>
      <c r="L76" s="4" t="s">
        <v>5449</v>
      </c>
      <c r="M76" s="5"/>
      <c r="N76" s="5"/>
      <c r="O76" s="5">
        <v>-8910.64</v>
      </c>
      <c r="P76" s="5"/>
      <c r="Q76" s="5"/>
      <c r="R76" s="7"/>
    </row>
    <row r="77" spans="2:18" x14ac:dyDescent="0.25">
      <c r="B77" s="4" t="s">
        <v>128</v>
      </c>
      <c r="C77" s="4" t="s">
        <v>129</v>
      </c>
      <c r="D77" s="4" t="s">
        <v>5450</v>
      </c>
      <c r="E77" s="4" t="s">
        <v>5314</v>
      </c>
      <c r="F77" s="4" t="s">
        <v>85</v>
      </c>
      <c r="G77" s="4" t="s">
        <v>564</v>
      </c>
      <c r="H77" s="4" t="s">
        <v>8</v>
      </c>
      <c r="I77" s="4" t="s">
        <v>976</v>
      </c>
      <c r="J77" s="4" t="s">
        <v>1010</v>
      </c>
      <c r="K77" s="4" t="s">
        <v>1007</v>
      </c>
      <c r="L77" s="4" t="s">
        <v>5451</v>
      </c>
      <c r="M77" s="5"/>
      <c r="N77" s="5"/>
      <c r="O77" s="5"/>
      <c r="P77" s="5"/>
      <c r="Q77" s="5"/>
      <c r="R77" s="7">
        <v>-717.02</v>
      </c>
    </row>
    <row r="78" spans="2:18" x14ac:dyDescent="0.25">
      <c r="B78" s="4" t="s">
        <v>128</v>
      </c>
      <c r="C78" s="4" t="s">
        <v>129</v>
      </c>
      <c r="D78" s="4" t="s">
        <v>5452</v>
      </c>
      <c r="E78" s="4" t="s">
        <v>5314</v>
      </c>
      <c r="F78" s="4" t="s">
        <v>11</v>
      </c>
      <c r="G78" s="4" t="s">
        <v>558</v>
      </c>
      <c r="H78" s="4" t="s">
        <v>662</v>
      </c>
      <c r="I78" s="4" t="s">
        <v>8</v>
      </c>
      <c r="J78" s="4" t="s">
        <v>1006</v>
      </c>
      <c r="K78" s="4" t="s">
        <v>8</v>
      </c>
      <c r="L78" s="4" t="s">
        <v>5453</v>
      </c>
      <c r="M78" s="5"/>
      <c r="N78" s="5"/>
      <c r="O78" s="5">
        <v>-9500</v>
      </c>
      <c r="P78" s="5"/>
      <c r="Q78" s="5"/>
      <c r="R78" s="7"/>
    </row>
    <row r="79" spans="2:18" x14ac:dyDescent="0.25">
      <c r="B79" s="4" t="s">
        <v>128</v>
      </c>
      <c r="C79" s="4" t="s">
        <v>129</v>
      </c>
      <c r="D79" s="4" t="s">
        <v>5454</v>
      </c>
      <c r="E79" s="4" t="s">
        <v>5314</v>
      </c>
      <c r="F79" s="4" t="s">
        <v>11</v>
      </c>
      <c r="G79" s="4" t="s">
        <v>558</v>
      </c>
      <c r="H79" s="4" t="s">
        <v>5455</v>
      </c>
      <c r="I79" s="4" t="s">
        <v>8</v>
      </c>
      <c r="J79" s="4" t="s">
        <v>1006</v>
      </c>
      <c r="K79" s="4" t="s">
        <v>8</v>
      </c>
      <c r="L79" s="4" t="s">
        <v>5456</v>
      </c>
      <c r="M79" s="5"/>
      <c r="N79" s="5"/>
      <c r="O79" s="5">
        <v>-39440</v>
      </c>
      <c r="P79" s="5"/>
      <c r="Q79" s="5"/>
      <c r="R79" s="7"/>
    </row>
    <row r="80" spans="2:18" x14ac:dyDescent="0.25">
      <c r="B80" s="4" t="s">
        <v>128</v>
      </c>
      <c r="C80" s="4" t="s">
        <v>129</v>
      </c>
      <c r="D80" s="4" t="s">
        <v>5457</v>
      </c>
      <c r="E80" s="4" t="s">
        <v>5314</v>
      </c>
      <c r="F80" s="4" t="s">
        <v>11</v>
      </c>
      <c r="G80" s="4" t="s">
        <v>558</v>
      </c>
      <c r="H80" s="4" t="s">
        <v>5458</v>
      </c>
      <c r="I80" s="4" t="s">
        <v>8</v>
      </c>
      <c r="J80" s="4" t="s">
        <v>1006</v>
      </c>
      <c r="K80" s="4" t="s">
        <v>8</v>
      </c>
      <c r="L80" s="4" t="s">
        <v>5459</v>
      </c>
      <c r="M80" s="5"/>
      <c r="N80" s="5"/>
      <c r="O80" s="5"/>
      <c r="P80" s="5"/>
      <c r="Q80" s="5">
        <v>478012</v>
      </c>
      <c r="R80" s="7"/>
    </row>
    <row r="81" spans="2:18" x14ac:dyDescent="0.25">
      <c r="B81" s="4" t="s">
        <v>130</v>
      </c>
      <c r="C81" s="4" t="s">
        <v>131</v>
      </c>
      <c r="D81" s="4" t="s">
        <v>5460</v>
      </c>
      <c r="E81" s="4" t="s">
        <v>5314</v>
      </c>
      <c r="F81" s="4" t="s">
        <v>59</v>
      </c>
      <c r="G81" s="4" t="s">
        <v>562</v>
      </c>
      <c r="H81" s="4" t="s">
        <v>663</v>
      </c>
      <c r="I81" s="4" t="s">
        <v>8</v>
      </c>
      <c r="J81" s="4" t="s">
        <v>1006</v>
      </c>
      <c r="K81" s="4" t="s">
        <v>8</v>
      </c>
      <c r="L81" s="4" t="s">
        <v>5461</v>
      </c>
      <c r="M81" s="5"/>
      <c r="N81" s="5"/>
      <c r="O81" s="5">
        <v>-12792.69</v>
      </c>
      <c r="P81" s="5"/>
      <c r="Q81" s="5"/>
      <c r="R81" s="7"/>
    </row>
    <row r="82" spans="2:18" x14ac:dyDescent="0.25">
      <c r="B82" s="4" t="s">
        <v>132</v>
      </c>
      <c r="C82" s="4" t="s">
        <v>133</v>
      </c>
      <c r="D82" s="4" t="s">
        <v>5462</v>
      </c>
      <c r="E82" s="4" t="s">
        <v>5314</v>
      </c>
      <c r="F82" s="4" t="s">
        <v>11</v>
      </c>
      <c r="G82" s="4" t="s">
        <v>558</v>
      </c>
      <c r="H82" s="4" t="s">
        <v>665</v>
      </c>
      <c r="I82" s="4" t="s">
        <v>8</v>
      </c>
      <c r="J82" s="4" t="s">
        <v>1006</v>
      </c>
      <c r="K82" s="4" t="s">
        <v>8</v>
      </c>
      <c r="L82" s="4" t="s">
        <v>5463</v>
      </c>
      <c r="M82" s="5"/>
      <c r="N82" s="5"/>
      <c r="O82" s="5">
        <v>-113082.58</v>
      </c>
      <c r="P82" s="5"/>
      <c r="Q82" s="5"/>
      <c r="R82" s="7"/>
    </row>
    <row r="83" spans="2:18" x14ac:dyDescent="0.25">
      <c r="B83" s="4" t="s">
        <v>134</v>
      </c>
      <c r="C83" s="4" t="s">
        <v>135</v>
      </c>
      <c r="D83" s="4" t="s">
        <v>5464</v>
      </c>
      <c r="E83" s="4" t="s">
        <v>5314</v>
      </c>
      <c r="F83" s="4" t="s">
        <v>11</v>
      </c>
      <c r="G83" s="4" t="s">
        <v>558</v>
      </c>
      <c r="H83" s="4" t="s">
        <v>666</v>
      </c>
      <c r="I83" s="4" t="s">
        <v>8</v>
      </c>
      <c r="J83" s="4" t="s">
        <v>1006</v>
      </c>
      <c r="K83" s="4" t="s">
        <v>8</v>
      </c>
      <c r="L83" s="4" t="s">
        <v>5465</v>
      </c>
      <c r="M83" s="5"/>
      <c r="N83" s="5"/>
      <c r="O83" s="5">
        <v>-23923.56</v>
      </c>
      <c r="P83" s="5"/>
      <c r="Q83" s="5"/>
      <c r="R83" s="7"/>
    </row>
    <row r="84" spans="2:18" x14ac:dyDescent="0.25">
      <c r="B84" s="4" t="s">
        <v>136</v>
      </c>
      <c r="C84" s="4" t="s">
        <v>137</v>
      </c>
      <c r="D84" s="4" t="s">
        <v>5466</v>
      </c>
      <c r="E84" s="4" t="s">
        <v>5314</v>
      </c>
      <c r="F84" s="4" t="s">
        <v>11</v>
      </c>
      <c r="G84" s="4" t="s">
        <v>558</v>
      </c>
      <c r="H84" s="4" t="s">
        <v>667</v>
      </c>
      <c r="I84" s="4" t="s">
        <v>8</v>
      </c>
      <c r="J84" s="4" t="s">
        <v>1006</v>
      </c>
      <c r="K84" s="4" t="s">
        <v>8</v>
      </c>
      <c r="L84" s="4" t="s">
        <v>5467</v>
      </c>
      <c r="M84" s="5"/>
      <c r="N84" s="5"/>
      <c r="O84" s="5">
        <v>-27499</v>
      </c>
      <c r="P84" s="5"/>
      <c r="Q84" s="5"/>
      <c r="R84" s="7"/>
    </row>
    <row r="85" spans="2:18" x14ac:dyDescent="0.25">
      <c r="B85" s="4" t="s">
        <v>138</v>
      </c>
      <c r="C85" s="4" t="s">
        <v>139</v>
      </c>
      <c r="D85" s="4" t="s">
        <v>5468</v>
      </c>
      <c r="E85" s="4" t="s">
        <v>5314</v>
      </c>
      <c r="F85" s="4" t="s">
        <v>11</v>
      </c>
      <c r="G85" s="4" t="s">
        <v>558</v>
      </c>
      <c r="H85" s="4" t="s">
        <v>670</v>
      </c>
      <c r="I85" s="4" t="s">
        <v>8</v>
      </c>
      <c r="J85" s="4" t="s">
        <v>1006</v>
      </c>
      <c r="K85" s="4" t="s">
        <v>8</v>
      </c>
      <c r="L85" s="4" t="s">
        <v>5469</v>
      </c>
      <c r="M85" s="5"/>
      <c r="N85" s="5"/>
      <c r="O85" s="5">
        <v>-23756.32</v>
      </c>
      <c r="P85" s="5"/>
      <c r="Q85" s="5"/>
      <c r="R85" s="7"/>
    </row>
    <row r="86" spans="2:18" x14ac:dyDescent="0.25">
      <c r="B86" s="4" t="s">
        <v>138</v>
      </c>
      <c r="C86" s="4" t="s">
        <v>139</v>
      </c>
      <c r="D86" s="4" t="s">
        <v>5470</v>
      </c>
      <c r="E86" s="4" t="s">
        <v>5314</v>
      </c>
      <c r="F86" s="4" t="s">
        <v>11</v>
      </c>
      <c r="G86" s="4" t="s">
        <v>558</v>
      </c>
      <c r="H86" s="4" t="s">
        <v>669</v>
      </c>
      <c r="I86" s="4" t="s">
        <v>8</v>
      </c>
      <c r="J86" s="4" t="s">
        <v>1006</v>
      </c>
      <c r="K86" s="4" t="s">
        <v>8</v>
      </c>
      <c r="L86" s="4" t="s">
        <v>5471</v>
      </c>
      <c r="M86" s="5"/>
      <c r="N86" s="5"/>
      <c r="O86" s="5">
        <v>-81989.25</v>
      </c>
      <c r="P86" s="5"/>
      <c r="Q86" s="5"/>
      <c r="R86" s="7"/>
    </row>
    <row r="87" spans="2:18" x14ac:dyDescent="0.25">
      <c r="B87" s="4" t="s">
        <v>140</v>
      </c>
      <c r="C87" s="4" t="s">
        <v>141</v>
      </c>
      <c r="D87" s="4" t="s">
        <v>5472</v>
      </c>
      <c r="E87" s="4" t="s">
        <v>5314</v>
      </c>
      <c r="F87" s="4" t="s">
        <v>11</v>
      </c>
      <c r="G87" s="4" t="s">
        <v>558</v>
      </c>
      <c r="H87" s="4" t="s">
        <v>672</v>
      </c>
      <c r="I87" s="4" t="s">
        <v>8</v>
      </c>
      <c r="J87" s="4" t="s">
        <v>1006</v>
      </c>
      <c r="K87" s="4" t="s">
        <v>8</v>
      </c>
      <c r="L87" s="4" t="s">
        <v>5473</v>
      </c>
      <c r="M87" s="5"/>
      <c r="N87" s="5"/>
      <c r="O87" s="5">
        <v>-49933.33</v>
      </c>
      <c r="P87" s="5"/>
      <c r="Q87" s="5"/>
      <c r="R87" s="7"/>
    </row>
    <row r="88" spans="2:18" x14ac:dyDescent="0.25">
      <c r="B88" s="4" t="s">
        <v>142</v>
      </c>
      <c r="C88" s="4" t="s">
        <v>143</v>
      </c>
      <c r="D88" s="4" t="s">
        <v>5474</v>
      </c>
      <c r="E88" s="4" t="s">
        <v>5314</v>
      </c>
      <c r="F88" s="4" t="s">
        <v>59</v>
      </c>
      <c r="G88" s="4" t="s">
        <v>562</v>
      </c>
      <c r="H88" s="4" t="s">
        <v>5475</v>
      </c>
      <c r="I88" s="4" t="s">
        <v>981</v>
      </c>
      <c r="J88" s="4" t="s">
        <v>1014</v>
      </c>
      <c r="K88" s="4" t="s">
        <v>1038</v>
      </c>
      <c r="L88" s="4" t="s">
        <v>5476</v>
      </c>
      <c r="M88" s="5"/>
      <c r="N88" s="5"/>
      <c r="O88" s="5"/>
      <c r="P88" s="5"/>
      <c r="Q88" s="5"/>
      <c r="R88" s="7">
        <v>-66752.2</v>
      </c>
    </row>
    <row r="89" spans="2:18" x14ac:dyDescent="0.25">
      <c r="B89" s="4" t="s">
        <v>142</v>
      </c>
      <c r="C89" s="4" t="s">
        <v>143</v>
      </c>
      <c r="D89" s="4" t="s">
        <v>5477</v>
      </c>
      <c r="E89" s="4" t="s">
        <v>5314</v>
      </c>
      <c r="F89" s="4" t="s">
        <v>59</v>
      </c>
      <c r="G89" s="4" t="s">
        <v>562</v>
      </c>
      <c r="H89" s="4" t="s">
        <v>673</v>
      </c>
      <c r="I89" s="4" t="s">
        <v>8</v>
      </c>
      <c r="J89" s="4" t="s">
        <v>1006</v>
      </c>
      <c r="K89" s="4" t="s">
        <v>8</v>
      </c>
      <c r="L89" s="4" t="s">
        <v>5478</v>
      </c>
      <c r="M89" s="5"/>
      <c r="N89" s="5"/>
      <c r="O89" s="5">
        <v>-22250.73</v>
      </c>
      <c r="P89" s="5"/>
      <c r="Q89" s="5"/>
      <c r="R89" s="7"/>
    </row>
    <row r="90" spans="2:18" x14ac:dyDescent="0.25">
      <c r="B90" s="4" t="s">
        <v>142</v>
      </c>
      <c r="C90" s="4" t="s">
        <v>143</v>
      </c>
      <c r="D90" s="4" t="s">
        <v>5479</v>
      </c>
      <c r="E90" s="4" t="s">
        <v>5314</v>
      </c>
      <c r="F90" s="4" t="s">
        <v>59</v>
      </c>
      <c r="G90" s="4" t="s">
        <v>562</v>
      </c>
      <c r="H90" s="4" t="s">
        <v>5480</v>
      </c>
      <c r="I90" s="4" t="s">
        <v>8</v>
      </c>
      <c r="J90" s="4" t="s">
        <v>1006</v>
      </c>
      <c r="K90" s="4" t="s">
        <v>8</v>
      </c>
      <c r="L90" s="4" t="s">
        <v>5474</v>
      </c>
      <c r="M90" s="5"/>
      <c r="N90" s="5"/>
      <c r="O90" s="5"/>
      <c r="P90" s="5"/>
      <c r="Q90" s="5">
        <v>267008.8</v>
      </c>
      <c r="R90" s="7"/>
    </row>
    <row r="91" spans="2:18" x14ac:dyDescent="0.25">
      <c r="B91" s="4" t="s">
        <v>144</v>
      </c>
      <c r="C91" s="4" t="s">
        <v>145</v>
      </c>
      <c r="D91" s="4" t="s">
        <v>5481</v>
      </c>
      <c r="E91" s="4" t="s">
        <v>5314</v>
      </c>
      <c r="F91" s="4" t="s">
        <v>11</v>
      </c>
      <c r="G91" s="4" t="s">
        <v>558</v>
      </c>
      <c r="H91" s="4" t="s">
        <v>675</v>
      </c>
      <c r="I91" s="4" t="s">
        <v>8</v>
      </c>
      <c r="J91" s="4" t="s">
        <v>1006</v>
      </c>
      <c r="K91" s="4" t="s">
        <v>8</v>
      </c>
      <c r="L91" s="4" t="s">
        <v>5482</v>
      </c>
      <c r="M91" s="5"/>
      <c r="N91" s="5"/>
      <c r="O91" s="5">
        <v>-81744.679999999993</v>
      </c>
      <c r="P91" s="5"/>
      <c r="Q91" s="5"/>
      <c r="R91" s="7"/>
    </row>
    <row r="92" spans="2:18" x14ac:dyDescent="0.25">
      <c r="B92" s="4" t="s">
        <v>146</v>
      </c>
      <c r="C92" s="4" t="s">
        <v>147</v>
      </c>
      <c r="D92" s="4" t="s">
        <v>5483</v>
      </c>
      <c r="E92" s="4" t="s">
        <v>5314</v>
      </c>
      <c r="F92" s="4" t="s">
        <v>11</v>
      </c>
      <c r="G92" s="4" t="s">
        <v>558</v>
      </c>
      <c r="H92" s="4" t="s">
        <v>676</v>
      </c>
      <c r="I92" s="4" t="s">
        <v>8</v>
      </c>
      <c r="J92" s="4" t="s">
        <v>1006</v>
      </c>
      <c r="K92" s="4" t="s">
        <v>8</v>
      </c>
      <c r="L92" s="4" t="s">
        <v>5484</v>
      </c>
      <c r="M92" s="5"/>
      <c r="N92" s="5"/>
      <c r="O92" s="5">
        <v>-37159.17</v>
      </c>
      <c r="P92" s="5"/>
      <c r="Q92" s="5"/>
      <c r="R92" s="7"/>
    </row>
    <row r="93" spans="2:18" x14ac:dyDescent="0.25">
      <c r="B93" s="4" t="s">
        <v>148</v>
      </c>
      <c r="C93" s="4" t="s">
        <v>149</v>
      </c>
      <c r="D93" s="4" t="s">
        <v>5485</v>
      </c>
      <c r="E93" s="4" t="s">
        <v>5314</v>
      </c>
      <c r="F93" s="4" t="s">
        <v>59</v>
      </c>
      <c r="G93" s="4" t="s">
        <v>562</v>
      </c>
      <c r="H93" s="4" t="s">
        <v>677</v>
      </c>
      <c r="I93" s="4" t="s">
        <v>8</v>
      </c>
      <c r="J93" s="4" t="s">
        <v>1006</v>
      </c>
      <c r="K93" s="4" t="s">
        <v>8</v>
      </c>
      <c r="L93" s="4" t="s">
        <v>5486</v>
      </c>
      <c r="M93" s="5"/>
      <c r="N93" s="5"/>
      <c r="O93" s="5">
        <v>-5493.08</v>
      </c>
      <c r="P93" s="5"/>
      <c r="Q93" s="5"/>
      <c r="R93" s="7"/>
    </row>
    <row r="94" spans="2:18" x14ac:dyDescent="0.25">
      <c r="B94" s="4" t="s">
        <v>150</v>
      </c>
      <c r="C94" s="4" t="s">
        <v>151</v>
      </c>
      <c r="D94" s="4" t="s">
        <v>5487</v>
      </c>
      <c r="E94" s="4" t="s">
        <v>5314</v>
      </c>
      <c r="F94" s="4" t="s">
        <v>11</v>
      </c>
      <c r="G94" s="4" t="s">
        <v>558</v>
      </c>
      <c r="H94" s="4" t="s">
        <v>2998</v>
      </c>
      <c r="I94" s="4" t="s">
        <v>8</v>
      </c>
      <c r="J94" s="4" t="s">
        <v>1006</v>
      </c>
      <c r="K94" s="4" t="s">
        <v>8</v>
      </c>
      <c r="L94" s="4" t="s">
        <v>5488</v>
      </c>
      <c r="M94" s="5"/>
      <c r="N94" s="5"/>
      <c r="O94" s="5">
        <v>-20296.91</v>
      </c>
      <c r="P94" s="5"/>
      <c r="Q94" s="5"/>
      <c r="R94" s="7"/>
    </row>
    <row r="95" spans="2:18" x14ac:dyDescent="0.25">
      <c r="B95" s="4" t="s">
        <v>152</v>
      </c>
      <c r="C95" s="4" t="s">
        <v>153</v>
      </c>
      <c r="D95" s="4" t="s">
        <v>5489</v>
      </c>
      <c r="E95" s="4" t="s">
        <v>5314</v>
      </c>
      <c r="F95" s="4" t="s">
        <v>11</v>
      </c>
      <c r="G95" s="4" t="s">
        <v>558</v>
      </c>
      <c r="H95" s="4" t="s">
        <v>683</v>
      </c>
      <c r="I95" s="4" t="s">
        <v>8</v>
      </c>
      <c r="J95" s="4" t="s">
        <v>1006</v>
      </c>
      <c r="K95" s="4" t="s">
        <v>8</v>
      </c>
      <c r="L95" s="4" t="s">
        <v>5490</v>
      </c>
      <c r="M95" s="5"/>
      <c r="N95" s="5"/>
      <c r="O95" s="5">
        <v>-52884.17</v>
      </c>
      <c r="P95" s="5"/>
      <c r="Q95" s="5"/>
      <c r="R95" s="7"/>
    </row>
    <row r="96" spans="2:18" x14ac:dyDescent="0.25">
      <c r="B96" s="4" t="s">
        <v>156</v>
      </c>
      <c r="C96" s="4" t="s">
        <v>157</v>
      </c>
      <c r="D96" s="4" t="s">
        <v>5491</v>
      </c>
      <c r="E96" s="4" t="s">
        <v>5314</v>
      </c>
      <c r="F96" s="4" t="s">
        <v>11</v>
      </c>
      <c r="G96" s="4" t="s">
        <v>558</v>
      </c>
      <c r="H96" s="4" t="s">
        <v>685</v>
      </c>
      <c r="I96" s="4" t="s">
        <v>8</v>
      </c>
      <c r="J96" s="4" t="s">
        <v>1006</v>
      </c>
      <c r="K96" s="4" t="s">
        <v>8</v>
      </c>
      <c r="L96" s="4" t="s">
        <v>5492</v>
      </c>
      <c r="M96" s="5"/>
      <c r="N96" s="5"/>
      <c r="O96" s="5">
        <v>-28236</v>
      </c>
      <c r="P96" s="5"/>
      <c r="Q96" s="5"/>
      <c r="R96" s="7"/>
    </row>
    <row r="97" spans="2:18" x14ac:dyDescent="0.25">
      <c r="B97" s="4" t="s">
        <v>158</v>
      </c>
      <c r="C97" s="4" t="s">
        <v>159</v>
      </c>
      <c r="D97" s="4" t="s">
        <v>5493</v>
      </c>
      <c r="E97" s="4" t="s">
        <v>5314</v>
      </c>
      <c r="F97" s="4" t="s">
        <v>45</v>
      </c>
      <c r="G97" s="4" t="s">
        <v>560</v>
      </c>
      <c r="H97" s="4" t="s">
        <v>686</v>
      </c>
      <c r="I97" s="4" t="s">
        <v>8</v>
      </c>
      <c r="J97" s="4" t="s">
        <v>1006</v>
      </c>
      <c r="K97" s="4" t="s">
        <v>8</v>
      </c>
      <c r="L97" s="4" t="s">
        <v>5494</v>
      </c>
      <c r="M97" s="5"/>
      <c r="N97" s="5"/>
      <c r="O97" s="5">
        <v>-178750</v>
      </c>
      <c r="P97" s="5"/>
      <c r="Q97" s="5"/>
      <c r="R97" s="7"/>
    </row>
    <row r="98" spans="2:18" x14ac:dyDescent="0.25">
      <c r="B98" s="4" t="s">
        <v>2139</v>
      </c>
      <c r="C98" s="4" t="s">
        <v>2140</v>
      </c>
      <c r="D98" s="4" t="s">
        <v>5495</v>
      </c>
      <c r="E98" s="4" t="s">
        <v>5314</v>
      </c>
      <c r="F98" s="4" t="s">
        <v>11</v>
      </c>
      <c r="G98" s="4" t="s">
        <v>558</v>
      </c>
      <c r="H98" s="4" t="s">
        <v>2142</v>
      </c>
      <c r="I98" s="4" t="s">
        <v>8</v>
      </c>
      <c r="J98" s="4" t="s">
        <v>1006</v>
      </c>
      <c r="K98" s="4" t="s">
        <v>8</v>
      </c>
      <c r="L98" s="4" t="s">
        <v>5496</v>
      </c>
      <c r="M98" s="5"/>
      <c r="N98" s="5"/>
      <c r="O98" s="5">
        <v>-12919.02</v>
      </c>
      <c r="P98" s="5"/>
      <c r="Q98" s="5"/>
      <c r="R98" s="7"/>
    </row>
    <row r="99" spans="2:18" x14ac:dyDescent="0.25">
      <c r="B99" s="4" t="s">
        <v>160</v>
      </c>
      <c r="C99" s="4" t="s">
        <v>161</v>
      </c>
      <c r="D99" s="4" t="s">
        <v>5497</v>
      </c>
      <c r="E99" s="4" t="s">
        <v>5314</v>
      </c>
      <c r="F99" s="4" t="s">
        <v>11</v>
      </c>
      <c r="G99" s="4" t="s">
        <v>558</v>
      </c>
      <c r="H99" s="4" t="s">
        <v>687</v>
      </c>
      <c r="I99" s="4" t="s">
        <v>8</v>
      </c>
      <c r="J99" s="4" t="s">
        <v>1006</v>
      </c>
      <c r="K99" s="4" t="s">
        <v>8</v>
      </c>
      <c r="L99" s="4" t="s">
        <v>5498</v>
      </c>
      <c r="M99" s="5"/>
      <c r="N99" s="5"/>
      <c r="O99" s="5">
        <v>-79166.67</v>
      </c>
      <c r="P99" s="5"/>
      <c r="Q99" s="5"/>
      <c r="R99" s="7"/>
    </row>
    <row r="100" spans="2:18" x14ac:dyDescent="0.25">
      <c r="B100" s="4" t="s">
        <v>162</v>
      </c>
      <c r="C100" s="4" t="s">
        <v>163</v>
      </c>
      <c r="D100" s="4" t="s">
        <v>5499</v>
      </c>
      <c r="E100" s="4" t="s">
        <v>5314</v>
      </c>
      <c r="F100" s="4" t="s">
        <v>11</v>
      </c>
      <c r="G100" s="4" t="s">
        <v>558</v>
      </c>
      <c r="H100" s="4" t="s">
        <v>2147</v>
      </c>
      <c r="I100" s="4" t="s">
        <v>8</v>
      </c>
      <c r="J100" s="4" t="s">
        <v>1006</v>
      </c>
      <c r="K100" s="4" t="s">
        <v>8</v>
      </c>
      <c r="L100" s="4" t="s">
        <v>5500</v>
      </c>
      <c r="M100" s="5"/>
      <c r="N100" s="5"/>
      <c r="O100" s="5">
        <v>-92348.49</v>
      </c>
      <c r="P100" s="5"/>
      <c r="Q100" s="5"/>
      <c r="R100" s="7"/>
    </row>
    <row r="101" spans="2:18" x14ac:dyDescent="0.25">
      <c r="B101" s="4" t="s">
        <v>164</v>
      </c>
      <c r="C101" s="4" t="s">
        <v>165</v>
      </c>
      <c r="D101" s="4" t="s">
        <v>5501</v>
      </c>
      <c r="E101" s="4" t="s">
        <v>5314</v>
      </c>
      <c r="F101" s="4" t="s">
        <v>11</v>
      </c>
      <c r="G101" s="4" t="s">
        <v>558</v>
      </c>
      <c r="H101" s="4" t="s">
        <v>689</v>
      </c>
      <c r="I101" s="4" t="s">
        <v>8</v>
      </c>
      <c r="J101" s="4" t="s">
        <v>1006</v>
      </c>
      <c r="K101" s="4" t="s">
        <v>8</v>
      </c>
      <c r="L101" s="4" t="s">
        <v>5502</v>
      </c>
      <c r="M101" s="5"/>
      <c r="N101" s="5"/>
      <c r="O101" s="5">
        <v>-12895.89</v>
      </c>
      <c r="P101" s="5"/>
      <c r="Q101" s="5"/>
      <c r="R101" s="7"/>
    </row>
    <row r="102" spans="2:18" x14ac:dyDescent="0.25">
      <c r="B102" s="4" t="s">
        <v>168</v>
      </c>
      <c r="C102" s="4" t="s">
        <v>169</v>
      </c>
      <c r="D102" s="4" t="s">
        <v>5503</v>
      </c>
      <c r="E102" s="4" t="s">
        <v>5314</v>
      </c>
      <c r="F102" s="4" t="s">
        <v>45</v>
      </c>
      <c r="G102" s="4" t="s">
        <v>560</v>
      </c>
      <c r="H102" s="4" t="s">
        <v>691</v>
      </c>
      <c r="I102" s="4" t="s">
        <v>8</v>
      </c>
      <c r="J102" s="4" t="s">
        <v>1006</v>
      </c>
      <c r="K102" s="4" t="s">
        <v>8</v>
      </c>
      <c r="L102" s="4" t="s">
        <v>5504</v>
      </c>
      <c r="M102" s="5"/>
      <c r="N102" s="5"/>
      <c r="O102" s="5">
        <v>-13179.25</v>
      </c>
      <c r="P102" s="5"/>
      <c r="Q102" s="5"/>
      <c r="R102" s="7"/>
    </row>
    <row r="103" spans="2:18" x14ac:dyDescent="0.25">
      <c r="B103" s="4" t="s">
        <v>168</v>
      </c>
      <c r="C103" s="4" t="s">
        <v>169</v>
      </c>
      <c r="D103" s="4" t="s">
        <v>5505</v>
      </c>
      <c r="E103" s="4" t="s">
        <v>5314</v>
      </c>
      <c r="F103" s="4" t="s">
        <v>11</v>
      </c>
      <c r="G103" s="4" t="s">
        <v>558</v>
      </c>
      <c r="H103" s="4" t="s">
        <v>693</v>
      </c>
      <c r="I103" s="4" t="s">
        <v>8</v>
      </c>
      <c r="J103" s="4" t="s">
        <v>1006</v>
      </c>
      <c r="K103" s="4" t="s">
        <v>8</v>
      </c>
      <c r="L103" s="4" t="s">
        <v>5506</v>
      </c>
      <c r="M103" s="5"/>
      <c r="N103" s="5"/>
      <c r="O103" s="5">
        <v>-8359.17</v>
      </c>
      <c r="P103" s="5"/>
      <c r="Q103" s="5"/>
      <c r="R103" s="7"/>
    </row>
    <row r="104" spans="2:18" x14ac:dyDescent="0.25">
      <c r="B104" s="4" t="s">
        <v>168</v>
      </c>
      <c r="C104" s="4" t="s">
        <v>169</v>
      </c>
      <c r="D104" s="4" t="s">
        <v>5507</v>
      </c>
      <c r="E104" s="4" t="s">
        <v>5314</v>
      </c>
      <c r="F104" s="4" t="s">
        <v>11</v>
      </c>
      <c r="G104" s="4" t="s">
        <v>558</v>
      </c>
      <c r="H104" s="4" t="s">
        <v>692</v>
      </c>
      <c r="I104" s="4" t="s">
        <v>8</v>
      </c>
      <c r="J104" s="4" t="s">
        <v>1006</v>
      </c>
      <c r="K104" s="4" t="s">
        <v>8</v>
      </c>
      <c r="L104" s="4" t="s">
        <v>5508</v>
      </c>
      <c r="M104" s="5"/>
      <c r="N104" s="5"/>
      <c r="O104" s="5">
        <v>-13280.15</v>
      </c>
      <c r="P104" s="5"/>
      <c r="Q104" s="5"/>
      <c r="R104" s="7"/>
    </row>
    <row r="105" spans="2:18" x14ac:dyDescent="0.25">
      <c r="B105" s="4" t="s">
        <v>170</v>
      </c>
      <c r="C105" s="4" t="s">
        <v>171</v>
      </c>
      <c r="D105" s="4" t="s">
        <v>5509</v>
      </c>
      <c r="E105" s="4" t="s">
        <v>5314</v>
      </c>
      <c r="F105" s="4" t="s">
        <v>11</v>
      </c>
      <c r="G105" s="4" t="s">
        <v>558</v>
      </c>
      <c r="H105" s="4" t="s">
        <v>695</v>
      </c>
      <c r="I105" s="4" t="s">
        <v>8</v>
      </c>
      <c r="J105" s="4" t="s">
        <v>1006</v>
      </c>
      <c r="K105" s="4" t="s">
        <v>8</v>
      </c>
      <c r="L105" s="4" t="s">
        <v>5510</v>
      </c>
      <c r="M105" s="5"/>
      <c r="N105" s="5"/>
      <c r="O105" s="5">
        <v>-34132.300000000003</v>
      </c>
      <c r="P105" s="5"/>
      <c r="Q105" s="5"/>
      <c r="R105" s="7"/>
    </row>
    <row r="106" spans="2:18" x14ac:dyDescent="0.25">
      <c r="B106" s="4" t="s">
        <v>170</v>
      </c>
      <c r="C106" s="4" t="s">
        <v>171</v>
      </c>
      <c r="D106" s="4" t="s">
        <v>5511</v>
      </c>
      <c r="E106" s="4" t="s">
        <v>5314</v>
      </c>
      <c r="F106" s="4" t="s">
        <v>11</v>
      </c>
      <c r="G106" s="4" t="s">
        <v>558</v>
      </c>
      <c r="H106" s="4" t="s">
        <v>694</v>
      </c>
      <c r="I106" s="4" t="s">
        <v>8</v>
      </c>
      <c r="J106" s="4" t="s">
        <v>1006</v>
      </c>
      <c r="K106" s="4" t="s">
        <v>8</v>
      </c>
      <c r="L106" s="4" t="s">
        <v>5512</v>
      </c>
      <c r="M106" s="5"/>
      <c r="N106" s="5"/>
      <c r="O106" s="5">
        <v>-13746.8</v>
      </c>
      <c r="P106" s="5"/>
      <c r="Q106" s="5"/>
      <c r="R106" s="7"/>
    </row>
    <row r="107" spans="2:18" x14ac:dyDescent="0.25">
      <c r="B107" s="4" t="s">
        <v>172</v>
      </c>
      <c r="C107" s="4" t="s">
        <v>173</v>
      </c>
      <c r="D107" s="4" t="s">
        <v>5513</v>
      </c>
      <c r="E107" s="4" t="s">
        <v>5314</v>
      </c>
      <c r="F107" s="4" t="s">
        <v>11</v>
      </c>
      <c r="G107" s="4" t="s">
        <v>558</v>
      </c>
      <c r="H107" s="4" t="s">
        <v>696</v>
      </c>
      <c r="I107" s="4" t="s">
        <v>8</v>
      </c>
      <c r="J107" s="4" t="s">
        <v>1006</v>
      </c>
      <c r="K107" s="4" t="s">
        <v>8</v>
      </c>
      <c r="L107" s="4" t="s">
        <v>5514</v>
      </c>
      <c r="M107" s="5"/>
      <c r="N107" s="5"/>
      <c r="O107" s="5">
        <v>-94278</v>
      </c>
      <c r="P107" s="5"/>
      <c r="Q107" s="5"/>
      <c r="R107" s="7"/>
    </row>
    <row r="108" spans="2:18" x14ac:dyDescent="0.25">
      <c r="B108" s="4" t="s">
        <v>172</v>
      </c>
      <c r="C108" s="4" t="s">
        <v>173</v>
      </c>
      <c r="D108" s="4" t="s">
        <v>5515</v>
      </c>
      <c r="E108" s="4" t="s">
        <v>5314</v>
      </c>
      <c r="F108" s="4" t="s">
        <v>11</v>
      </c>
      <c r="G108" s="4" t="s">
        <v>558</v>
      </c>
      <c r="H108" s="4" t="s">
        <v>3029</v>
      </c>
      <c r="I108" s="4" t="s">
        <v>8</v>
      </c>
      <c r="J108" s="4" t="s">
        <v>1006</v>
      </c>
      <c r="K108" s="4" t="s">
        <v>8</v>
      </c>
      <c r="L108" s="4" t="s">
        <v>5516</v>
      </c>
      <c r="M108" s="5"/>
      <c r="N108" s="5"/>
      <c r="O108" s="5">
        <v>-6509.89</v>
      </c>
      <c r="P108" s="5"/>
      <c r="Q108" s="5"/>
      <c r="R108" s="7"/>
    </row>
    <row r="109" spans="2:18" x14ac:dyDescent="0.25">
      <c r="B109" s="4" t="s">
        <v>172</v>
      </c>
      <c r="C109" s="4" t="s">
        <v>173</v>
      </c>
      <c r="D109" s="4" t="s">
        <v>5517</v>
      </c>
      <c r="E109" s="4" t="s">
        <v>5314</v>
      </c>
      <c r="F109" s="4" t="s">
        <v>11</v>
      </c>
      <c r="G109" s="4" t="s">
        <v>558</v>
      </c>
      <c r="H109" s="4" t="s">
        <v>697</v>
      </c>
      <c r="I109" s="4" t="s">
        <v>8</v>
      </c>
      <c r="J109" s="4" t="s">
        <v>1006</v>
      </c>
      <c r="K109" s="4" t="s">
        <v>8</v>
      </c>
      <c r="L109" s="4" t="s">
        <v>5518</v>
      </c>
      <c r="M109" s="5"/>
      <c r="N109" s="5"/>
      <c r="O109" s="5">
        <v>-18194</v>
      </c>
      <c r="P109" s="5"/>
      <c r="Q109" s="5"/>
      <c r="R109" s="7"/>
    </row>
    <row r="110" spans="2:18" x14ac:dyDescent="0.25">
      <c r="B110" s="4" t="s">
        <v>174</v>
      </c>
      <c r="C110" s="4" t="s">
        <v>175</v>
      </c>
      <c r="D110" s="4" t="s">
        <v>5519</v>
      </c>
      <c r="E110" s="4" t="s">
        <v>5314</v>
      </c>
      <c r="F110" s="4" t="s">
        <v>11</v>
      </c>
      <c r="G110" s="4" t="s">
        <v>558</v>
      </c>
      <c r="H110" s="4" t="s">
        <v>700</v>
      </c>
      <c r="I110" s="4" t="s">
        <v>8</v>
      </c>
      <c r="J110" s="4" t="s">
        <v>1006</v>
      </c>
      <c r="K110" s="4" t="s">
        <v>8</v>
      </c>
      <c r="L110" s="4" t="s">
        <v>5520</v>
      </c>
      <c r="M110" s="5"/>
      <c r="N110" s="5"/>
      <c r="O110" s="5">
        <v>-52943.77</v>
      </c>
      <c r="P110" s="5"/>
      <c r="Q110" s="5"/>
      <c r="R110" s="7"/>
    </row>
    <row r="111" spans="2:18" x14ac:dyDescent="0.25">
      <c r="B111" s="4" t="s">
        <v>174</v>
      </c>
      <c r="C111" s="4" t="s">
        <v>175</v>
      </c>
      <c r="D111" s="4" t="s">
        <v>5521</v>
      </c>
      <c r="E111" s="4" t="s">
        <v>5314</v>
      </c>
      <c r="F111" s="4" t="s">
        <v>11</v>
      </c>
      <c r="G111" s="4" t="s">
        <v>558</v>
      </c>
      <c r="H111" s="4" t="s">
        <v>3036</v>
      </c>
      <c r="I111" s="4" t="s">
        <v>8</v>
      </c>
      <c r="J111" s="4" t="s">
        <v>1006</v>
      </c>
      <c r="K111" s="4" t="s">
        <v>8</v>
      </c>
      <c r="L111" s="4" t="s">
        <v>5522</v>
      </c>
      <c r="M111" s="5"/>
      <c r="N111" s="5"/>
      <c r="O111" s="5">
        <v>-30778.54</v>
      </c>
      <c r="P111" s="5"/>
      <c r="Q111" s="5"/>
      <c r="R111" s="7"/>
    </row>
    <row r="112" spans="2:18" x14ac:dyDescent="0.25">
      <c r="B112" s="4" t="s">
        <v>174</v>
      </c>
      <c r="C112" s="4" t="s">
        <v>175</v>
      </c>
      <c r="D112" s="4" t="s">
        <v>5523</v>
      </c>
      <c r="E112" s="4" t="s">
        <v>5314</v>
      </c>
      <c r="F112" s="4" t="s">
        <v>11</v>
      </c>
      <c r="G112" s="4" t="s">
        <v>558</v>
      </c>
      <c r="H112" s="4" t="s">
        <v>3039</v>
      </c>
      <c r="I112" s="4" t="s">
        <v>8</v>
      </c>
      <c r="J112" s="4" t="s">
        <v>1006</v>
      </c>
      <c r="K112" s="4" t="s">
        <v>8</v>
      </c>
      <c r="L112" s="4" t="s">
        <v>5524</v>
      </c>
      <c r="M112" s="5"/>
      <c r="N112" s="5"/>
      <c r="O112" s="5">
        <v>-11340.9</v>
      </c>
      <c r="P112" s="5"/>
      <c r="Q112" s="5"/>
      <c r="R112" s="7"/>
    </row>
    <row r="113" spans="2:18" x14ac:dyDescent="0.25">
      <c r="B113" s="4" t="s">
        <v>174</v>
      </c>
      <c r="C113" s="4" t="s">
        <v>175</v>
      </c>
      <c r="D113" s="4" t="s">
        <v>5525</v>
      </c>
      <c r="E113" s="4" t="s">
        <v>5314</v>
      </c>
      <c r="F113" s="4" t="s">
        <v>11</v>
      </c>
      <c r="G113" s="4" t="s">
        <v>558</v>
      </c>
      <c r="H113" s="4" t="s">
        <v>3042</v>
      </c>
      <c r="I113" s="4" t="s">
        <v>8</v>
      </c>
      <c r="J113" s="4" t="s">
        <v>1006</v>
      </c>
      <c r="K113" s="4" t="s">
        <v>8</v>
      </c>
      <c r="L113" s="4" t="s">
        <v>5526</v>
      </c>
      <c r="M113" s="5"/>
      <c r="N113" s="5"/>
      <c r="O113" s="5">
        <v>-52399.03</v>
      </c>
      <c r="P113" s="5"/>
      <c r="Q113" s="5"/>
      <c r="R113" s="7"/>
    </row>
    <row r="114" spans="2:18" x14ac:dyDescent="0.25">
      <c r="B114" s="4" t="s">
        <v>174</v>
      </c>
      <c r="C114" s="4" t="s">
        <v>175</v>
      </c>
      <c r="D114" s="4" t="s">
        <v>5527</v>
      </c>
      <c r="E114" s="4" t="s">
        <v>5314</v>
      </c>
      <c r="F114" s="4" t="s">
        <v>11</v>
      </c>
      <c r="G114" s="4" t="s">
        <v>558</v>
      </c>
      <c r="H114" s="4" t="s">
        <v>699</v>
      </c>
      <c r="I114" s="4" t="s">
        <v>8</v>
      </c>
      <c r="J114" s="4" t="s">
        <v>1006</v>
      </c>
      <c r="K114" s="4" t="s">
        <v>8</v>
      </c>
      <c r="L114" s="4" t="s">
        <v>5528</v>
      </c>
      <c r="M114" s="5"/>
      <c r="N114" s="5"/>
      <c r="O114" s="5">
        <v>-5060.04</v>
      </c>
      <c r="P114" s="5"/>
      <c r="Q114" s="5"/>
      <c r="R114" s="7"/>
    </row>
    <row r="115" spans="2:18" x14ac:dyDescent="0.25">
      <c r="B115" s="4" t="s">
        <v>176</v>
      </c>
      <c r="C115" s="4" t="s">
        <v>177</v>
      </c>
      <c r="D115" s="4" t="s">
        <v>5529</v>
      </c>
      <c r="E115" s="4" t="s">
        <v>5314</v>
      </c>
      <c r="F115" s="4" t="s">
        <v>11</v>
      </c>
      <c r="G115" s="4" t="s">
        <v>558</v>
      </c>
      <c r="H115" s="4" t="s">
        <v>5530</v>
      </c>
      <c r="I115" s="4" t="s">
        <v>8</v>
      </c>
      <c r="J115" s="4" t="s">
        <v>1006</v>
      </c>
      <c r="K115" s="4" t="s">
        <v>8</v>
      </c>
      <c r="L115" s="4" t="s">
        <v>5531</v>
      </c>
      <c r="M115" s="5"/>
      <c r="N115" s="5"/>
      <c r="O115" s="5">
        <v>-15833.75</v>
      </c>
      <c r="P115" s="5"/>
      <c r="Q115" s="5"/>
      <c r="R115" s="7"/>
    </row>
    <row r="116" spans="2:18" x14ac:dyDescent="0.25">
      <c r="B116" s="4" t="s">
        <v>178</v>
      </c>
      <c r="C116" s="4" t="s">
        <v>179</v>
      </c>
      <c r="D116" s="4" t="s">
        <v>5532</v>
      </c>
      <c r="E116" s="4" t="s">
        <v>5314</v>
      </c>
      <c r="F116" s="4" t="s">
        <v>11</v>
      </c>
      <c r="G116" s="4" t="s">
        <v>558</v>
      </c>
      <c r="H116" s="4" t="s">
        <v>703</v>
      </c>
      <c r="I116" s="4" t="s">
        <v>8</v>
      </c>
      <c r="J116" s="4" t="s">
        <v>1006</v>
      </c>
      <c r="K116" s="4" t="s">
        <v>8</v>
      </c>
      <c r="L116" s="4" t="s">
        <v>5533</v>
      </c>
      <c r="M116" s="5"/>
      <c r="N116" s="5"/>
      <c r="O116" s="5">
        <v>-12478.86</v>
      </c>
      <c r="P116" s="5"/>
      <c r="Q116" s="5"/>
      <c r="R116" s="7"/>
    </row>
    <row r="117" spans="2:18" x14ac:dyDescent="0.25">
      <c r="B117" s="4" t="s">
        <v>180</v>
      </c>
      <c r="C117" s="4" t="s">
        <v>181</v>
      </c>
      <c r="D117" s="4" t="s">
        <v>5534</v>
      </c>
      <c r="E117" s="4" t="s">
        <v>5314</v>
      </c>
      <c r="F117" s="4" t="s">
        <v>11</v>
      </c>
      <c r="G117" s="4" t="s">
        <v>558</v>
      </c>
      <c r="H117" s="4" t="s">
        <v>2188</v>
      </c>
      <c r="I117" s="4" t="s">
        <v>8</v>
      </c>
      <c r="J117" s="4" t="s">
        <v>1006</v>
      </c>
      <c r="K117" s="4" t="s">
        <v>8</v>
      </c>
      <c r="L117" s="4" t="s">
        <v>5535</v>
      </c>
      <c r="M117" s="5"/>
      <c r="N117" s="5"/>
      <c r="O117" s="5">
        <v>-9678.67</v>
      </c>
      <c r="P117" s="5"/>
      <c r="Q117" s="5"/>
      <c r="R117" s="7"/>
    </row>
    <row r="118" spans="2:18" x14ac:dyDescent="0.25">
      <c r="B118" s="4" t="s">
        <v>182</v>
      </c>
      <c r="C118" s="4" t="s">
        <v>183</v>
      </c>
      <c r="D118" s="4" t="s">
        <v>5536</v>
      </c>
      <c r="E118" s="4" t="s">
        <v>5314</v>
      </c>
      <c r="F118" s="4" t="s">
        <v>11</v>
      </c>
      <c r="G118" s="4" t="s">
        <v>558</v>
      </c>
      <c r="H118" s="4" t="s">
        <v>706</v>
      </c>
      <c r="I118" s="4" t="s">
        <v>8</v>
      </c>
      <c r="J118" s="4" t="s">
        <v>1006</v>
      </c>
      <c r="K118" s="4" t="s">
        <v>8</v>
      </c>
      <c r="L118" s="4" t="s">
        <v>5537</v>
      </c>
      <c r="M118" s="5"/>
      <c r="N118" s="5"/>
      <c r="O118" s="5">
        <v>-19894.25</v>
      </c>
      <c r="P118" s="5"/>
      <c r="Q118" s="5"/>
      <c r="R118" s="7"/>
    </row>
    <row r="119" spans="2:18" x14ac:dyDescent="0.25">
      <c r="B119" s="4" t="s">
        <v>184</v>
      </c>
      <c r="C119" s="4" t="s">
        <v>185</v>
      </c>
      <c r="D119" s="4" t="s">
        <v>5538</v>
      </c>
      <c r="E119" s="4" t="s">
        <v>5314</v>
      </c>
      <c r="F119" s="4" t="s">
        <v>74</v>
      </c>
      <c r="G119" s="4" t="s">
        <v>563</v>
      </c>
      <c r="H119" s="4" t="s">
        <v>707</v>
      </c>
      <c r="I119" s="4" t="s">
        <v>8</v>
      </c>
      <c r="J119" s="4" t="s">
        <v>1006</v>
      </c>
      <c r="K119" s="4" t="s">
        <v>8</v>
      </c>
      <c r="L119" s="4" t="s">
        <v>5539</v>
      </c>
      <c r="M119" s="5"/>
      <c r="N119" s="5"/>
      <c r="O119" s="5">
        <v>-74739.13</v>
      </c>
      <c r="P119" s="5"/>
      <c r="Q119" s="5"/>
      <c r="R119" s="7"/>
    </row>
    <row r="120" spans="2:18" x14ac:dyDescent="0.25">
      <c r="B120" s="4" t="s">
        <v>186</v>
      </c>
      <c r="C120" s="4" t="s">
        <v>187</v>
      </c>
      <c r="D120" s="4" t="s">
        <v>3857</v>
      </c>
      <c r="E120" s="4" t="s">
        <v>5314</v>
      </c>
      <c r="F120" s="4" t="s">
        <v>59</v>
      </c>
      <c r="G120" s="4" t="s">
        <v>562</v>
      </c>
      <c r="H120" s="4" t="s">
        <v>5540</v>
      </c>
      <c r="I120" s="4" t="s">
        <v>3859</v>
      </c>
      <c r="J120" s="4" t="s">
        <v>3860</v>
      </c>
      <c r="K120" s="4" t="s">
        <v>1038</v>
      </c>
      <c r="L120" s="4" t="s">
        <v>5541</v>
      </c>
      <c r="M120" s="5"/>
      <c r="N120" s="5"/>
      <c r="O120" s="5"/>
      <c r="P120" s="5"/>
      <c r="Q120" s="5"/>
      <c r="R120" s="7">
        <v>-12064.26</v>
      </c>
    </row>
    <row r="121" spans="2:18" x14ac:dyDescent="0.25">
      <c r="B121" s="4" t="s">
        <v>186</v>
      </c>
      <c r="C121" s="4" t="s">
        <v>187</v>
      </c>
      <c r="D121" s="4" t="s">
        <v>3857</v>
      </c>
      <c r="E121" s="4" t="s">
        <v>5314</v>
      </c>
      <c r="F121" s="4" t="s">
        <v>59</v>
      </c>
      <c r="G121" s="4" t="s">
        <v>562</v>
      </c>
      <c r="H121" s="4" t="s">
        <v>3858</v>
      </c>
      <c r="I121" s="4" t="s">
        <v>3859</v>
      </c>
      <c r="J121" s="4" t="s">
        <v>3860</v>
      </c>
      <c r="K121" s="4" t="s">
        <v>1038</v>
      </c>
      <c r="L121" s="4" t="s">
        <v>4700</v>
      </c>
      <c r="M121" s="5"/>
      <c r="N121" s="5"/>
      <c r="O121" s="5"/>
      <c r="P121" s="5"/>
      <c r="Q121" s="5"/>
      <c r="R121" s="7">
        <v>-4021.42</v>
      </c>
    </row>
    <row r="122" spans="2:18" x14ac:dyDescent="0.25">
      <c r="B122" s="4" t="s">
        <v>186</v>
      </c>
      <c r="C122" s="4" t="s">
        <v>187</v>
      </c>
      <c r="D122" s="4" t="s">
        <v>5541</v>
      </c>
      <c r="E122" s="4" t="s">
        <v>5314</v>
      </c>
      <c r="F122" s="4" t="s">
        <v>59</v>
      </c>
      <c r="G122" s="4" t="s">
        <v>562</v>
      </c>
      <c r="H122" s="4" t="s">
        <v>5540</v>
      </c>
      <c r="I122" s="4" t="s">
        <v>3859</v>
      </c>
      <c r="J122" s="4" t="s">
        <v>3860</v>
      </c>
      <c r="K122" s="4" t="s">
        <v>1038</v>
      </c>
      <c r="L122" s="4" t="s">
        <v>5542</v>
      </c>
      <c r="M122" s="5"/>
      <c r="N122" s="5"/>
      <c r="O122" s="5"/>
      <c r="P122" s="5"/>
      <c r="Q122" s="5"/>
      <c r="R122" s="7">
        <v>12064.26</v>
      </c>
    </row>
    <row r="123" spans="2:18" x14ac:dyDescent="0.25">
      <c r="B123" s="4" t="s">
        <v>186</v>
      </c>
      <c r="C123" s="4" t="s">
        <v>187</v>
      </c>
      <c r="D123" s="4" t="s">
        <v>5543</v>
      </c>
      <c r="E123" s="4" t="s">
        <v>5314</v>
      </c>
      <c r="F123" s="4" t="s">
        <v>59</v>
      </c>
      <c r="G123" s="4" t="s">
        <v>562</v>
      </c>
      <c r="H123" s="4" t="s">
        <v>5544</v>
      </c>
      <c r="I123" s="4" t="s">
        <v>8</v>
      </c>
      <c r="J123" s="4" t="s">
        <v>1006</v>
      </c>
      <c r="K123" s="4" t="s">
        <v>8</v>
      </c>
      <c r="L123" s="4" t="s">
        <v>3857</v>
      </c>
      <c r="M123" s="5"/>
      <c r="N123" s="5"/>
      <c r="O123" s="5"/>
      <c r="P123" s="5"/>
      <c r="Q123" s="5">
        <v>144771.12</v>
      </c>
      <c r="R123" s="7"/>
    </row>
    <row r="124" spans="2:18" x14ac:dyDescent="0.25">
      <c r="B124" s="4" t="s">
        <v>188</v>
      </c>
      <c r="C124" s="4" t="s">
        <v>189</v>
      </c>
      <c r="D124" s="4" t="s">
        <v>5545</v>
      </c>
      <c r="E124" s="4" t="s">
        <v>5314</v>
      </c>
      <c r="F124" s="4" t="s">
        <v>11</v>
      </c>
      <c r="G124" s="4" t="s">
        <v>558</v>
      </c>
      <c r="H124" s="4" t="s">
        <v>4703</v>
      </c>
      <c r="I124" s="4" t="s">
        <v>8</v>
      </c>
      <c r="J124" s="4" t="s">
        <v>1006</v>
      </c>
      <c r="K124" s="4" t="s">
        <v>8</v>
      </c>
      <c r="L124" s="4" t="s">
        <v>5546</v>
      </c>
      <c r="M124" s="5"/>
      <c r="N124" s="5"/>
      <c r="O124" s="5">
        <v>-19127.5</v>
      </c>
      <c r="P124" s="5"/>
      <c r="Q124" s="5"/>
      <c r="R124" s="7"/>
    </row>
    <row r="125" spans="2:18" x14ac:dyDescent="0.25">
      <c r="B125" s="4" t="s">
        <v>190</v>
      </c>
      <c r="C125" s="4" t="s">
        <v>191</v>
      </c>
      <c r="D125" s="4" t="s">
        <v>5547</v>
      </c>
      <c r="E125" s="4" t="s">
        <v>5314</v>
      </c>
      <c r="F125" s="4" t="s">
        <v>54</v>
      </c>
      <c r="G125" s="4" t="s">
        <v>561</v>
      </c>
      <c r="H125" s="4" t="s">
        <v>5548</v>
      </c>
      <c r="I125" s="4" t="s">
        <v>8</v>
      </c>
      <c r="J125" s="4" t="s">
        <v>1006</v>
      </c>
      <c r="K125" s="4" t="s">
        <v>8</v>
      </c>
      <c r="L125" s="4" t="s">
        <v>5549</v>
      </c>
      <c r="M125" s="5"/>
      <c r="N125" s="5"/>
      <c r="O125" s="5">
        <v>-96268.5</v>
      </c>
      <c r="P125" s="5"/>
      <c r="Q125" s="5"/>
      <c r="R125" s="7"/>
    </row>
    <row r="126" spans="2:18" x14ac:dyDescent="0.25">
      <c r="B126" s="4" t="s">
        <v>192</v>
      </c>
      <c r="C126" s="4" t="s">
        <v>193</v>
      </c>
      <c r="D126" s="4" t="s">
        <v>5550</v>
      </c>
      <c r="E126" s="4" t="s">
        <v>5314</v>
      </c>
      <c r="F126" s="4" t="s">
        <v>11</v>
      </c>
      <c r="G126" s="4" t="s">
        <v>558</v>
      </c>
      <c r="H126" s="4" t="s">
        <v>711</v>
      </c>
      <c r="I126" s="4" t="s">
        <v>8</v>
      </c>
      <c r="J126" s="4" t="s">
        <v>1006</v>
      </c>
      <c r="K126" s="4" t="s">
        <v>8</v>
      </c>
      <c r="L126" s="4" t="s">
        <v>5551</v>
      </c>
      <c r="M126" s="5"/>
      <c r="N126" s="5"/>
      <c r="O126" s="5">
        <v>-41166.67</v>
      </c>
      <c r="P126" s="5"/>
      <c r="Q126" s="5"/>
      <c r="R126" s="7"/>
    </row>
    <row r="127" spans="2:18" x14ac:dyDescent="0.25">
      <c r="B127" s="4" t="s">
        <v>194</v>
      </c>
      <c r="C127" s="4" t="s">
        <v>195</v>
      </c>
      <c r="D127" s="4" t="s">
        <v>5552</v>
      </c>
      <c r="E127" s="4" t="s">
        <v>5314</v>
      </c>
      <c r="F127" s="4" t="s">
        <v>11</v>
      </c>
      <c r="G127" s="4" t="s">
        <v>558</v>
      </c>
      <c r="H127" s="4" t="s">
        <v>712</v>
      </c>
      <c r="I127" s="4" t="s">
        <v>8</v>
      </c>
      <c r="J127" s="4" t="s">
        <v>1006</v>
      </c>
      <c r="K127" s="4" t="s">
        <v>8</v>
      </c>
      <c r="L127" s="4" t="s">
        <v>5553</v>
      </c>
      <c r="M127" s="5"/>
      <c r="N127" s="5"/>
      <c r="O127" s="5">
        <v>-32250</v>
      </c>
      <c r="P127" s="5"/>
      <c r="Q127" s="5"/>
      <c r="R127" s="7"/>
    </row>
    <row r="128" spans="2:18" x14ac:dyDescent="0.25">
      <c r="B128" s="4" t="s">
        <v>196</v>
      </c>
      <c r="C128" s="4" t="s">
        <v>197</v>
      </c>
      <c r="D128" s="4" t="s">
        <v>5554</v>
      </c>
      <c r="E128" s="4" t="s">
        <v>5314</v>
      </c>
      <c r="F128" s="4" t="s">
        <v>59</v>
      </c>
      <c r="G128" s="4" t="s">
        <v>562</v>
      </c>
      <c r="H128" s="4" t="s">
        <v>713</v>
      </c>
      <c r="I128" s="4" t="s">
        <v>8</v>
      </c>
      <c r="J128" s="4" t="s">
        <v>1006</v>
      </c>
      <c r="K128" s="4" t="s">
        <v>8</v>
      </c>
      <c r="L128" s="4" t="s">
        <v>5555</v>
      </c>
      <c r="M128" s="5"/>
      <c r="N128" s="5"/>
      <c r="O128" s="5">
        <v>-23041.77</v>
      </c>
      <c r="P128" s="5"/>
      <c r="Q128" s="5"/>
      <c r="R128" s="7"/>
    </row>
    <row r="129" spans="2:18" x14ac:dyDescent="0.25">
      <c r="B129" s="4" t="s">
        <v>196</v>
      </c>
      <c r="C129" s="4" t="s">
        <v>197</v>
      </c>
      <c r="D129" s="4" t="s">
        <v>5556</v>
      </c>
      <c r="E129" s="4" t="s">
        <v>5314</v>
      </c>
      <c r="F129" s="4" t="s">
        <v>11</v>
      </c>
      <c r="G129" s="4" t="s">
        <v>558</v>
      </c>
      <c r="H129" s="4" t="s">
        <v>3067</v>
      </c>
      <c r="I129" s="4" t="s">
        <v>8</v>
      </c>
      <c r="J129" s="4" t="s">
        <v>1006</v>
      </c>
      <c r="K129" s="4" t="s">
        <v>8</v>
      </c>
      <c r="L129" s="4" t="s">
        <v>5557</v>
      </c>
      <c r="M129" s="5"/>
      <c r="N129" s="5"/>
      <c r="O129" s="5">
        <v>-9768.49</v>
      </c>
      <c r="P129" s="5"/>
      <c r="Q129" s="5"/>
      <c r="R129" s="7"/>
    </row>
    <row r="130" spans="2:18" x14ac:dyDescent="0.25">
      <c r="B130" s="4" t="s">
        <v>198</v>
      </c>
      <c r="C130" s="4" t="s">
        <v>199</v>
      </c>
      <c r="D130" s="4" t="s">
        <v>5558</v>
      </c>
      <c r="E130" s="4" t="s">
        <v>5314</v>
      </c>
      <c r="F130" s="4" t="s">
        <v>11</v>
      </c>
      <c r="G130" s="4" t="s">
        <v>558</v>
      </c>
      <c r="H130" s="4" t="s">
        <v>715</v>
      </c>
      <c r="I130" s="4" t="s">
        <v>8</v>
      </c>
      <c r="J130" s="4" t="s">
        <v>1006</v>
      </c>
      <c r="K130" s="4" t="s">
        <v>8</v>
      </c>
      <c r="L130" s="4" t="s">
        <v>5559</v>
      </c>
      <c r="M130" s="5"/>
      <c r="N130" s="5"/>
      <c r="O130" s="5">
        <v>-4748.33</v>
      </c>
      <c r="P130" s="5"/>
      <c r="Q130" s="5"/>
      <c r="R130" s="7"/>
    </row>
    <row r="131" spans="2:18" x14ac:dyDescent="0.25">
      <c r="B131" s="4" t="s">
        <v>200</v>
      </c>
      <c r="C131" s="4" t="s">
        <v>201</v>
      </c>
      <c r="D131" s="4" t="s">
        <v>5560</v>
      </c>
      <c r="E131" s="4" t="s">
        <v>5314</v>
      </c>
      <c r="F131" s="4" t="s">
        <v>11</v>
      </c>
      <c r="G131" s="4" t="s">
        <v>558</v>
      </c>
      <c r="H131" s="4" t="s">
        <v>4724</v>
      </c>
      <c r="I131" s="4" t="s">
        <v>8</v>
      </c>
      <c r="J131" s="4" t="s">
        <v>1006</v>
      </c>
      <c r="K131" s="4" t="s">
        <v>8</v>
      </c>
      <c r="L131" s="4" t="s">
        <v>5561</v>
      </c>
      <c r="M131" s="5"/>
      <c r="N131" s="5"/>
      <c r="O131" s="5">
        <v>-36411.53</v>
      </c>
      <c r="P131" s="5"/>
      <c r="Q131" s="5"/>
      <c r="R131" s="7"/>
    </row>
    <row r="132" spans="2:18" x14ac:dyDescent="0.25">
      <c r="B132" s="4" t="s">
        <v>202</v>
      </c>
      <c r="C132" s="4" t="s">
        <v>203</v>
      </c>
      <c r="D132" s="4" t="s">
        <v>5562</v>
      </c>
      <c r="E132" s="4" t="s">
        <v>5314</v>
      </c>
      <c r="F132" s="4" t="s">
        <v>11</v>
      </c>
      <c r="G132" s="4" t="s">
        <v>558</v>
      </c>
      <c r="H132" s="4" t="s">
        <v>3881</v>
      </c>
      <c r="I132" s="4" t="s">
        <v>8</v>
      </c>
      <c r="J132" s="4" t="s">
        <v>1006</v>
      </c>
      <c r="K132" s="4" t="s">
        <v>8</v>
      </c>
      <c r="L132" s="4" t="s">
        <v>5563</v>
      </c>
      <c r="M132" s="5"/>
      <c r="N132" s="5"/>
      <c r="O132" s="5">
        <v>-55622.93</v>
      </c>
      <c r="P132" s="5"/>
      <c r="Q132" s="5"/>
      <c r="R132" s="7"/>
    </row>
    <row r="133" spans="2:18" x14ac:dyDescent="0.25">
      <c r="B133" s="4" t="s">
        <v>204</v>
      </c>
      <c r="C133" s="4" t="s">
        <v>205</v>
      </c>
      <c r="D133" s="4" t="s">
        <v>5564</v>
      </c>
      <c r="E133" s="4" t="s">
        <v>5314</v>
      </c>
      <c r="F133" s="4" t="s">
        <v>11</v>
      </c>
      <c r="G133" s="4" t="s">
        <v>558</v>
      </c>
      <c r="H133" s="4" t="s">
        <v>718</v>
      </c>
      <c r="I133" s="4" t="s">
        <v>8</v>
      </c>
      <c r="J133" s="4" t="s">
        <v>1006</v>
      </c>
      <c r="K133" s="4" t="s">
        <v>8</v>
      </c>
      <c r="L133" s="4" t="s">
        <v>5565</v>
      </c>
      <c r="M133" s="5"/>
      <c r="N133" s="5"/>
      <c r="O133" s="5">
        <v>-22039.57</v>
      </c>
      <c r="P133" s="5"/>
      <c r="Q133" s="5"/>
      <c r="R133" s="7"/>
    </row>
    <row r="134" spans="2:18" x14ac:dyDescent="0.25">
      <c r="B134" s="4" t="s">
        <v>206</v>
      </c>
      <c r="C134" s="4" t="s">
        <v>207</v>
      </c>
      <c r="D134" s="4" t="s">
        <v>5566</v>
      </c>
      <c r="E134" s="4" t="s">
        <v>5314</v>
      </c>
      <c r="F134" s="4" t="s">
        <v>11</v>
      </c>
      <c r="G134" s="4" t="s">
        <v>558</v>
      </c>
      <c r="H134" s="4" t="s">
        <v>2232</v>
      </c>
      <c r="I134" s="4" t="s">
        <v>8</v>
      </c>
      <c r="J134" s="4" t="s">
        <v>1006</v>
      </c>
      <c r="K134" s="4" t="s">
        <v>8</v>
      </c>
      <c r="L134" s="4" t="s">
        <v>5567</v>
      </c>
      <c r="M134" s="5"/>
      <c r="N134" s="5"/>
      <c r="O134" s="5">
        <v>-69816.09</v>
      </c>
      <c r="P134" s="5"/>
      <c r="Q134" s="5"/>
      <c r="R134" s="7"/>
    </row>
    <row r="135" spans="2:18" x14ac:dyDescent="0.25">
      <c r="B135" s="4" t="s">
        <v>208</v>
      </c>
      <c r="C135" s="4" t="s">
        <v>209</v>
      </c>
      <c r="D135" s="4" t="s">
        <v>5568</v>
      </c>
      <c r="E135" s="4" t="s">
        <v>5314</v>
      </c>
      <c r="F135" s="4" t="s">
        <v>45</v>
      </c>
      <c r="G135" s="4" t="s">
        <v>560</v>
      </c>
      <c r="H135" s="4" t="s">
        <v>720</v>
      </c>
      <c r="I135" s="4" t="s">
        <v>8</v>
      </c>
      <c r="J135" s="4" t="s">
        <v>1006</v>
      </c>
      <c r="K135" s="4" t="s">
        <v>8</v>
      </c>
      <c r="L135" s="4" t="s">
        <v>5569</v>
      </c>
      <c r="M135" s="5"/>
      <c r="N135" s="5"/>
      <c r="O135" s="5">
        <v>-22826.78</v>
      </c>
      <c r="P135" s="5"/>
      <c r="Q135" s="5"/>
      <c r="R135" s="7"/>
    </row>
    <row r="136" spans="2:18" x14ac:dyDescent="0.25">
      <c r="B136" s="4" t="s">
        <v>208</v>
      </c>
      <c r="C136" s="4" t="s">
        <v>209</v>
      </c>
      <c r="D136" s="4" t="s">
        <v>5570</v>
      </c>
      <c r="E136" s="4" t="s">
        <v>5314</v>
      </c>
      <c r="F136" s="4" t="s">
        <v>45</v>
      </c>
      <c r="G136" s="4" t="s">
        <v>560</v>
      </c>
      <c r="H136" s="4" t="s">
        <v>5571</v>
      </c>
      <c r="I136" s="4" t="s">
        <v>8</v>
      </c>
      <c r="J136" s="4" t="s">
        <v>1006</v>
      </c>
      <c r="K136" s="4" t="s">
        <v>8</v>
      </c>
      <c r="L136" s="4" t="s">
        <v>5572</v>
      </c>
      <c r="M136" s="5"/>
      <c r="N136" s="5"/>
      <c r="O136" s="5"/>
      <c r="P136" s="5"/>
      <c r="Q136" s="5">
        <v>-299563</v>
      </c>
      <c r="R136" s="7"/>
    </row>
    <row r="137" spans="2:18" x14ac:dyDescent="0.25">
      <c r="B137" s="4" t="s">
        <v>208</v>
      </c>
      <c r="C137" s="4" t="s">
        <v>209</v>
      </c>
      <c r="D137" s="4" t="s">
        <v>5573</v>
      </c>
      <c r="E137" s="4" t="s">
        <v>5314</v>
      </c>
      <c r="F137" s="4" t="s">
        <v>45</v>
      </c>
      <c r="G137" s="4" t="s">
        <v>560</v>
      </c>
      <c r="H137" s="4" t="s">
        <v>5574</v>
      </c>
      <c r="I137" s="4" t="s">
        <v>8</v>
      </c>
      <c r="J137" s="4" t="s">
        <v>1006</v>
      </c>
      <c r="K137" s="4" t="s">
        <v>8</v>
      </c>
      <c r="L137" s="4" t="s">
        <v>5575</v>
      </c>
      <c r="M137" s="5"/>
      <c r="N137" s="5"/>
      <c r="O137" s="5"/>
      <c r="P137" s="5"/>
      <c r="Q137" s="5">
        <v>286742.2</v>
      </c>
      <c r="R137" s="7"/>
    </row>
    <row r="138" spans="2:18" x14ac:dyDescent="0.25">
      <c r="B138" s="4" t="s">
        <v>210</v>
      </c>
      <c r="C138" s="4" t="s">
        <v>211</v>
      </c>
      <c r="D138" s="4" t="s">
        <v>5576</v>
      </c>
      <c r="E138" s="4" t="s">
        <v>5314</v>
      </c>
      <c r="F138" s="4" t="s">
        <v>11</v>
      </c>
      <c r="G138" s="4" t="s">
        <v>558</v>
      </c>
      <c r="H138" s="4" t="s">
        <v>722</v>
      </c>
      <c r="I138" s="4" t="s">
        <v>8</v>
      </c>
      <c r="J138" s="4" t="s">
        <v>1006</v>
      </c>
      <c r="K138" s="4" t="s">
        <v>8</v>
      </c>
      <c r="L138" s="4" t="s">
        <v>5577</v>
      </c>
      <c r="M138" s="5"/>
      <c r="N138" s="5"/>
      <c r="O138" s="5">
        <v>-68333.33</v>
      </c>
      <c r="P138" s="5"/>
      <c r="Q138" s="5"/>
      <c r="R138" s="7"/>
    </row>
    <row r="139" spans="2:18" x14ac:dyDescent="0.25">
      <c r="B139" s="4" t="s">
        <v>210</v>
      </c>
      <c r="C139" s="4" t="s">
        <v>211</v>
      </c>
      <c r="D139" s="4" t="s">
        <v>5578</v>
      </c>
      <c r="E139" s="4" t="s">
        <v>5314</v>
      </c>
      <c r="F139" s="4" t="s">
        <v>11</v>
      </c>
      <c r="G139" s="4" t="s">
        <v>558</v>
      </c>
      <c r="H139" s="4" t="s">
        <v>721</v>
      </c>
      <c r="I139" s="4" t="s">
        <v>8</v>
      </c>
      <c r="J139" s="4" t="s">
        <v>1006</v>
      </c>
      <c r="K139" s="4" t="s">
        <v>8</v>
      </c>
      <c r="L139" s="4" t="s">
        <v>5579</v>
      </c>
      <c r="M139" s="5"/>
      <c r="N139" s="5"/>
      <c r="O139" s="5">
        <v>-42492.92</v>
      </c>
      <c r="P139" s="5"/>
      <c r="Q139" s="5"/>
      <c r="R139" s="7"/>
    </row>
    <row r="140" spans="2:18" x14ac:dyDescent="0.25">
      <c r="B140" s="4" t="s">
        <v>212</v>
      </c>
      <c r="C140" s="4" t="s">
        <v>213</v>
      </c>
      <c r="D140" s="4" t="s">
        <v>5580</v>
      </c>
      <c r="E140" s="4" t="s">
        <v>5314</v>
      </c>
      <c r="F140" s="4" t="s">
        <v>11</v>
      </c>
      <c r="G140" s="4" t="s">
        <v>558</v>
      </c>
      <c r="H140" s="4" t="s">
        <v>723</v>
      </c>
      <c r="I140" s="4" t="s">
        <v>8</v>
      </c>
      <c r="J140" s="4" t="s">
        <v>1006</v>
      </c>
      <c r="K140" s="4" t="s">
        <v>8</v>
      </c>
      <c r="L140" s="4" t="s">
        <v>5581</v>
      </c>
      <c r="M140" s="5"/>
      <c r="N140" s="5"/>
      <c r="O140" s="5">
        <v>-13740.93</v>
      </c>
      <c r="P140" s="5"/>
      <c r="Q140" s="5"/>
      <c r="R140" s="7"/>
    </row>
    <row r="141" spans="2:18" x14ac:dyDescent="0.25">
      <c r="B141" s="4" t="s">
        <v>214</v>
      </c>
      <c r="C141" s="4" t="s">
        <v>215</v>
      </c>
      <c r="D141" s="4" t="s">
        <v>5582</v>
      </c>
      <c r="E141" s="4" t="s">
        <v>5314</v>
      </c>
      <c r="F141" s="4" t="s">
        <v>59</v>
      </c>
      <c r="G141" s="4" t="s">
        <v>562</v>
      </c>
      <c r="H141" s="4" t="s">
        <v>725</v>
      </c>
      <c r="I141" s="4" t="s">
        <v>8</v>
      </c>
      <c r="J141" s="4" t="s">
        <v>1006</v>
      </c>
      <c r="K141" s="4" t="s">
        <v>8</v>
      </c>
      <c r="L141" s="4" t="s">
        <v>5583</v>
      </c>
      <c r="M141" s="5"/>
      <c r="N141" s="5"/>
      <c r="O141" s="5">
        <v>-10672.38</v>
      </c>
      <c r="P141" s="5"/>
      <c r="Q141" s="5"/>
      <c r="R141" s="7"/>
    </row>
    <row r="142" spans="2:18" x14ac:dyDescent="0.25">
      <c r="B142" s="4" t="s">
        <v>214</v>
      </c>
      <c r="C142" s="4" t="s">
        <v>215</v>
      </c>
      <c r="D142" s="4" t="s">
        <v>5584</v>
      </c>
      <c r="E142" s="4" t="s">
        <v>5314</v>
      </c>
      <c r="F142" s="4" t="s">
        <v>59</v>
      </c>
      <c r="G142" s="4" t="s">
        <v>562</v>
      </c>
      <c r="H142" s="4" t="s">
        <v>724</v>
      </c>
      <c r="I142" s="4" t="s">
        <v>8</v>
      </c>
      <c r="J142" s="4" t="s">
        <v>1006</v>
      </c>
      <c r="K142" s="4" t="s">
        <v>8</v>
      </c>
      <c r="L142" s="4" t="s">
        <v>5585</v>
      </c>
      <c r="M142" s="5"/>
      <c r="N142" s="5"/>
      <c r="O142" s="5">
        <v>-12238.93</v>
      </c>
      <c r="P142" s="5"/>
      <c r="Q142" s="5"/>
      <c r="R142" s="7"/>
    </row>
    <row r="143" spans="2:18" x14ac:dyDescent="0.25">
      <c r="B143" s="4" t="s">
        <v>216</v>
      </c>
      <c r="C143" s="4" t="s">
        <v>217</v>
      </c>
      <c r="D143" s="4" t="s">
        <v>5586</v>
      </c>
      <c r="E143" s="4" t="s">
        <v>5314</v>
      </c>
      <c r="F143" s="4" t="s">
        <v>11</v>
      </c>
      <c r="G143" s="4" t="s">
        <v>558</v>
      </c>
      <c r="H143" s="4" t="s">
        <v>726</v>
      </c>
      <c r="I143" s="4" t="s">
        <v>8</v>
      </c>
      <c r="J143" s="4" t="s">
        <v>1006</v>
      </c>
      <c r="K143" s="4" t="s">
        <v>8</v>
      </c>
      <c r="L143" s="4" t="s">
        <v>5587</v>
      </c>
      <c r="M143" s="5"/>
      <c r="N143" s="5"/>
      <c r="O143" s="5">
        <v>-9649.56</v>
      </c>
      <c r="P143" s="5"/>
      <c r="Q143" s="5"/>
      <c r="R143" s="7"/>
    </row>
    <row r="144" spans="2:18" x14ac:dyDescent="0.25">
      <c r="B144" s="4" t="s">
        <v>218</v>
      </c>
      <c r="C144" s="4" t="s">
        <v>219</v>
      </c>
      <c r="D144" s="4" t="s">
        <v>5588</v>
      </c>
      <c r="E144" s="4" t="s">
        <v>5314</v>
      </c>
      <c r="F144" s="4" t="s">
        <v>11</v>
      </c>
      <c r="G144" s="4" t="s">
        <v>558</v>
      </c>
      <c r="H144" s="4" t="s">
        <v>2252</v>
      </c>
      <c r="I144" s="4" t="s">
        <v>8</v>
      </c>
      <c r="J144" s="4" t="s">
        <v>1006</v>
      </c>
      <c r="K144" s="4" t="s">
        <v>8</v>
      </c>
      <c r="L144" s="4" t="s">
        <v>5589</v>
      </c>
      <c r="M144" s="5"/>
      <c r="N144" s="5"/>
      <c r="O144" s="5">
        <v>-36842.9</v>
      </c>
      <c r="P144" s="5"/>
      <c r="Q144" s="5"/>
      <c r="R144" s="7"/>
    </row>
    <row r="145" spans="2:18" x14ac:dyDescent="0.25">
      <c r="B145" s="4" t="s">
        <v>220</v>
      </c>
      <c r="C145" s="4" t="s">
        <v>221</v>
      </c>
      <c r="D145" s="4" t="s">
        <v>5590</v>
      </c>
      <c r="E145" s="4" t="s">
        <v>5314</v>
      </c>
      <c r="F145" s="4" t="s">
        <v>11</v>
      </c>
      <c r="G145" s="4" t="s">
        <v>558</v>
      </c>
      <c r="H145" s="4" t="s">
        <v>728</v>
      </c>
      <c r="I145" s="4" t="s">
        <v>8</v>
      </c>
      <c r="J145" s="4" t="s">
        <v>1006</v>
      </c>
      <c r="K145" s="4" t="s">
        <v>8</v>
      </c>
      <c r="L145" s="4" t="s">
        <v>5591</v>
      </c>
      <c r="M145" s="5"/>
      <c r="N145" s="5"/>
      <c r="O145" s="5">
        <v>-25200</v>
      </c>
      <c r="P145" s="5"/>
      <c r="Q145" s="5"/>
      <c r="R145" s="7"/>
    </row>
    <row r="146" spans="2:18" x14ac:dyDescent="0.25">
      <c r="B146" s="4" t="s">
        <v>222</v>
      </c>
      <c r="C146" s="4" t="s">
        <v>223</v>
      </c>
      <c r="D146" s="4" t="s">
        <v>5592</v>
      </c>
      <c r="E146" s="4" t="s">
        <v>5314</v>
      </c>
      <c r="F146" s="4" t="s">
        <v>11</v>
      </c>
      <c r="G146" s="4" t="s">
        <v>558</v>
      </c>
      <c r="H146" s="4" t="s">
        <v>729</v>
      </c>
      <c r="I146" s="4" t="s">
        <v>8</v>
      </c>
      <c r="J146" s="4" t="s">
        <v>1006</v>
      </c>
      <c r="K146" s="4" t="s">
        <v>8</v>
      </c>
      <c r="L146" s="4" t="s">
        <v>5593</v>
      </c>
      <c r="M146" s="5"/>
      <c r="N146" s="5"/>
      <c r="O146" s="5">
        <v>-17960.5</v>
      </c>
      <c r="P146" s="5"/>
      <c r="Q146" s="5"/>
      <c r="R146" s="7"/>
    </row>
    <row r="147" spans="2:18" x14ac:dyDescent="0.25">
      <c r="B147" s="4" t="s">
        <v>224</v>
      </c>
      <c r="C147" s="4" t="s">
        <v>225</v>
      </c>
      <c r="D147" s="4" t="s">
        <v>5594</v>
      </c>
      <c r="E147" s="4" t="s">
        <v>5314</v>
      </c>
      <c r="F147" s="4" t="s">
        <v>11</v>
      </c>
      <c r="G147" s="4" t="s">
        <v>558</v>
      </c>
      <c r="H147" s="4" t="s">
        <v>730</v>
      </c>
      <c r="I147" s="4" t="s">
        <v>8</v>
      </c>
      <c r="J147" s="4" t="s">
        <v>1006</v>
      </c>
      <c r="K147" s="4" t="s">
        <v>8</v>
      </c>
      <c r="L147" s="4" t="s">
        <v>5595</v>
      </c>
      <c r="M147" s="5"/>
      <c r="N147" s="5"/>
      <c r="O147" s="5">
        <v>-11002.83</v>
      </c>
      <c r="P147" s="5"/>
      <c r="Q147" s="5"/>
      <c r="R147" s="7"/>
    </row>
    <row r="148" spans="2:18" x14ac:dyDescent="0.25">
      <c r="B148" s="4" t="s">
        <v>226</v>
      </c>
      <c r="C148" s="4" t="s">
        <v>227</v>
      </c>
      <c r="D148" s="4" t="s">
        <v>1208</v>
      </c>
      <c r="E148" s="4" t="s">
        <v>5314</v>
      </c>
      <c r="F148" s="4" t="s">
        <v>11</v>
      </c>
      <c r="G148" s="4" t="s">
        <v>558</v>
      </c>
      <c r="H148" s="4" t="s">
        <v>731</v>
      </c>
      <c r="I148" s="4" t="s">
        <v>985</v>
      </c>
      <c r="J148" s="4" t="s">
        <v>1018</v>
      </c>
      <c r="K148" s="4" t="s">
        <v>1041</v>
      </c>
      <c r="L148" s="4" t="s">
        <v>4757</v>
      </c>
      <c r="M148" s="5"/>
      <c r="N148" s="5"/>
      <c r="O148" s="5"/>
      <c r="P148" s="5"/>
      <c r="Q148" s="5"/>
      <c r="R148" s="7">
        <v>-65326.31</v>
      </c>
    </row>
    <row r="149" spans="2:18" x14ac:dyDescent="0.25">
      <c r="B149" s="4" t="s">
        <v>226</v>
      </c>
      <c r="C149" s="4" t="s">
        <v>227</v>
      </c>
      <c r="D149" s="4" t="s">
        <v>5596</v>
      </c>
      <c r="E149" s="4" t="s">
        <v>5314</v>
      </c>
      <c r="F149" s="4" t="s">
        <v>11</v>
      </c>
      <c r="G149" s="4" t="s">
        <v>558</v>
      </c>
      <c r="H149" s="4" t="s">
        <v>731</v>
      </c>
      <c r="I149" s="4" t="s">
        <v>985</v>
      </c>
      <c r="J149" s="4" t="s">
        <v>1018</v>
      </c>
      <c r="K149" s="4" t="s">
        <v>1041</v>
      </c>
      <c r="L149" s="4" t="s">
        <v>5597</v>
      </c>
      <c r="M149" s="5"/>
      <c r="N149" s="5"/>
      <c r="O149" s="5"/>
      <c r="P149" s="5"/>
      <c r="Q149" s="5"/>
      <c r="R149" s="7">
        <v>55993.98</v>
      </c>
    </row>
    <row r="150" spans="2:18" x14ac:dyDescent="0.25">
      <c r="B150" s="4" t="s">
        <v>226</v>
      </c>
      <c r="C150" s="4" t="s">
        <v>227</v>
      </c>
      <c r="D150" s="4" t="s">
        <v>5598</v>
      </c>
      <c r="E150" s="4" t="s">
        <v>5314</v>
      </c>
      <c r="F150" s="4" t="s">
        <v>11</v>
      </c>
      <c r="G150" s="4" t="s">
        <v>558</v>
      </c>
      <c r="H150" s="4" t="s">
        <v>733</v>
      </c>
      <c r="I150" s="4" t="s">
        <v>8</v>
      </c>
      <c r="J150" s="4" t="s">
        <v>1006</v>
      </c>
      <c r="K150" s="4" t="s">
        <v>8</v>
      </c>
      <c r="L150" s="4" t="s">
        <v>5599</v>
      </c>
      <c r="M150" s="5"/>
      <c r="N150" s="5"/>
      <c r="O150" s="5">
        <v>-9332.33</v>
      </c>
      <c r="P150" s="5"/>
      <c r="Q150" s="5"/>
      <c r="R150" s="7"/>
    </row>
    <row r="151" spans="2:18" x14ac:dyDescent="0.25">
      <c r="B151" s="4" t="s">
        <v>228</v>
      </c>
      <c r="C151" s="4" t="s">
        <v>229</v>
      </c>
      <c r="D151" s="4" t="s">
        <v>5600</v>
      </c>
      <c r="E151" s="4" t="s">
        <v>5314</v>
      </c>
      <c r="F151" s="4" t="s">
        <v>11</v>
      </c>
      <c r="G151" s="4" t="s">
        <v>558</v>
      </c>
      <c r="H151" s="4" t="s">
        <v>734</v>
      </c>
      <c r="I151" s="4" t="s">
        <v>8</v>
      </c>
      <c r="J151" s="4" t="s">
        <v>1006</v>
      </c>
      <c r="K151" s="4" t="s">
        <v>8</v>
      </c>
      <c r="L151" s="4" t="s">
        <v>5601</v>
      </c>
      <c r="M151" s="5"/>
      <c r="N151" s="5"/>
      <c r="O151" s="5">
        <v>-85000</v>
      </c>
      <c r="P151" s="5"/>
      <c r="Q151" s="5"/>
      <c r="R151" s="7"/>
    </row>
    <row r="152" spans="2:18" x14ac:dyDescent="0.25">
      <c r="B152" s="4" t="s">
        <v>230</v>
      </c>
      <c r="C152" s="4" t="s">
        <v>231</v>
      </c>
      <c r="D152" s="4" t="s">
        <v>5602</v>
      </c>
      <c r="E152" s="4" t="s">
        <v>5314</v>
      </c>
      <c r="F152" s="4" t="s">
        <v>11</v>
      </c>
      <c r="G152" s="4" t="s">
        <v>558</v>
      </c>
      <c r="H152" s="4" t="s">
        <v>735</v>
      </c>
      <c r="I152" s="4" t="s">
        <v>8</v>
      </c>
      <c r="J152" s="4" t="s">
        <v>1006</v>
      </c>
      <c r="K152" s="4" t="s">
        <v>8</v>
      </c>
      <c r="L152" s="4" t="s">
        <v>5603</v>
      </c>
      <c r="M152" s="5"/>
      <c r="N152" s="5"/>
      <c r="O152" s="5">
        <v>-34907.230000000003</v>
      </c>
      <c r="P152" s="5"/>
      <c r="Q152" s="5"/>
      <c r="R152" s="7"/>
    </row>
    <row r="153" spans="2:18" x14ac:dyDescent="0.25">
      <c r="B153" s="4" t="s">
        <v>232</v>
      </c>
      <c r="C153" s="4" t="s">
        <v>233</v>
      </c>
      <c r="D153" s="4" t="s">
        <v>5604</v>
      </c>
      <c r="E153" s="4" t="s">
        <v>5314</v>
      </c>
      <c r="F153" s="4" t="s">
        <v>11</v>
      </c>
      <c r="G153" s="4" t="s">
        <v>558</v>
      </c>
      <c r="H153" s="4" t="s">
        <v>736</v>
      </c>
      <c r="I153" s="4" t="s">
        <v>8</v>
      </c>
      <c r="J153" s="4" t="s">
        <v>1006</v>
      </c>
      <c r="K153" s="4" t="s">
        <v>8</v>
      </c>
      <c r="L153" s="4" t="s">
        <v>5605</v>
      </c>
      <c r="M153" s="5"/>
      <c r="N153" s="5"/>
      <c r="O153" s="5">
        <v>-48667.5</v>
      </c>
      <c r="P153" s="5"/>
      <c r="Q153" s="5"/>
      <c r="R153" s="7"/>
    </row>
    <row r="154" spans="2:18" x14ac:dyDescent="0.25">
      <c r="B154" s="4" t="s">
        <v>234</v>
      </c>
      <c r="C154" s="4" t="s">
        <v>235</v>
      </c>
      <c r="D154" s="4" t="s">
        <v>5606</v>
      </c>
      <c r="E154" s="4" t="s">
        <v>5314</v>
      </c>
      <c r="F154" s="4" t="s">
        <v>45</v>
      </c>
      <c r="G154" s="4" t="s">
        <v>560</v>
      </c>
      <c r="H154" s="4" t="s">
        <v>737</v>
      </c>
      <c r="I154" s="4" t="s">
        <v>8</v>
      </c>
      <c r="J154" s="4" t="s">
        <v>1006</v>
      </c>
      <c r="K154" s="4" t="s">
        <v>8</v>
      </c>
      <c r="L154" s="4" t="s">
        <v>5607</v>
      </c>
      <c r="M154" s="5"/>
      <c r="N154" s="5"/>
      <c r="O154" s="5">
        <v>-220645.33</v>
      </c>
      <c r="P154" s="5"/>
      <c r="Q154" s="5"/>
      <c r="R154" s="7"/>
    </row>
    <row r="155" spans="2:18" x14ac:dyDescent="0.25">
      <c r="B155" s="4" t="s">
        <v>236</v>
      </c>
      <c r="C155" s="4" t="s">
        <v>237</v>
      </c>
      <c r="D155" s="4" t="s">
        <v>5608</v>
      </c>
      <c r="E155" s="4" t="s">
        <v>5314</v>
      </c>
      <c r="F155" s="4" t="s">
        <v>26</v>
      </c>
      <c r="G155" s="4" t="s">
        <v>559</v>
      </c>
      <c r="H155" s="4" t="s">
        <v>4770</v>
      </c>
      <c r="I155" s="4" t="s">
        <v>8</v>
      </c>
      <c r="J155" s="4" t="s">
        <v>1006</v>
      </c>
      <c r="K155" s="4" t="s">
        <v>8</v>
      </c>
      <c r="L155" s="4" t="s">
        <v>5609</v>
      </c>
      <c r="M155" s="5"/>
      <c r="N155" s="5"/>
      <c r="O155" s="5">
        <v>-24916.67</v>
      </c>
      <c r="P155" s="5"/>
      <c r="Q155" s="5"/>
      <c r="R155" s="7"/>
    </row>
    <row r="156" spans="2:18" x14ac:dyDescent="0.25">
      <c r="B156" s="4" t="s">
        <v>236</v>
      </c>
      <c r="C156" s="4" t="s">
        <v>237</v>
      </c>
      <c r="D156" s="4" t="s">
        <v>5610</v>
      </c>
      <c r="E156" s="4" t="s">
        <v>5314</v>
      </c>
      <c r="F156" s="4" t="s">
        <v>11</v>
      </c>
      <c r="G156" s="4" t="s">
        <v>558</v>
      </c>
      <c r="H156" s="4" t="s">
        <v>4773</v>
      </c>
      <c r="I156" s="4" t="s">
        <v>8</v>
      </c>
      <c r="J156" s="4" t="s">
        <v>1006</v>
      </c>
      <c r="K156" s="4" t="s">
        <v>8</v>
      </c>
      <c r="L156" s="4" t="s">
        <v>5611</v>
      </c>
      <c r="M156" s="5"/>
      <c r="N156" s="5"/>
      <c r="O156" s="5">
        <v>-46488.57</v>
      </c>
      <c r="P156" s="5"/>
      <c r="Q156" s="5"/>
      <c r="R156" s="7"/>
    </row>
    <row r="157" spans="2:18" x14ac:dyDescent="0.25">
      <c r="B157" s="4" t="s">
        <v>238</v>
      </c>
      <c r="C157" s="4" t="s">
        <v>239</v>
      </c>
      <c r="D157" s="4" t="s">
        <v>5612</v>
      </c>
      <c r="E157" s="4" t="s">
        <v>5314</v>
      </c>
      <c r="F157" s="4" t="s">
        <v>11</v>
      </c>
      <c r="G157" s="4" t="s">
        <v>558</v>
      </c>
      <c r="H157" s="4" t="s">
        <v>3121</v>
      </c>
      <c r="I157" s="4" t="s">
        <v>8</v>
      </c>
      <c r="J157" s="4" t="s">
        <v>1006</v>
      </c>
      <c r="K157" s="4" t="s">
        <v>8</v>
      </c>
      <c r="L157" s="4" t="s">
        <v>5613</v>
      </c>
      <c r="M157" s="5"/>
      <c r="N157" s="5"/>
      <c r="O157" s="5">
        <v>-7594.05</v>
      </c>
      <c r="P157" s="5"/>
      <c r="Q157" s="5"/>
      <c r="R157" s="7"/>
    </row>
    <row r="158" spans="2:18" x14ac:dyDescent="0.25">
      <c r="B158" s="4" t="s">
        <v>240</v>
      </c>
      <c r="C158" s="4" t="s">
        <v>241</v>
      </c>
      <c r="D158" s="4" t="s">
        <v>5614</v>
      </c>
      <c r="E158" s="4" t="s">
        <v>5314</v>
      </c>
      <c r="F158" s="4" t="s">
        <v>11</v>
      </c>
      <c r="G158" s="4" t="s">
        <v>558</v>
      </c>
      <c r="H158" s="4" t="s">
        <v>741</v>
      </c>
      <c r="I158" s="4" t="s">
        <v>8</v>
      </c>
      <c r="J158" s="4" t="s">
        <v>1006</v>
      </c>
      <c r="K158" s="4" t="s">
        <v>8</v>
      </c>
      <c r="L158" s="4" t="s">
        <v>5615</v>
      </c>
      <c r="M158" s="5"/>
      <c r="N158" s="5"/>
      <c r="O158" s="5">
        <v>-64250.26</v>
      </c>
      <c r="P158" s="5"/>
      <c r="Q158" s="5"/>
      <c r="R158" s="7"/>
    </row>
    <row r="159" spans="2:18" x14ac:dyDescent="0.25">
      <c r="B159" s="4" t="s">
        <v>242</v>
      </c>
      <c r="C159" s="4" t="s">
        <v>243</v>
      </c>
      <c r="D159" s="4" t="s">
        <v>5616</v>
      </c>
      <c r="E159" s="4" t="s">
        <v>5314</v>
      </c>
      <c r="F159" s="4" t="s">
        <v>11</v>
      </c>
      <c r="G159" s="4" t="s">
        <v>558</v>
      </c>
      <c r="H159" s="4" t="s">
        <v>742</v>
      </c>
      <c r="I159" s="4" t="s">
        <v>8</v>
      </c>
      <c r="J159" s="4" t="s">
        <v>1006</v>
      </c>
      <c r="K159" s="4" t="s">
        <v>8</v>
      </c>
      <c r="L159" s="4" t="s">
        <v>5617</v>
      </c>
      <c r="M159" s="5"/>
      <c r="N159" s="5"/>
      <c r="O159" s="5">
        <v>-9170.9</v>
      </c>
      <c r="P159" s="5"/>
      <c r="Q159" s="5"/>
      <c r="R159" s="7"/>
    </row>
    <row r="160" spans="2:18" x14ac:dyDescent="0.25">
      <c r="B160" s="4" t="s">
        <v>244</v>
      </c>
      <c r="C160" s="4" t="s">
        <v>245</v>
      </c>
      <c r="D160" s="4" t="s">
        <v>5618</v>
      </c>
      <c r="E160" s="4" t="s">
        <v>5314</v>
      </c>
      <c r="F160" s="4" t="s">
        <v>11</v>
      </c>
      <c r="G160" s="4" t="s">
        <v>558</v>
      </c>
      <c r="H160" s="4" t="s">
        <v>743</v>
      </c>
      <c r="I160" s="4" t="s">
        <v>8</v>
      </c>
      <c r="J160" s="4" t="s">
        <v>1006</v>
      </c>
      <c r="K160" s="4" t="s">
        <v>8</v>
      </c>
      <c r="L160" s="4" t="s">
        <v>5619</v>
      </c>
      <c r="M160" s="5"/>
      <c r="N160" s="5"/>
      <c r="O160" s="5">
        <v>-55813.13</v>
      </c>
      <c r="P160" s="5"/>
      <c r="Q160" s="5"/>
      <c r="R160" s="7"/>
    </row>
    <row r="161" spans="2:18" x14ac:dyDescent="0.25">
      <c r="B161" s="4" t="s">
        <v>246</v>
      </c>
      <c r="C161" s="4" t="s">
        <v>247</v>
      </c>
      <c r="D161" s="4" t="s">
        <v>5620</v>
      </c>
      <c r="E161" s="4" t="s">
        <v>5314</v>
      </c>
      <c r="F161" s="4" t="s">
        <v>11</v>
      </c>
      <c r="G161" s="4" t="s">
        <v>558</v>
      </c>
      <c r="H161" s="4" t="s">
        <v>745</v>
      </c>
      <c r="I161" s="4" t="s">
        <v>8</v>
      </c>
      <c r="J161" s="4" t="s">
        <v>1006</v>
      </c>
      <c r="K161" s="4" t="s">
        <v>8</v>
      </c>
      <c r="L161" s="4" t="s">
        <v>5621</v>
      </c>
      <c r="M161" s="5"/>
      <c r="N161" s="5"/>
      <c r="O161" s="5">
        <v>-19695.740000000002</v>
      </c>
      <c r="P161" s="5"/>
      <c r="Q161" s="5"/>
      <c r="R161" s="7"/>
    </row>
    <row r="162" spans="2:18" x14ac:dyDescent="0.25">
      <c r="B162" s="4" t="s">
        <v>248</v>
      </c>
      <c r="C162" s="4" t="s">
        <v>249</v>
      </c>
      <c r="D162" s="4" t="s">
        <v>5622</v>
      </c>
      <c r="E162" s="4" t="s">
        <v>5314</v>
      </c>
      <c r="F162" s="4" t="s">
        <v>11</v>
      </c>
      <c r="G162" s="4" t="s">
        <v>558</v>
      </c>
      <c r="H162" s="4" t="s">
        <v>746</v>
      </c>
      <c r="I162" s="4" t="s">
        <v>8</v>
      </c>
      <c r="J162" s="4" t="s">
        <v>1006</v>
      </c>
      <c r="K162" s="4" t="s">
        <v>8</v>
      </c>
      <c r="L162" s="4" t="s">
        <v>5623</v>
      </c>
      <c r="M162" s="5"/>
      <c r="N162" s="5"/>
      <c r="O162" s="5">
        <v>-49358.67</v>
      </c>
      <c r="P162" s="5"/>
      <c r="Q162" s="5"/>
      <c r="R162" s="7"/>
    </row>
    <row r="163" spans="2:18" x14ac:dyDescent="0.25">
      <c r="B163" s="4" t="s">
        <v>250</v>
      </c>
      <c r="C163" s="4" t="s">
        <v>251</v>
      </c>
      <c r="D163" s="4" t="s">
        <v>5624</v>
      </c>
      <c r="E163" s="4" t="s">
        <v>5314</v>
      </c>
      <c r="F163" s="4" t="s">
        <v>11</v>
      </c>
      <c r="G163" s="4" t="s">
        <v>558</v>
      </c>
      <c r="H163" s="4" t="s">
        <v>4788</v>
      </c>
      <c r="I163" s="4" t="s">
        <v>8</v>
      </c>
      <c r="J163" s="4" t="s">
        <v>1006</v>
      </c>
      <c r="K163" s="4" t="s">
        <v>8</v>
      </c>
      <c r="L163" s="4" t="s">
        <v>5625</v>
      </c>
      <c r="M163" s="5"/>
      <c r="N163" s="5"/>
      <c r="O163" s="5">
        <v>-20085.240000000002</v>
      </c>
      <c r="P163" s="5"/>
      <c r="Q163" s="5"/>
      <c r="R163" s="7"/>
    </row>
    <row r="164" spans="2:18" x14ac:dyDescent="0.25">
      <c r="B164" s="4" t="s">
        <v>250</v>
      </c>
      <c r="C164" s="4" t="s">
        <v>251</v>
      </c>
      <c r="D164" s="4" t="s">
        <v>5626</v>
      </c>
      <c r="E164" s="4" t="s">
        <v>5314</v>
      </c>
      <c r="F164" s="4" t="s">
        <v>11</v>
      </c>
      <c r="G164" s="4" t="s">
        <v>558</v>
      </c>
      <c r="H164" s="4" t="s">
        <v>4791</v>
      </c>
      <c r="I164" s="4" t="s">
        <v>8</v>
      </c>
      <c r="J164" s="4" t="s">
        <v>1006</v>
      </c>
      <c r="K164" s="4" t="s">
        <v>8</v>
      </c>
      <c r="L164" s="4" t="s">
        <v>5627</v>
      </c>
      <c r="M164" s="5"/>
      <c r="N164" s="5"/>
      <c r="O164" s="5">
        <v>-59318.97</v>
      </c>
      <c r="P164" s="5"/>
      <c r="Q164" s="5"/>
      <c r="R164" s="7"/>
    </row>
    <row r="165" spans="2:18" x14ac:dyDescent="0.25">
      <c r="B165" s="4" t="s">
        <v>252</v>
      </c>
      <c r="C165" s="4" t="s">
        <v>253</v>
      </c>
      <c r="D165" s="4" t="s">
        <v>5628</v>
      </c>
      <c r="E165" s="4" t="s">
        <v>5314</v>
      </c>
      <c r="F165" s="4" t="s">
        <v>11</v>
      </c>
      <c r="G165" s="4" t="s">
        <v>558</v>
      </c>
      <c r="H165" s="4" t="s">
        <v>747</v>
      </c>
      <c r="I165" s="4" t="s">
        <v>8</v>
      </c>
      <c r="J165" s="4" t="s">
        <v>1006</v>
      </c>
      <c r="K165" s="4" t="s">
        <v>8</v>
      </c>
      <c r="L165" s="4" t="s">
        <v>5629</v>
      </c>
      <c r="M165" s="5"/>
      <c r="N165" s="5"/>
      <c r="O165" s="5">
        <v>-20947.580000000002</v>
      </c>
      <c r="P165" s="5"/>
      <c r="Q165" s="5"/>
      <c r="R165" s="7"/>
    </row>
    <row r="166" spans="2:18" x14ac:dyDescent="0.25">
      <c r="B166" s="4" t="s">
        <v>254</v>
      </c>
      <c r="C166" s="4" t="s">
        <v>255</v>
      </c>
      <c r="D166" s="4" t="s">
        <v>5630</v>
      </c>
      <c r="E166" s="4" t="s">
        <v>5314</v>
      </c>
      <c r="F166" s="4" t="s">
        <v>11</v>
      </c>
      <c r="G166" s="4" t="s">
        <v>558</v>
      </c>
      <c r="H166" s="4" t="s">
        <v>748</v>
      </c>
      <c r="I166" s="4" t="s">
        <v>8</v>
      </c>
      <c r="J166" s="4" t="s">
        <v>1006</v>
      </c>
      <c r="K166" s="4" t="s">
        <v>8</v>
      </c>
      <c r="L166" s="4" t="s">
        <v>5631</v>
      </c>
      <c r="M166" s="5"/>
      <c r="N166" s="5"/>
      <c r="O166" s="5">
        <v>-17192.5</v>
      </c>
      <c r="P166" s="5"/>
      <c r="Q166" s="5"/>
      <c r="R166" s="7"/>
    </row>
    <row r="167" spans="2:18" x14ac:dyDescent="0.25">
      <c r="B167" s="4" t="s">
        <v>256</v>
      </c>
      <c r="C167" s="4" t="s">
        <v>257</v>
      </c>
      <c r="D167" s="4" t="s">
        <v>5632</v>
      </c>
      <c r="E167" s="4" t="s">
        <v>5314</v>
      </c>
      <c r="F167" s="4" t="s">
        <v>11</v>
      </c>
      <c r="G167" s="4" t="s">
        <v>558</v>
      </c>
      <c r="H167" s="4" t="s">
        <v>749</v>
      </c>
      <c r="I167" s="4" t="s">
        <v>8</v>
      </c>
      <c r="J167" s="4" t="s">
        <v>1006</v>
      </c>
      <c r="K167" s="4" t="s">
        <v>8</v>
      </c>
      <c r="L167" s="4" t="s">
        <v>5633</v>
      </c>
      <c r="M167" s="5"/>
      <c r="N167" s="5"/>
      <c r="O167" s="5">
        <v>-24675.58</v>
      </c>
      <c r="P167" s="5"/>
      <c r="Q167" s="5"/>
      <c r="R167" s="7"/>
    </row>
    <row r="168" spans="2:18" x14ac:dyDescent="0.25">
      <c r="B168" s="4" t="s">
        <v>258</v>
      </c>
      <c r="C168" s="4" t="s">
        <v>259</v>
      </c>
      <c r="D168" s="4" t="s">
        <v>5634</v>
      </c>
      <c r="E168" s="4" t="s">
        <v>5314</v>
      </c>
      <c r="F168" s="4" t="s">
        <v>85</v>
      </c>
      <c r="G168" s="4" t="s">
        <v>564</v>
      </c>
      <c r="H168" s="4" t="s">
        <v>8</v>
      </c>
      <c r="I168" s="4" t="s">
        <v>976</v>
      </c>
      <c r="J168" s="4" t="s">
        <v>1010</v>
      </c>
      <c r="K168" s="4" t="s">
        <v>1007</v>
      </c>
      <c r="L168" s="4" t="s">
        <v>5635</v>
      </c>
      <c r="M168" s="5"/>
      <c r="N168" s="5"/>
      <c r="O168" s="5"/>
      <c r="P168" s="5"/>
      <c r="Q168" s="5"/>
      <c r="R168" s="7">
        <v>-2391.2800000000002</v>
      </c>
    </row>
    <row r="169" spans="2:18" x14ac:dyDescent="0.25">
      <c r="B169" s="4" t="s">
        <v>258</v>
      </c>
      <c r="C169" s="4" t="s">
        <v>259</v>
      </c>
      <c r="D169" s="4" t="s">
        <v>5636</v>
      </c>
      <c r="E169" s="4" t="s">
        <v>5314</v>
      </c>
      <c r="F169" s="4" t="s">
        <v>11</v>
      </c>
      <c r="G169" s="4" t="s">
        <v>558</v>
      </c>
      <c r="H169" s="4" t="s">
        <v>751</v>
      </c>
      <c r="I169" s="4" t="s">
        <v>8</v>
      </c>
      <c r="J169" s="4" t="s">
        <v>1006</v>
      </c>
      <c r="K169" s="4" t="s">
        <v>8</v>
      </c>
      <c r="L169" s="4" t="s">
        <v>5637</v>
      </c>
      <c r="M169" s="5"/>
      <c r="N169" s="5"/>
      <c r="O169" s="5">
        <v>-16695.830000000002</v>
      </c>
      <c r="P169" s="5"/>
      <c r="Q169" s="5"/>
      <c r="R169" s="7"/>
    </row>
    <row r="170" spans="2:18" x14ac:dyDescent="0.25">
      <c r="B170" s="4" t="s">
        <v>258</v>
      </c>
      <c r="C170" s="4" t="s">
        <v>259</v>
      </c>
      <c r="D170" s="4" t="s">
        <v>5638</v>
      </c>
      <c r="E170" s="4" t="s">
        <v>5314</v>
      </c>
      <c r="F170" s="4" t="s">
        <v>11</v>
      </c>
      <c r="G170" s="4" t="s">
        <v>558</v>
      </c>
      <c r="H170" s="4" t="s">
        <v>752</v>
      </c>
      <c r="I170" s="4" t="s">
        <v>8</v>
      </c>
      <c r="J170" s="4" t="s">
        <v>1006</v>
      </c>
      <c r="K170" s="4" t="s">
        <v>8</v>
      </c>
      <c r="L170" s="4" t="s">
        <v>5639</v>
      </c>
      <c r="M170" s="5"/>
      <c r="N170" s="5"/>
      <c r="O170" s="5">
        <v>-79709.33</v>
      </c>
      <c r="P170" s="5"/>
      <c r="Q170" s="5"/>
      <c r="R170" s="7"/>
    </row>
    <row r="171" spans="2:18" x14ac:dyDescent="0.25">
      <c r="B171" s="4" t="s">
        <v>260</v>
      </c>
      <c r="C171" s="4" t="s">
        <v>261</v>
      </c>
      <c r="D171" s="4" t="s">
        <v>5640</v>
      </c>
      <c r="E171" s="4" t="s">
        <v>5314</v>
      </c>
      <c r="F171" s="4" t="s">
        <v>59</v>
      </c>
      <c r="G171" s="4" t="s">
        <v>562</v>
      </c>
      <c r="H171" s="4" t="s">
        <v>754</v>
      </c>
      <c r="I171" s="4" t="s">
        <v>8</v>
      </c>
      <c r="J171" s="4" t="s">
        <v>1006</v>
      </c>
      <c r="K171" s="4" t="s">
        <v>8</v>
      </c>
      <c r="L171" s="4" t="s">
        <v>5641</v>
      </c>
      <c r="M171" s="5"/>
      <c r="N171" s="5"/>
      <c r="O171" s="5">
        <v>-7014.07</v>
      </c>
      <c r="P171" s="5"/>
      <c r="Q171" s="5"/>
      <c r="R171" s="7"/>
    </row>
    <row r="172" spans="2:18" x14ac:dyDescent="0.25">
      <c r="B172" s="4" t="s">
        <v>260</v>
      </c>
      <c r="C172" s="4" t="s">
        <v>261</v>
      </c>
      <c r="D172" s="4" t="s">
        <v>5642</v>
      </c>
      <c r="E172" s="4" t="s">
        <v>5314</v>
      </c>
      <c r="F172" s="4" t="s">
        <v>59</v>
      </c>
      <c r="G172" s="4" t="s">
        <v>562</v>
      </c>
      <c r="H172" s="4" t="s">
        <v>755</v>
      </c>
      <c r="I172" s="4" t="s">
        <v>8</v>
      </c>
      <c r="J172" s="4" t="s">
        <v>1006</v>
      </c>
      <c r="K172" s="4" t="s">
        <v>8</v>
      </c>
      <c r="L172" s="4" t="s">
        <v>5643</v>
      </c>
      <c r="M172" s="5"/>
      <c r="N172" s="5"/>
      <c r="O172" s="5">
        <v>-23850.84</v>
      </c>
      <c r="P172" s="5"/>
      <c r="Q172" s="5"/>
      <c r="R172" s="7"/>
    </row>
    <row r="173" spans="2:18" x14ac:dyDescent="0.25">
      <c r="B173" s="4" t="s">
        <v>260</v>
      </c>
      <c r="C173" s="4" t="s">
        <v>261</v>
      </c>
      <c r="D173" s="4" t="s">
        <v>5644</v>
      </c>
      <c r="E173" s="4" t="s">
        <v>5314</v>
      </c>
      <c r="F173" s="4" t="s">
        <v>59</v>
      </c>
      <c r="G173" s="4" t="s">
        <v>562</v>
      </c>
      <c r="H173" s="4" t="s">
        <v>753</v>
      </c>
      <c r="I173" s="4" t="s">
        <v>8</v>
      </c>
      <c r="J173" s="4" t="s">
        <v>1006</v>
      </c>
      <c r="K173" s="4" t="s">
        <v>8</v>
      </c>
      <c r="L173" s="4" t="s">
        <v>5645</v>
      </c>
      <c r="M173" s="5"/>
      <c r="N173" s="5"/>
      <c r="O173" s="5">
        <v>-3748.13</v>
      </c>
      <c r="P173" s="5"/>
      <c r="Q173" s="5"/>
      <c r="R173" s="7"/>
    </row>
    <row r="174" spans="2:18" x14ac:dyDescent="0.25">
      <c r="B174" s="4" t="s">
        <v>260</v>
      </c>
      <c r="C174" s="4" t="s">
        <v>261</v>
      </c>
      <c r="D174" s="4" t="s">
        <v>5646</v>
      </c>
      <c r="E174" s="4" t="s">
        <v>5314</v>
      </c>
      <c r="F174" s="4" t="s">
        <v>59</v>
      </c>
      <c r="G174" s="4" t="s">
        <v>562</v>
      </c>
      <c r="H174" s="4" t="s">
        <v>4810</v>
      </c>
      <c r="I174" s="4" t="s">
        <v>8</v>
      </c>
      <c r="J174" s="4" t="s">
        <v>1006</v>
      </c>
      <c r="K174" s="4" t="s">
        <v>8</v>
      </c>
      <c r="L174" s="4" t="s">
        <v>5647</v>
      </c>
      <c r="M174" s="5"/>
      <c r="N174" s="5"/>
      <c r="O174" s="5">
        <v>-4114.6899999999996</v>
      </c>
      <c r="P174" s="5"/>
      <c r="Q174" s="5"/>
      <c r="R174" s="7"/>
    </row>
    <row r="175" spans="2:18" x14ac:dyDescent="0.25">
      <c r="B175" s="4" t="s">
        <v>262</v>
      </c>
      <c r="C175" s="4" t="s">
        <v>263</v>
      </c>
      <c r="D175" s="4" t="s">
        <v>5648</v>
      </c>
      <c r="E175" s="4" t="s">
        <v>5314</v>
      </c>
      <c r="F175" s="4" t="s">
        <v>11</v>
      </c>
      <c r="G175" s="4" t="s">
        <v>558</v>
      </c>
      <c r="H175" s="4" t="s">
        <v>756</v>
      </c>
      <c r="I175" s="4" t="s">
        <v>8</v>
      </c>
      <c r="J175" s="4" t="s">
        <v>1006</v>
      </c>
      <c r="K175" s="4" t="s">
        <v>8</v>
      </c>
      <c r="L175" s="4" t="s">
        <v>5649</v>
      </c>
      <c r="M175" s="5"/>
      <c r="N175" s="5"/>
      <c r="O175" s="5">
        <v>-15525</v>
      </c>
      <c r="P175" s="5"/>
      <c r="Q175" s="5"/>
      <c r="R175" s="7"/>
    </row>
    <row r="176" spans="2:18" x14ac:dyDescent="0.25">
      <c r="B176" s="4" t="s">
        <v>264</v>
      </c>
      <c r="C176" s="4" t="s">
        <v>265</v>
      </c>
      <c r="D176" s="4" t="s">
        <v>5650</v>
      </c>
      <c r="E176" s="4" t="s">
        <v>5314</v>
      </c>
      <c r="F176" s="4" t="s">
        <v>11</v>
      </c>
      <c r="G176" s="4" t="s">
        <v>558</v>
      </c>
      <c r="H176" s="4" t="s">
        <v>757</v>
      </c>
      <c r="I176" s="4" t="s">
        <v>8</v>
      </c>
      <c r="J176" s="4" t="s">
        <v>1006</v>
      </c>
      <c r="K176" s="4" t="s">
        <v>8</v>
      </c>
      <c r="L176" s="4" t="s">
        <v>5651</v>
      </c>
      <c r="M176" s="5"/>
      <c r="N176" s="5"/>
      <c r="O176" s="5">
        <v>-14124.36</v>
      </c>
      <c r="P176" s="5"/>
      <c r="Q176" s="5"/>
      <c r="R176" s="7"/>
    </row>
    <row r="177" spans="2:18" x14ac:dyDescent="0.25">
      <c r="B177" s="4" t="s">
        <v>266</v>
      </c>
      <c r="C177" s="4" t="s">
        <v>267</v>
      </c>
      <c r="D177" s="4" t="s">
        <v>5652</v>
      </c>
      <c r="E177" s="4" t="s">
        <v>5314</v>
      </c>
      <c r="F177" s="4" t="s">
        <v>11</v>
      </c>
      <c r="G177" s="4" t="s">
        <v>558</v>
      </c>
      <c r="H177" s="4" t="s">
        <v>758</v>
      </c>
      <c r="I177" s="4" t="s">
        <v>8</v>
      </c>
      <c r="J177" s="4" t="s">
        <v>1006</v>
      </c>
      <c r="K177" s="4" t="s">
        <v>8</v>
      </c>
      <c r="L177" s="4" t="s">
        <v>5653</v>
      </c>
      <c r="M177" s="5"/>
      <c r="N177" s="5"/>
      <c r="O177" s="5">
        <v>-3566.81</v>
      </c>
      <c r="P177" s="5"/>
      <c r="Q177" s="5"/>
      <c r="R177" s="7"/>
    </row>
    <row r="178" spans="2:18" x14ac:dyDescent="0.25">
      <c r="B178" s="4" t="s">
        <v>268</v>
      </c>
      <c r="C178" s="4" t="s">
        <v>269</v>
      </c>
      <c r="D178" s="4" t="s">
        <v>5654</v>
      </c>
      <c r="E178" s="4" t="s">
        <v>5314</v>
      </c>
      <c r="F178" s="4" t="s">
        <v>11</v>
      </c>
      <c r="G178" s="4" t="s">
        <v>558</v>
      </c>
      <c r="H178" s="4" t="s">
        <v>5655</v>
      </c>
      <c r="I178" s="4" t="s">
        <v>5656</v>
      </c>
      <c r="J178" s="4" t="s">
        <v>5657</v>
      </c>
      <c r="K178" s="4" t="s">
        <v>1041</v>
      </c>
      <c r="L178" s="4" t="s">
        <v>5658</v>
      </c>
      <c r="M178" s="5"/>
      <c r="N178" s="5"/>
      <c r="O178" s="5"/>
      <c r="P178" s="5"/>
      <c r="Q178" s="5"/>
      <c r="R178" s="7">
        <v>-14933.33</v>
      </c>
    </row>
    <row r="179" spans="2:18" x14ac:dyDescent="0.25">
      <c r="B179" s="4" t="s">
        <v>268</v>
      </c>
      <c r="C179" s="4" t="s">
        <v>269</v>
      </c>
      <c r="D179" s="4" t="s">
        <v>5654</v>
      </c>
      <c r="E179" s="4" t="s">
        <v>5314</v>
      </c>
      <c r="F179" s="4" t="s">
        <v>11</v>
      </c>
      <c r="G179" s="4" t="s">
        <v>558</v>
      </c>
      <c r="H179" s="4" t="s">
        <v>5655</v>
      </c>
      <c r="I179" s="4" t="s">
        <v>5659</v>
      </c>
      <c r="J179" s="4" t="s">
        <v>5660</v>
      </c>
      <c r="K179" s="4" t="s">
        <v>1038</v>
      </c>
      <c r="L179" s="4" t="s">
        <v>5658</v>
      </c>
      <c r="M179" s="5"/>
      <c r="N179" s="5"/>
      <c r="O179" s="5"/>
      <c r="P179" s="5"/>
      <c r="Q179" s="5"/>
      <c r="R179" s="7">
        <v>-59733.33</v>
      </c>
    </row>
    <row r="180" spans="2:18" x14ac:dyDescent="0.25">
      <c r="B180" s="4" t="s">
        <v>270</v>
      </c>
      <c r="C180" s="4" t="s">
        <v>271</v>
      </c>
      <c r="D180" s="4" t="s">
        <v>5661</v>
      </c>
      <c r="E180" s="4" t="s">
        <v>5314</v>
      </c>
      <c r="F180" s="4" t="s">
        <v>85</v>
      </c>
      <c r="G180" s="4" t="s">
        <v>564</v>
      </c>
      <c r="H180" s="4" t="s">
        <v>8</v>
      </c>
      <c r="I180" s="4" t="s">
        <v>976</v>
      </c>
      <c r="J180" s="4" t="s">
        <v>1010</v>
      </c>
      <c r="K180" s="4" t="s">
        <v>1007</v>
      </c>
      <c r="L180" s="4" t="s">
        <v>5662</v>
      </c>
      <c r="M180" s="5"/>
      <c r="N180" s="5"/>
      <c r="O180" s="5"/>
      <c r="P180" s="5"/>
      <c r="Q180" s="5"/>
      <c r="R180" s="7">
        <v>-2361.56</v>
      </c>
    </row>
    <row r="181" spans="2:18" x14ac:dyDescent="0.25">
      <c r="B181" s="4" t="s">
        <v>270</v>
      </c>
      <c r="C181" s="4" t="s">
        <v>271</v>
      </c>
      <c r="D181" s="4" t="s">
        <v>5663</v>
      </c>
      <c r="E181" s="4" t="s">
        <v>5314</v>
      </c>
      <c r="F181" s="4" t="s">
        <v>59</v>
      </c>
      <c r="G181" s="4" t="s">
        <v>562</v>
      </c>
      <c r="H181" s="4" t="s">
        <v>3161</v>
      </c>
      <c r="I181" s="4" t="s">
        <v>8</v>
      </c>
      <c r="J181" s="4" t="s">
        <v>1006</v>
      </c>
      <c r="K181" s="4" t="s">
        <v>8</v>
      </c>
      <c r="L181" s="4" t="s">
        <v>5664</v>
      </c>
      <c r="M181" s="5"/>
      <c r="N181" s="5"/>
      <c r="O181" s="5">
        <v>-9839.83</v>
      </c>
      <c r="P181" s="5"/>
      <c r="Q181" s="5"/>
      <c r="R181" s="7"/>
    </row>
    <row r="182" spans="2:18" x14ac:dyDescent="0.25">
      <c r="B182" s="4" t="s">
        <v>270</v>
      </c>
      <c r="C182" s="4" t="s">
        <v>271</v>
      </c>
      <c r="D182" s="4" t="s">
        <v>5665</v>
      </c>
      <c r="E182" s="4" t="s">
        <v>5314</v>
      </c>
      <c r="F182" s="4" t="s">
        <v>59</v>
      </c>
      <c r="G182" s="4" t="s">
        <v>562</v>
      </c>
      <c r="H182" s="4" t="s">
        <v>2320</v>
      </c>
      <c r="I182" s="4" t="s">
        <v>8</v>
      </c>
      <c r="J182" s="4" t="s">
        <v>1006</v>
      </c>
      <c r="K182" s="4" t="s">
        <v>8</v>
      </c>
      <c r="L182" s="4" t="s">
        <v>2319</v>
      </c>
      <c r="M182" s="5"/>
      <c r="N182" s="5"/>
      <c r="O182" s="5"/>
      <c r="P182" s="5"/>
      <c r="Q182" s="5">
        <v>118078</v>
      </c>
      <c r="R182" s="7"/>
    </row>
    <row r="183" spans="2:18" x14ac:dyDescent="0.25">
      <c r="B183" s="4" t="s">
        <v>272</v>
      </c>
      <c r="C183" s="4" t="s">
        <v>273</v>
      </c>
      <c r="D183" s="4" t="s">
        <v>5666</v>
      </c>
      <c r="E183" s="4" t="s">
        <v>5314</v>
      </c>
      <c r="F183" s="4" t="s">
        <v>11</v>
      </c>
      <c r="G183" s="4" t="s">
        <v>558</v>
      </c>
      <c r="H183" s="4" t="s">
        <v>762</v>
      </c>
      <c r="I183" s="4" t="s">
        <v>8</v>
      </c>
      <c r="J183" s="4" t="s">
        <v>1006</v>
      </c>
      <c r="K183" s="4" t="s">
        <v>8</v>
      </c>
      <c r="L183" s="4" t="s">
        <v>5667</v>
      </c>
      <c r="M183" s="5"/>
      <c r="N183" s="5"/>
      <c r="O183" s="5">
        <v>-79111.11</v>
      </c>
      <c r="P183" s="5"/>
      <c r="Q183" s="5"/>
      <c r="R183" s="7"/>
    </row>
    <row r="184" spans="2:18" x14ac:dyDescent="0.25">
      <c r="B184" s="4" t="s">
        <v>272</v>
      </c>
      <c r="C184" s="4" t="s">
        <v>273</v>
      </c>
      <c r="D184" s="4" t="s">
        <v>5668</v>
      </c>
      <c r="E184" s="4" t="s">
        <v>5314</v>
      </c>
      <c r="F184" s="4" t="s">
        <v>11</v>
      </c>
      <c r="G184" s="4" t="s">
        <v>558</v>
      </c>
      <c r="H184" s="4" t="s">
        <v>763</v>
      </c>
      <c r="I184" s="4" t="s">
        <v>8</v>
      </c>
      <c r="J184" s="4" t="s">
        <v>1006</v>
      </c>
      <c r="K184" s="4" t="s">
        <v>8</v>
      </c>
      <c r="L184" s="4" t="s">
        <v>5669</v>
      </c>
      <c r="M184" s="5"/>
      <c r="N184" s="5"/>
      <c r="O184" s="5">
        <v>-106984.01</v>
      </c>
      <c r="P184" s="5"/>
      <c r="Q184" s="5"/>
      <c r="R184" s="7"/>
    </row>
    <row r="185" spans="2:18" x14ac:dyDescent="0.25">
      <c r="B185" s="4" t="s">
        <v>274</v>
      </c>
      <c r="C185" s="4" t="s">
        <v>275</v>
      </c>
      <c r="D185" s="4" t="s">
        <v>5670</v>
      </c>
      <c r="E185" s="4" t="s">
        <v>5314</v>
      </c>
      <c r="F185" s="4" t="s">
        <v>11</v>
      </c>
      <c r="G185" s="4" t="s">
        <v>558</v>
      </c>
      <c r="H185" s="4" t="s">
        <v>4827</v>
      </c>
      <c r="I185" s="4" t="s">
        <v>8</v>
      </c>
      <c r="J185" s="4" t="s">
        <v>1006</v>
      </c>
      <c r="K185" s="4" t="s">
        <v>8</v>
      </c>
      <c r="L185" s="4" t="s">
        <v>5671</v>
      </c>
      <c r="M185" s="5"/>
      <c r="N185" s="5"/>
      <c r="O185" s="5">
        <v>-33333.33</v>
      </c>
      <c r="P185" s="5"/>
      <c r="Q185" s="5"/>
      <c r="R185" s="7"/>
    </row>
    <row r="186" spans="2:18" x14ac:dyDescent="0.25">
      <c r="B186" s="4" t="s">
        <v>276</v>
      </c>
      <c r="C186" s="4" t="s">
        <v>277</v>
      </c>
      <c r="D186" s="4" t="s">
        <v>5672</v>
      </c>
      <c r="E186" s="4" t="s">
        <v>5314</v>
      </c>
      <c r="F186" s="4" t="s">
        <v>11</v>
      </c>
      <c r="G186" s="4" t="s">
        <v>558</v>
      </c>
      <c r="H186" s="4" t="s">
        <v>2335</v>
      </c>
      <c r="I186" s="4" t="s">
        <v>8</v>
      </c>
      <c r="J186" s="4" t="s">
        <v>1006</v>
      </c>
      <c r="K186" s="4" t="s">
        <v>8</v>
      </c>
      <c r="L186" s="4" t="s">
        <v>5673</v>
      </c>
      <c r="M186" s="5"/>
      <c r="N186" s="5"/>
      <c r="O186" s="5">
        <v>-11423.76</v>
      </c>
      <c r="P186" s="5"/>
      <c r="Q186" s="5"/>
      <c r="R186" s="7"/>
    </row>
    <row r="187" spans="2:18" x14ac:dyDescent="0.25">
      <c r="B187" s="4" t="s">
        <v>278</v>
      </c>
      <c r="C187" s="4" t="s">
        <v>279</v>
      </c>
      <c r="D187" s="4" t="s">
        <v>5674</v>
      </c>
      <c r="E187" s="4" t="s">
        <v>5314</v>
      </c>
      <c r="F187" s="4" t="s">
        <v>11</v>
      </c>
      <c r="G187" s="4" t="s">
        <v>558</v>
      </c>
      <c r="H187" s="4" t="s">
        <v>767</v>
      </c>
      <c r="I187" s="4" t="s">
        <v>8</v>
      </c>
      <c r="J187" s="4" t="s">
        <v>1006</v>
      </c>
      <c r="K187" s="4" t="s">
        <v>8</v>
      </c>
      <c r="L187" s="4" t="s">
        <v>5675</v>
      </c>
      <c r="M187" s="5"/>
      <c r="N187" s="5"/>
      <c r="O187" s="5">
        <v>-4924.83</v>
      </c>
      <c r="P187" s="5"/>
      <c r="Q187" s="5"/>
      <c r="R187" s="7"/>
    </row>
    <row r="188" spans="2:18" x14ac:dyDescent="0.25">
      <c r="B188" s="4" t="s">
        <v>280</v>
      </c>
      <c r="C188" s="4" t="s">
        <v>281</v>
      </c>
      <c r="D188" s="4" t="s">
        <v>3976</v>
      </c>
      <c r="E188" s="4" t="s">
        <v>5314</v>
      </c>
      <c r="F188" s="4" t="s">
        <v>11</v>
      </c>
      <c r="G188" s="4" t="s">
        <v>558</v>
      </c>
      <c r="H188" s="4" t="s">
        <v>3977</v>
      </c>
      <c r="I188" s="4" t="s">
        <v>3981</v>
      </c>
      <c r="J188" s="4" t="s">
        <v>3982</v>
      </c>
      <c r="K188" s="4" t="s">
        <v>1038</v>
      </c>
      <c r="L188" s="4" t="s">
        <v>4833</v>
      </c>
      <c r="M188" s="5"/>
      <c r="N188" s="5"/>
      <c r="O188" s="5"/>
      <c r="P188" s="5"/>
      <c r="Q188" s="5"/>
      <c r="R188" s="7">
        <v>-43925.31</v>
      </c>
    </row>
    <row r="189" spans="2:18" x14ac:dyDescent="0.25">
      <c r="B189" s="4" t="s">
        <v>280</v>
      </c>
      <c r="C189" s="4" t="s">
        <v>281</v>
      </c>
      <c r="D189" s="4" t="s">
        <v>5676</v>
      </c>
      <c r="E189" s="4" t="s">
        <v>5314</v>
      </c>
      <c r="F189" s="4" t="s">
        <v>11</v>
      </c>
      <c r="G189" s="4" t="s">
        <v>558</v>
      </c>
      <c r="H189" s="4" t="s">
        <v>3977</v>
      </c>
      <c r="I189" s="4" t="s">
        <v>8</v>
      </c>
      <c r="J189" s="4" t="s">
        <v>1006</v>
      </c>
      <c r="K189" s="4" t="s">
        <v>8</v>
      </c>
      <c r="L189" s="4" t="s">
        <v>3976</v>
      </c>
      <c r="M189" s="5"/>
      <c r="N189" s="5"/>
      <c r="O189" s="5"/>
      <c r="P189" s="5"/>
      <c r="Q189" s="5">
        <v>527103.5</v>
      </c>
      <c r="R189" s="7"/>
    </row>
    <row r="190" spans="2:18" x14ac:dyDescent="0.25">
      <c r="B190" s="4" t="s">
        <v>282</v>
      </c>
      <c r="C190" s="4" t="s">
        <v>283</v>
      </c>
      <c r="D190" s="4" t="s">
        <v>5677</v>
      </c>
      <c r="E190" s="4" t="s">
        <v>5314</v>
      </c>
      <c r="F190" s="4" t="s">
        <v>59</v>
      </c>
      <c r="G190" s="4" t="s">
        <v>562</v>
      </c>
      <c r="H190" s="4" t="s">
        <v>5678</v>
      </c>
      <c r="I190" s="4" t="s">
        <v>8</v>
      </c>
      <c r="J190" s="4" t="s">
        <v>1006</v>
      </c>
      <c r="K190" s="4" t="s">
        <v>8</v>
      </c>
      <c r="L190" s="4" t="s">
        <v>5679</v>
      </c>
      <c r="M190" s="5"/>
      <c r="N190" s="5"/>
      <c r="O190" s="5"/>
      <c r="P190" s="5">
        <v>3695911.37</v>
      </c>
      <c r="Q190" s="5"/>
      <c r="R190" s="7"/>
    </row>
    <row r="191" spans="2:18" x14ac:dyDescent="0.25">
      <c r="B191" s="4" t="s">
        <v>284</v>
      </c>
      <c r="C191" s="4" t="s">
        <v>285</v>
      </c>
      <c r="D191" s="4" t="s">
        <v>5680</v>
      </c>
      <c r="E191" s="4" t="s">
        <v>5314</v>
      </c>
      <c r="F191" s="4" t="s">
        <v>11</v>
      </c>
      <c r="G191" s="4" t="s">
        <v>558</v>
      </c>
      <c r="H191" s="4" t="s">
        <v>772</v>
      </c>
      <c r="I191" s="4" t="s">
        <v>8</v>
      </c>
      <c r="J191" s="4" t="s">
        <v>1006</v>
      </c>
      <c r="K191" s="4" t="s">
        <v>8</v>
      </c>
      <c r="L191" s="4" t="s">
        <v>5681</v>
      </c>
      <c r="M191" s="5"/>
      <c r="N191" s="5"/>
      <c r="O191" s="5">
        <v>-61975.58</v>
      </c>
      <c r="P191" s="5"/>
      <c r="Q191" s="5"/>
      <c r="R191" s="7"/>
    </row>
    <row r="192" spans="2:18" x14ac:dyDescent="0.25">
      <c r="B192" s="4" t="s">
        <v>288</v>
      </c>
      <c r="C192" s="4" t="s">
        <v>289</v>
      </c>
      <c r="D192" s="4" t="s">
        <v>5682</v>
      </c>
      <c r="E192" s="4" t="s">
        <v>5314</v>
      </c>
      <c r="F192" s="4" t="s">
        <v>11</v>
      </c>
      <c r="G192" s="4" t="s">
        <v>558</v>
      </c>
      <c r="H192" s="4" t="s">
        <v>774</v>
      </c>
      <c r="I192" s="4" t="s">
        <v>8</v>
      </c>
      <c r="J192" s="4" t="s">
        <v>1006</v>
      </c>
      <c r="K192" s="4" t="s">
        <v>8</v>
      </c>
      <c r="L192" s="4" t="s">
        <v>5683</v>
      </c>
      <c r="M192" s="5"/>
      <c r="N192" s="5"/>
      <c r="O192" s="5">
        <v>-12173.86</v>
      </c>
      <c r="P192" s="5"/>
      <c r="Q192" s="5"/>
      <c r="R192" s="7"/>
    </row>
    <row r="193" spans="2:18" x14ac:dyDescent="0.25">
      <c r="B193" s="4" t="s">
        <v>288</v>
      </c>
      <c r="C193" s="4" t="s">
        <v>289</v>
      </c>
      <c r="D193" s="4" t="s">
        <v>5684</v>
      </c>
      <c r="E193" s="4" t="s">
        <v>5314</v>
      </c>
      <c r="F193" s="4" t="s">
        <v>11</v>
      </c>
      <c r="G193" s="4" t="s">
        <v>558</v>
      </c>
      <c r="H193" s="4" t="s">
        <v>775</v>
      </c>
      <c r="I193" s="4" t="s">
        <v>8</v>
      </c>
      <c r="J193" s="4" t="s">
        <v>1006</v>
      </c>
      <c r="K193" s="4" t="s">
        <v>8</v>
      </c>
      <c r="L193" s="4" t="s">
        <v>5685</v>
      </c>
      <c r="M193" s="5"/>
      <c r="N193" s="5"/>
      <c r="O193" s="5">
        <v>-4515.68</v>
      </c>
      <c r="P193" s="5"/>
      <c r="Q193" s="5"/>
      <c r="R193" s="7"/>
    </row>
    <row r="194" spans="2:18" x14ac:dyDescent="0.25">
      <c r="B194" s="4" t="s">
        <v>290</v>
      </c>
      <c r="C194" s="4" t="s">
        <v>291</v>
      </c>
      <c r="D194" s="4" t="s">
        <v>4854</v>
      </c>
      <c r="E194" s="4" t="s">
        <v>5314</v>
      </c>
      <c r="F194" s="4" t="s">
        <v>59</v>
      </c>
      <c r="G194" s="4" t="s">
        <v>562</v>
      </c>
      <c r="H194" s="4" t="s">
        <v>4855</v>
      </c>
      <c r="I194" s="4" t="s">
        <v>996</v>
      </c>
      <c r="J194" s="4" t="s">
        <v>1028</v>
      </c>
      <c r="K194" s="4" t="s">
        <v>1038</v>
      </c>
      <c r="L194" s="4" t="s">
        <v>4872</v>
      </c>
      <c r="M194" s="5"/>
      <c r="N194" s="5"/>
      <c r="O194" s="5"/>
      <c r="P194" s="5"/>
      <c r="Q194" s="5"/>
      <c r="R194" s="7">
        <v>-113067.36</v>
      </c>
    </row>
    <row r="195" spans="2:18" x14ac:dyDescent="0.25">
      <c r="B195" s="4" t="s">
        <v>290</v>
      </c>
      <c r="C195" s="4" t="s">
        <v>291</v>
      </c>
      <c r="D195" s="4" t="s">
        <v>3996</v>
      </c>
      <c r="E195" s="4" t="s">
        <v>5314</v>
      </c>
      <c r="F195" s="4" t="s">
        <v>59</v>
      </c>
      <c r="G195" s="4" t="s">
        <v>562</v>
      </c>
      <c r="H195" s="4" t="s">
        <v>3997</v>
      </c>
      <c r="I195" s="4" t="s">
        <v>996</v>
      </c>
      <c r="J195" s="4" t="s">
        <v>1028</v>
      </c>
      <c r="K195" s="4" t="s">
        <v>1038</v>
      </c>
      <c r="L195" s="4" t="s">
        <v>4868</v>
      </c>
      <c r="M195" s="5"/>
      <c r="N195" s="5"/>
      <c r="O195" s="5"/>
      <c r="P195" s="5"/>
      <c r="Q195" s="5"/>
      <c r="R195" s="7">
        <v>-160178.85999999999</v>
      </c>
    </row>
    <row r="196" spans="2:18" x14ac:dyDescent="0.25">
      <c r="B196" s="4" t="s">
        <v>290</v>
      </c>
      <c r="C196" s="4" t="s">
        <v>291</v>
      </c>
      <c r="D196" s="4" t="s">
        <v>3999</v>
      </c>
      <c r="E196" s="4" t="s">
        <v>5314</v>
      </c>
      <c r="F196" s="4" t="s">
        <v>59</v>
      </c>
      <c r="G196" s="4" t="s">
        <v>562</v>
      </c>
      <c r="H196" s="4" t="s">
        <v>4000</v>
      </c>
      <c r="I196" s="4" t="s">
        <v>996</v>
      </c>
      <c r="J196" s="4" t="s">
        <v>1028</v>
      </c>
      <c r="K196" s="4" t="s">
        <v>1038</v>
      </c>
      <c r="L196" s="4" t="s">
        <v>4866</v>
      </c>
      <c r="M196" s="5"/>
      <c r="N196" s="5"/>
      <c r="O196" s="5"/>
      <c r="P196" s="5"/>
      <c r="Q196" s="5"/>
      <c r="R196" s="7">
        <v>-160178.85999999999</v>
      </c>
    </row>
    <row r="197" spans="2:18" x14ac:dyDescent="0.25">
      <c r="B197" s="4" t="s">
        <v>290</v>
      </c>
      <c r="C197" s="4" t="s">
        <v>291</v>
      </c>
      <c r="D197" s="4" t="s">
        <v>4857</v>
      </c>
      <c r="E197" s="4" t="s">
        <v>5314</v>
      </c>
      <c r="F197" s="4" t="s">
        <v>59</v>
      </c>
      <c r="G197" s="4" t="s">
        <v>562</v>
      </c>
      <c r="H197" s="4" t="s">
        <v>4858</v>
      </c>
      <c r="I197" s="4" t="s">
        <v>996</v>
      </c>
      <c r="J197" s="4" t="s">
        <v>1028</v>
      </c>
      <c r="K197" s="4" t="s">
        <v>1038</v>
      </c>
      <c r="L197" s="4" t="s">
        <v>4870</v>
      </c>
      <c r="M197" s="5"/>
      <c r="N197" s="5"/>
      <c r="O197" s="5"/>
      <c r="P197" s="5"/>
      <c r="Q197" s="5"/>
      <c r="R197" s="7">
        <v>-113067.36</v>
      </c>
    </row>
    <row r="198" spans="2:18" x14ac:dyDescent="0.25">
      <c r="B198" s="4" t="s">
        <v>290</v>
      </c>
      <c r="C198" s="4" t="s">
        <v>291</v>
      </c>
      <c r="D198" s="4" t="s">
        <v>5686</v>
      </c>
      <c r="E198" s="4" t="s">
        <v>5314</v>
      </c>
      <c r="F198" s="4" t="s">
        <v>59</v>
      </c>
      <c r="G198" s="4" t="s">
        <v>562</v>
      </c>
      <c r="H198" s="4" t="s">
        <v>3198</v>
      </c>
      <c r="I198" s="4" t="s">
        <v>990</v>
      </c>
      <c r="J198" s="4" t="s">
        <v>1023</v>
      </c>
      <c r="K198" s="4" t="s">
        <v>1038</v>
      </c>
      <c r="L198" s="4" t="s">
        <v>3197</v>
      </c>
      <c r="M198" s="5"/>
      <c r="N198" s="5"/>
      <c r="O198" s="5"/>
      <c r="P198" s="5"/>
      <c r="Q198" s="5"/>
      <c r="R198" s="7">
        <v>-7265.75</v>
      </c>
    </row>
    <row r="199" spans="2:18" x14ac:dyDescent="0.25">
      <c r="B199" s="4" t="s">
        <v>290</v>
      </c>
      <c r="C199" s="4" t="s">
        <v>291</v>
      </c>
      <c r="D199" s="4" t="s">
        <v>5687</v>
      </c>
      <c r="E199" s="4" t="s">
        <v>5314</v>
      </c>
      <c r="F199" s="4" t="s">
        <v>59</v>
      </c>
      <c r="G199" s="4" t="s">
        <v>562</v>
      </c>
      <c r="H199" s="4" t="s">
        <v>3195</v>
      </c>
      <c r="I199" s="4" t="s">
        <v>990</v>
      </c>
      <c r="J199" s="4" t="s">
        <v>1023</v>
      </c>
      <c r="K199" s="4" t="s">
        <v>1038</v>
      </c>
      <c r="L199" s="4" t="s">
        <v>3194</v>
      </c>
      <c r="M199" s="5"/>
      <c r="N199" s="5"/>
      <c r="O199" s="5"/>
      <c r="P199" s="5"/>
      <c r="Q199" s="5"/>
      <c r="R199" s="7">
        <v>-7265.75</v>
      </c>
    </row>
    <row r="200" spans="2:18" x14ac:dyDescent="0.25">
      <c r="B200" s="4" t="s">
        <v>290</v>
      </c>
      <c r="C200" s="4" t="s">
        <v>291</v>
      </c>
      <c r="D200" s="4" t="s">
        <v>4008</v>
      </c>
      <c r="E200" s="4" t="s">
        <v>5314</v>
      </c>
      <c r="F200" s="4" t="s">
        <v>59</v>
      </c>
      <c r="G200" s="4" t="s">
        <v>562</v>
      </c>
      <c r="H200" s="4" t="s">
        <v>4009</v>
      </c>
      <c r="I200" s="4" t="s">
        <v>996</v>
      </c>
      <c r="J200" s="4" t="s">
        <v>1028</v>
      </c>
      <c r="K200" s="4" t="s">
        <v>1038</v>
      </c>
      <c r="L200" s="4" t="s">
        <v>4016</v>
      </c>
      <c r="M200" s="5"/>
      <c r="N200" s="5"/>
      <c r="O200" s="5"/>
      <c r="P200" s="5"/>
      <c r="Q200" s="5"/>
      <c r="R200" s="7">
        <v>-160458.95000000001</v>
      </c>
    </row>
    <row r="201" spans="2:18" x14ac:dyDescent="0.25">
      <c r="B201" s="4" t="s">
        <v>290</v>
      </c>
      <c r="C201" s="4" t="s">
        <v>291</v>
      </c>
      <c r="D201" s="4" t="s">
        <v>4011</v>
      </c>
      <c r="E201" s="4" t="s">
        <v>5314</v>
      </c>
      <c r="F201" s="4" t="s">
        <v>59</v>
      </c>
      <c r="G201" s="4" t="s">
        <v>562</v>
      </c>
      <c r="H201" s="4" t="s">
        <v>4012</v>
      </c>
      <c r="I201" s="4" t="s">
        <v>996</v>
      </c>
      <c r="J201" s="4" t="s">
        <v>1028</v>
      </c>
      <c r="K201" s="4" t="s">
        <v>1038</v>
      </c>
      <c r="L201" s="4" t="s">
        <v>4014</v>
      </c>
      <c r="M201" s="5"/>
      <c r="N201" s="5"/>
      <c r="O201" s="5"/>
      <c r="P201" s="5"/>
      <c r="Q201" s="5"/>
      <c r="R201" s="7">
        <v>-160458.95000000001</v>
      </c>
    </row>
    <row r="202" spans="2:18" x14ac:dyDescent="0.25">
      <c r="B202" s="4" t="s">
        <v>290</v>
      </c>
      <c r="C202" s="4" t="s">
        <v>291</v>
      </c>
      <c r="D202" s="4" t="s">
        <v>2351</v>
      </c>
      <c r="E202" s="4" t="s">
        <v>5314</v>
      </c>
      <c r="F202" s="4" t="s">
        <v>59</v>
      </c>
      <c r="G202" s="4" t="s">
        <v>562</v>
      </c>
      <c r="H202" s="4" t="s">
        <v>2352</v>
      </c>
      <c r="I202" s="4" t="s">
        <v>996</v>
      </c>
      <c r="J202" s="4" t="s">
        <v>1028</v>
      </c>
      <c r="K202" s="4" t="s">
        <v>1038</v>
      </c>
      <c r="L202" s="4" t="s">
        <v>4874</v>
      </c>
      <c r="M202" s="5"/>
      <c r="N202" s="5"/>
      <c r="O202" s="5"/>
      <c r="P202" s="5"/>
      <c r="Q202" s="5"/>
      <c r="R202" s="7">
        <v>-28540.04</v>
      </c>
    </row>
    <row r="203" spans="2:18" x14ac:dyDescent="0.25">
      <c r="B203" s="4" t="s">
        <v>290</v>
      </c>
      <c r="C203" s="4" t="s">
        <v>291</v>
      </c>
      <c r="D203" s="4" t="s">
        <v>5688</v>
      </c>
      <c r="E203" s="4" t="s">
        <v>5314</v>
      </c>
      <c r="F203" s="4" t="s">
        <v>11</v>
      </c>
      <c r="G203" s="4" t="s">
        <v>558</v>
      </c>
      <c r="H203" s="4" t="s">
        <v>4861</v>
      </c>
      <c r="I203" s="4" t="s">
        <v>990</v>
      </c>
      <c r="J203" s="4" t="s">
        <v>1023</v>
      </c>
      <c r="K203" s="4" t="s">
        <v>1038</v>
      </c>
      <c r="L203" s="4" t="s">
        <v>4860</v>
      </c>
      <c r="M203" s="5"/>
      <c r="N203" s="5"/>
      <c r="O203" s="5"/>
      <c r="P203" s="5"/>
      <c r="Q203" s="5"/>
      <c r="R203" s="7">
        <v>-5806.92</v>
      </c>
    </row>
    <row r="204" spans="2:18" x14ac:dyDescent="0.25">
      <c r="B204" s="4" t="s">
        <v>290</v>
      </c>
      <c r="C204" s="4" t="s">
        <v>291</v>
      </c>
      <c r="D204" s="4" t="s">
        <v>5689</v>
      </c>
      <c r="E204" s="4" t="s">
        <v>5314</v>
      </c>
      <c r="F204" s="4" t="s">
        <v>11</v>
      </c>
      <c r="G204" s="4" t="s">
        <v>558</v>
      </c>
      <c r="H204" s="4" t="s">
        <v>4864</v>
      </c>
      <c r="I204" s="4" t="s">
        <v>990</v>
      </c>
      <c r="J204" s="4" t="s">
        <v>1023</v>
      </c>
      <c r="K204" s="4" t="s">
        <v>1038</v>
      </c>
      <c r="L204" s="4" t="s">
        <v>4863</v>
      </c>
      <c r="M204" s="5"/>
      <c r="N204" s="5"/>
      <c r="O204" s="5"/>
      <c r="P204" s="5"/>
      <c r="Q204" s="5"/>
      <c r="R204" s="7">
        <v>-5806.92</v>
      </c>
    </row>
    <row r="205" spans="2:18" x14ac:dyDescent="0.25">
      <c r="B205" s="4" t="s">
        <v>290</v>
      </c>
      <c r="C205" s="4" t="s">
        <v>291</v>
      </c>
      <c r="D205" s="4" t="s">
        <v>5690</v>
      </c>
      <c r="E205" s="4" t="s">
        <v>5314</v>
      </c>
      <c r="F205" s="4" t="s">
        <v>59</v>
      </c>
      <c r="G205" s="4" t="s">
        <v>562</v>
      </c>
      <c r="H205" s="4" t="s">
        <v>4000</v>
      </c>
      <c r="I205" s="4" t="s">
        <v>996</v>
      </c>
      <c r="J205" s="4" t="s">
        <v>1028</v>
      </c>
      <c r="K205" s="4" t="s">
        <v>1038</v>
      </c>
      <c r="L205" s="4" t="s">
        <v>5691</v>
      </c>
      <c r="M205" s="5"/>
      <c r="N205" s="5"/>
      <c r="O205" s="5"/>
      <c r="P205" s="5"/>
      <c r="Q205" s="5"/>
      <c r="R205" s="7">
        <v>140156.56</v>
      </c>
    </row>
    <row r="206" spans="2:18" x14ac:dyDescent="0.25">
      <c r="B206" s="4" t="s">
        <v>290</v>
      </c>
      <c r="C206" s="4" t="s">
        <v>291</v>
      </c>
      <c r="D206" s="4" t="s">
        <v>5692</v>
      </c>
      <c r="E206" s="4" t="s">
        <v>5314</v>
      </c>
      <c r="F206" s="4" t="s">
        <v>59</v>
      </c>
      <c r="G206" s="4" t="s">
        <v>562</v>
      </c>
      <c r="H206" s="4" t="s">
        <v>3997</v>
      </c>
      <c r="I206" s="4" t="s">
        <v>996</v>
      </c>
      <c r="J206" s="4" t="s">
        <v>1028</v>
      </c>
      <c r="K206" s="4" t="s">
        <v>1038</v>
      </c>
      <c r="L206" s="4" t="s">
        <v>5693</v>
      </c>
      <c r="M206" s="5"/>
      <c r="N206" s="5"/>
      <c r="O206" s="5"/>
      <c r="P206" s="5"/>
      <c r="Q206" s="5"/>
      <c r="R206" s="7">
        <v>140156.56</v>
      </c>
    </row>
    <row r="207" spans="2:18" x14ac:dyDescent="0.25">
      <c r="B207" s="4" t="s">
        <v>290</v>
      </c>
      <c r="C207" s="4" t="s">
        <v>291</v>
      </c>
      <c r="D207" s="4" t="s">
        <v>5694</v>
      </c>
      <c r="E207" s="4" t="s">
        <v>5314</v>
      </c>
      <c r="F207" s="4" t="s">
        <v>59</v>
      </c>
      <c r="G207" s="4" t="s">
        <v>562</v>
      </c>
      <c r="H207" s="4" t="s">
        <v>4858</v>
      </c>
      <c r="I207" s="4" t="s">
        <v>996</v>
      </c>
      <c r="J207" s="4" t="s">
        <v>1028</v>
      </c>
      <c r="K207" s="4" t="s">
        <v>1038</v>
      </c>
      <c r="L207" s="4" t="s">
        <v>5695</v>
      </c>
      <c r="M207" s="5"/>
      <c r="N207" s="5"/>
      <c r="O207" s="5"/>
      <c r="P207" s="5"/>
      <c r="Q207" s="5"/>
      <c r="R207" s="7">
        <v>98933.97</v>
      </c>
    </row>
    <row r="208" spans="2:18" x14ac:dyDescent="0.25">
      <c r="B208" s="4" t="s">
        <v>290</v>
      </c>
      <c r="C208" s="4" t="s">
        <v>291</v>
      </c>
      <c r="D208" s="4" t="s">
        <v>5696</v>
      </c>
      <c r="E208" s="4" t="s">
        <v>5314</v>
      </c>
      <c r="F208" s="4" t="s">
        <v>59</v>
      </c>
      <c r="G208" s="4" t="s">
        <v>562</v>
      </c>
      <c r="H208" s="4" t="s">
        <v>4855</v>
      </c>
      <c r="I208" s="4" t="s">
        <v>996</v>
      </c>
      <c r="J208" s="4" t="s">
        <v>1028</v>
      </c>
      <c r="K208" s="4" t="s">
        <v>1038</v>
      </c>
      <c r="L208" s="4" t="s">
        <v>5697</v>
      </c>
      <c r="M208" s="5"/>
      <c r="N208" s="5"/>
      <c r="O208" s="5"/>
      <c r="P208" s="5"/>
      <c r="Q208" s="5"/>
      <c r="R208" s="7">
        <v>98933.97</v>
      </c>
    </row>
    <row r="209" spans="2:18" x14ac:dyDescent="0.25">
      <c r="B209" s="4" t="s">
        <v>290</v>
      </c>
      <c r="C209" s="4" t="s">
        <v>291</v>
      </c>
      <c r="D209" s="4" t="s">
        <v>5698</v>
      </c>
      <c r="E209" s="4" t="s">
        <v>5314</v>
      </c>
      <c r="F209" s="4" t="s">
        <v>59</v>
      </c>
      <c r="G209" s="4" t="s">
        <v>562</v>
      </c>
      <c r="H209" s="4" t="s">
        <v>4006</v>
      </c>
      <c r="I209" s="4" t="s">
        <v>990</v>
      </c>
      <c r="J209" s="4" t="s">
        <v>1023</v>
      </c>
      <c r="K209" s="4" t="s">
        <v>1038</v>
      </c>
      <c r="L209" s="4" t="s">
        <v>5699</v>
      </c>
      <c r="M209" s="5"/>
      <c r="N209" s="5"/>
      <c r="O209" s="5"/>
      <c r="P209" s="5"/>
      <c r="Q209" s="5"/>
      <c r="R209" s="7">
        <v>5812.68</v>
      </c>
    </row>
    <row r="210" spans="2:18" x14ac:dyDescent="0.25">
      <c r="B210" s="4" t="s">
        <v>290</v>
      </c>
      <c r="C210" s="4" t="s">
        <v>291</v>
      </c>
      <c r="D210" s="4" t="s">
        <v>5698</v>
      </c>
      <c r="E210" s="4" t="s">
        <v>5314</v>
      </c>
      <c r="F210" s="4" t="s">
        <v>11</v>
      </c>
      <c r="G210" s="4" t="s">
        <v>558</v>
      </c>
      <c r="H210" s="4" t="s">
        <v>4006</v>
      </c>
      <c r="I210" s="4" t="s">
        <v>990</v>
      </c>
      <c r="J210" s="4" t="s">
        <v>1023</v>
      </c>
      <c r="K210" s="4" t="s">
        <v>1038</v>
      </c>
      <c r="L210" s="4" t="s">
        <v>5699</v>
      </c>
      <c r="M210" s="5"/>
      <c r="N210" s="5"/>
      <c r="O210" s="5"/>
      <c r="P210" s="5"/>
      <c r="Q210" s="5"/>
      <c r="R210" s="7">
        <v>4645.6000000000004</v>
      </c>
    </row>
    <row r="211" spans="2:18" x14ac:dyDescent="0.25">
      <c r="B211" s="4" t="s">
        <v>290</v>
      </c>
      <c r="C211" s="4" t="s">
        <v>291</v>
      </c>
      <c r="D211" s="4" t="s">
        <v>5700</v>
      </c>
      <c r="E211" s="4" t="s">
        <v>5314</v>
      </c>
      <c r="F211" s="4" t="s">
        <v>59</v>
      </c>
      <c r="G211" s="4" t="s">
        <v>562</v>
      </c>
      <c r="H211" s="4" t="s">
        <v>4003</v>
      </c>
      <c r="I211" s="4" t="s">
        <v>990</v>
      </c>
      <c r="J211" s="4" t="s">
        <v>1023</v>
      </c>
      <c r="K211" s="4" t="s">
        <v>1038</v>
      </c>
      <c r="L211" s="4" t="s">
        <v>5701</v>
      </c>
      <c r="M211" s="5"/>
      <c r="N211" s="5"/>
      <c r="O211" s="5"/>
      <c r="P211" s="5"/>
      <c r="Q211" s="5"/>
      <c r="R211" s="7">
        <v>5812.68</v>
      </c>
    </row>
    <row r="212" spans="2:18" x14ac:dyDescent="0.25">
      <c r="B212" s="4" t="s">
        <v>290</v>
      </c>
      <c r="C212" s="4" t="s">
        <v>291</v>
      </c>
      <c r="D212" s="4" t="s">
        <v>5700</v>
      </c>
      <c r="E212" s="4" t="s">
        <v>5314</v>
      </c>
      <c r="F212" s="4" t="s">
        <v>11</v>
      </c>
      <c r="G212" s="4" t="s">
        <v>558</v>
      </c>
      <c r="H212" s="4" t="s">
        <v>4003</v>
      </c>
      <c r="I212" s="4" t="s">
        <v>990</v>
      </c>
      <c r="J212" s="4" t="s">
        <v>1023</v>
      </c>
      <c r="K212" s="4" t="s">
        <v>1038</v>
      </c>
      <c r="L212" s="4" t="s">
        <v>5701</v>
      </c>
      <c r="M212" s="5"/>
      <c r="N212" s="5"/>
      <c r="O212" s="5"/>
      <c r="P212" s="5"/>
      <c r="Q212" s="5"/>
      <c r="R212" s="7">
        <v>4645.6000000000004</v>
      </c>
    </row>
    <row r="213" spans="2:18" x14ac:dyDescent="0.25">
      <c r="B213" s="4" t="s">
        <v>290</v>
      </c>
      <c r="C213" s="4" t="s">
        <v>291</v>
      </c>
      <c r="D213" s="4" t="s">
        <v>5702</v>
      </c>
      <c r="E213" s="4" t="s">
        <v>5314</v>
      </c>
      <c r="F213" s="4" t="s">
        <v>59</v>
      </c>
      <c r="G213" s="4" t="s">
        <v>562</v>
      </c>
      <c r="H213" s="4" t="s">
        <v>4012</v>
      </c>
      <c r="I213" s="4" t="s">
        <v>996</v>
      </c>
      <c r="J213" s="4" t="s">
        <v>1028</v>
      </c>
      <c r="K213" s="4" t="s">
        <v>1038</v>
      </c>
      <c r="L213" s="4" t="s">
        <v>5703</v>
      </c>
      <c r="M213" s="5"/>
      <c r="N213" s="5"/>
      <c r="O213" s="5"/>
      <c r="P213" s="5"/>
      <c r="Q213" s="5"/>
      <c r="R213" s="7">
        <v>140401.63</v>
      </c>
    </row>
    <row r="214" spans="2:18" x14ac:dyDescent="0.25">
      <c r="B214" s="4" t="s">
        <v>290</v>
      </c>
      <c r="C214" s="4" t="s">
        <v>291</v>
      </c>
      <c r="D214" s="4" t="s">
        <v>5704</v>
      </c>
      <c r="E214" s="4" t="s">
        <v>5314</v>
      </c>
      <c r="F214" s="4" t="s">
        <v>59</v>
      </c>
      <c r="G214" s="4" t="s">
        <v>562</v>
      </c>
      <c r="H214" s="4" t="s">
        <v>4009</v>
      </c>
      <c r="I214" s="4" t="s">
        <v>996</v>
      </c>
      <c r="J214" s="4" t="s">
        <v>1028</v>
      </c>
      <c r="K214" s="4" t="s">
        <v>1038</v>
      </c>
      <c r="L214" s="4" t="s">
        <v>5705</v>
      </c>
      <c r="M214" s="5"/>
      <c r="N214" s="5"/>
      <c r="O214" s="5"/>
      <c r="P214" s="5"/>
      <c r="Q214" s="5"/>
      <c r="R214" s="7">
        <v>140401.63</v>
      </c>
    </row>
    <row r="215" spans="2:18" x14ac:dyDescent="0.25">
      <c r="B215" s="4" t="s">
        <v>290</v>
      </c>
      <c r="C215" s="4" t="s">
        <v>291</v>
      </c>
      <c r="D215" s="4" t="s">
        <v>5706</v>
      </c>
      <c r="E215" s="4" t="s">
        <v>5314</v>
      </c>
      <c r="F215" s="4" t="s">
        <v>59</v>
      </c>
      <c r="G215" s="4" t="s">
        <v>562</v>
      </c>
      <c r="H215" s="4" t="s">
        <v>2352</v>
      </c>
      <c r="I215" s="4" t="s">
        <v>996</v>
      </c>
      <c r="J215" s="4" t="s">
        <v>1028</v>
      </c>
      <c r="K215" s="4" t="s">
        <v>1038</v>
      </c>
      <c r="L215" s="4" t="s">
        <v>5707</v>
      </c>
      <c r="M215" s="5"/>
      <c r="N215" s="5"/>
      <c r="O215" s="5"/>
      <c r="P215" s="5"/>
      <c r="Q215" s="5"/>
      <c r="R215" s="7">
        <v>21469.42</v>
      </c>
    </row>
    <row r="216" spans="2:18" x14ac:dyDescent="0.25">
      <c r="B216" s="4" t="s">
        <v>290</v>
      </c>
      <c r="C216" s="4" t="s">
        <v>291</v>
      </c>
      <c r="D216" s="4" t="s">
        <v>5708</v>
      </c>
      <c r="E216" s="4" t="s">
        <v>5314</v>
      </c>
      <c r="F216" s="4" t="s">
        <v>59</v>
      </c>
      <c r="G216" s="4" t="s">
        <v>562</v>
      </c>
      <c r="H216" s="4" t="s">
        <v>779</v>
      </c>
      <c r="I216" s="4" t="s">
        <v>8</v>
      </c>
      <c r="J216" s="4" t="s">
        <v>1006</v>
      </c>
      <c r="K216" s="4" t="s">
        <v>8</v>
      </c>
      <c r="L216" s="4" t="s">
        <v>5709</v>
      </c>
      <c r="M216" s="5"/>
      <c r="N216" s="5"/>
      <c r="O216" s="5">
        <v>-8365.59</v>
      </c>
      <c r="P216" s="5"/>
      <c r="Q216" s="5"/>
      <c r="R216" s="7"/>
    </row>
    <row r="217" spans="2:18" x14ac:dyDescent="0.25">
      <c r="B217" s="4" t="s">
        <v>290</v>
      </c>
      <c r="C217" s="4" t="s">
        <v>291</v>
      </c>
      <c r="D217" s="4" t="s">
        <v>5710</v>
      </c>
      <c r="E217" s="4" t="s">
        <v>5314</v>
      </c>
      <c r="F217" s="4" t="s">
        <v>59</v>
      </c>
      <c r="G217" s="4" t="s">
        <v>562</v>
      </c>
      <c r="H217" s="4" t="s">
        <v>776</v>
      </c>
      <c r="I217" s="4" t="s">
        <v>8</v>
      </c>
      <c r="J217" s="4" t="s">
        <v>1006</v>
      </c>
      <c r="K217" s="4" t="s">
        <v>8</v>
      </c>
      <c r="L217" s="4" t="s">
        <v>5711</v>
      </c>
      <c r="M217" s="5"/>
      <c r="N217" s="5"/>
      <c r="O217" s="5">
        <v>-8365.59</v>
      </c>
      <c r="P217" s="5"/>
      <c r="Q217" s="5"/>
      <c r="R217" s="7"/>
    </row>
    <row r="218" spans="2:18" x14ac:dyDescent="0.25">
      <c r="B218" s="4" t="s">
        <v>290</v>
      </c>
      <c r="C218" s="4" t="s">
        <v>291</v>
      </c>
      <c r="D218" s="4" t="s">
        <v>5712</v>
      </c>
      <c r="E218" s="4" t="s">
        <v>5314</v>
      </c>
      <c r="F218" s="4" t="s">
        <v>59</v>
      </c>
      <c r="G218" s="4" t="s">
        <v>562</v>
      </c>
      <c r="H218" s="4" t="s">
        <v>785</v>
      </c>
      <c r="I218" s="4" t="s">
        <v>8</v>
      </c>
      <c r="J218" s="4" t="s">
        <v>1006</v>
      </c>
      <c r="K218" s="4" t="s">
        <v>8</v>
      </c>
      <c r="L218" s="4" t="s">
        <v>5713</v>
      </c>
      <c r="M218" s="5"/>
      <c r="N218" s="5"/>
      <c r="O218" s="5">
        <v>-2221.14</v>
      </c>
      <c r="P218" s="5"/>
      <c r="Q218" s="5"/>
      <c r="R218" s="7"/>
    </row>
    <row r="219" spans="2:18" x14ac:dyDescent="0.25">
      <c r="B219" s="4" t="s">
        <v>290</v>
      </c>
      <c r="C219" s="4" t="s">
        <v>291</v>
      </c>
      <c r="D219" s="4" t="s">
        <v>5714</v>
      </c>
      <c r="E219" s="4" t="s">
        <v>5314</v>
      </c>
      <c r="F219" s="4" t="s">
        <v>59</v>
      </c>
      <c r="G219" s="4" t="s">
        <v>562</v>
      </c>
      <c r="H219" s="4" t="s">
        <v>784</v>
      </c>
      <c r="I219" s="4" t="s">
        <v>8</v>
      </c>
      <c r="J219" s="4" t="s">
        <v>1006</v>
      </c>
      <c r="K219" s="4" t="s">
        <v>8</v>
      </c>
      <c r="L219" s="4" t="s">
        <v>5715</v>
      </c>
      <c r="M219" s="5"/>
      <c r="N219" s="5"/>
      <c r="O219" s="5">
        <v>-2221.14</v>
      </c>
      <c r="P219" s="5"/>
      <c r="Q219" s="5"/>
      <c r="R219" s="7"/>
    </row>
    <row r="220" spans="2:18" x14ac:dyDescent="0.25">
      <c r="B220" s="4" t="s">
        <v>290</v>
      </c>
      <c r="C220" s="4" t="s">
        <v>291</v>
      </c>
      <c r="D220" s="4" t="s">
        <v>5716</v>
      </c>
      <c r="E220" s="4" t="s">
        <v>5314</v>
      </c>
      <c r="F220" s="4" t="s">
        <v>59</v>
      </c>
      <c r="G220" s="4" t="s">
        <v>562</v>
      </c>
      <c r="H220" s="4" t="s">
        <v>780</v>
      </c>
      <c r="I220" s="4" t="s">
        <v>8</v>
      </c>
      <c r="J220" s="4" t="s">
        <v>1006</v>
      </c>
      <c r="K220" s="4" t="s">
        <v>8</v>
      </c>
      <c r="L220" s="4" t="s">
        <v>5717</v>
      </c>
      <c r="M220" s="5"/>
      <c r="N220" s="5"/>
      <c r="O220" s="5">
        <v>-29803.89</v>
      </c>
      <c r="P220" s="5"/>
      <c r="Q220" s="5"/>
      <c r="R220" s="7"/>
    </row>
    <row r="221" spans="2:18" x14ac:dyDescent="0.25">
      <c r="B221" s="4" t="s">
        <v>290</v>
      </c>
      <c r="C221" s="4" t="s">
        <v>291</v>
      </c>
      <c r="D221" s="4" t="s">
        <v>5718</v>
      </c>
      <c r="E221" s="4" t="s">
        <v>5314</v>
      </c>
      <c r="F221" s="4" t="s">
        <v>59</v>
      </c>
      <c r="G221" s="4" t="s">
        <v>562</v>
      </c>
      <c r="H221" s="4" t="s">
        <v>781</v>
      </c>
      <c r="I221" s="4" t="s">
        <v>8</v>
      </c>
      <c r="J221" s="4" t="s">
        <v>1006</v>
      </c>
      <c r="K221" s="4" t="s">
        <v>8</v>
      </c>
      <c r="L221" s="4" t="s">
        <v>5719</v>
      </c>
      <c r="M221" s="5"/>
      <c r="N221" s="5"/>
      <c r="O221" s="5">
        <v>-29803.89</v>
      </c>
      <c r="P221" s="5"/>
      <c r="Q221" s="5"/>
      <c r="R221" s="7"/>
    </row>
    <row r="222" spans="2:18" x14ac:dyDescent="0.25">
      <c r="B222" s="4" t="s">
        <v>290</v>
      </c>
      <c r="C222" s="4" t="s">
        <v>291</v>
      </c>
      <c r="D222" s="4" t="s">
        <v>5720</v>
      </c>
      <c r="E222" s="4" t="s">
        <v>5314</v>
      </c>
      <c r="F222" s="4" t="s">
        <v>59</v>
      </c>
      <c r="G222" s="4" t="s">
        <v>562</v>
      </c>
      <c r="H222" s="4" t="s">
        <v>778</v>
      </c>
      <c r="I222" s="4" t="s">
        <v>8</v>
      </c>
      <c r="J222" s="4" t="s">
        <v>1006</v>
      </c>
      <c r="K222" s="4" t="s">
        <v>8</v>
      </c>
      <c r="L222" s="4" t="s">
        <v>5721</v>
      </c>
      <c r="M222" s="5"/>
      <c r="N222" s="5"/>
      <c r="O222" s="5">
        <v>-7409.96</v>
      </c>
      <c r="P222" s="5"/>
      <c r="Q222" s="5"/>
      <c r="R222" s="7"/>
    </row>
    <row r="223" spans="2:18" x14ac:dyDescent="0.25">
      <c r="B223" s="4" t="s">
        <v>290</v>
      </c>
      <c r="C223" s="4" t="s">
        <v>291</v>
      </c>
      <c r="D223" s="4" t="s">
        <v>5722</v>
      </c>
      <c r="E223" s="4" t="s">
        <v>5314</v>
      </c>
      <c r="F223" s="4" t="s">
        <v>59</v>
      </c>
      <c r="G223" s="4" t="s">
        <v>562</v>
      </c>
      <c r="H223" s="4" t="s">
        <v>777</v>
      </c>
      <c r="I223" s="4" t="s">
        <v>8</v>
      </c>
      <c r="J223" s="4" t="s">
        <v>1006</v>
      </c>
      <c r="K223" s="4" t="s">
        <v>8</v>
      </c>
      <c r="L223" s="4" t="s">
        <v>5723</v>
      </c>
      <c r="M223" s="5"/>
      <c r="N223" s="5"/>
      <c r="O223" s="5">
        <v>-7409.96</v>
      </c>
      <c r="P223" s="5"/>
      <c r="Q223" s="5"/>
      <c r="R223" s="7"/>
    </row>
    <row r="224" spans="2:18" x14ac:dyDescent="0.25">
      <c r="B224" s="4" t="s">
        <v>292</v>
      </c>
      <c r="C224" s="4" t="s">
        <v>293</v>
      </c>
      <c r="D224" s="4" t="s">
        <v>5724</v>
      </c>
      <c r="E224" s="4" t="s">
        <v>5314</v>
      </c>
      <c r="F224" s="4" t="s">
        <v>11</v>
      </c>
      <c r="G224" s="4" t="s">
        <v>558</v>
      </c>
      <c r="H224" s="4" t="s">
        <v>788</v>
      </c>
      <c r="I224" s="4" t="s">
        <v>8</v>
      </c>
      <c r="J224" s="4" t="s">
        <v>1006</v>
      </c>
      <c r="K224" s="4" t="s">
        <v>8</v>
      </c>
      <c r="L224" s="4" t="s">
        <v>5725</v>
      </c>
      <c r="M224" s="5"/>
      <c r="N224" s="5"/>
      <c r="O224" s="5">
        <v>-8530.7000000000007</v>
      </c>
      <c r="P224" s="5"/>
      <c r="Q224" s="5"/>
      <c r="R224" s="7"/>
    </row>
    <row r="225" spans="2:18" x14ac:dyDescent="0.25">
      <c r="B225" s="4" t="s">
        <v>292</v>
      </c>
      <c r="C225" s="4" t="s">
        <v>293</v>
      </c>
      <c r="D225" s="4" t="s">
        <v>5726</v>
      </c>
      <c r="E225" s="4" t="s">
        <v>5314</v>
      </c>
      <c r="F225" s="4" t="s">
        <v>11</v>
      </c>
      <c r="G225" s="4" t="s">
        <v>558</v>
      </c>
      <c r="H225" s="4" t="s">
        <v>789</v>
      </c>
      <c r="I225" s="4" t="s">
        <v>8</v>
      </c>
      <c r="J225" s="4" t="s">
        <v>1006</v>
      </c>
      <c r="K225" s="4" t="s">
        <v>8</v>
      </c>
      <c r="L225" s="4" t="s">
        <v>5727</v>
      </c>
      <c r="M225" s="5"/>
      <c r="N225" s="5"/>
      <c r="O225" s="5">
        <v>-13680</v>
      </c>
      <c r="P225" s="5"/>
      <c r="Q225" s="5"/>
      <c r="R225" s="7"/>
    </row>
    <row r="226" spans="2:18" x14ac:dyDescent="0.25">
      <c r="B226" s="4" t="s">
        <v>294</v>
      </c>
      <c r="C226" s="4" t="s">
        <v>295</v>
      </c>
      <c r="D226" s="4" t="s">
        <v>5728</v>
      </c>
      <c r="E226" s="4" t="s">
        <v>5314</v>
      </c>
      <c r="F226" s="4" t="s">
        <v>11</v>
      </c>
      <c r="G226" s="4" t="s">
        <v>558</v>
      </c>
      <c r="H226" s="4" t="s">
        <v>791</v>
      </c>
      <c r="I226" s="4" t="s">
        <v>8</v>
      </c>
      <c r="J226" s="4" t="s">
        <v>1006</v>
      </c>
      <c r="K226" s="4" t="s">
        <v>8</v>
      </c>
      <c r="L226" s="4" t="s">
        <v>5729</v>
      </c>
      <c r="M226" s="5"/>
      <c r="N226" s="5"/>
      <c r="O226" s="5">
        <v>-6555.42</v>
      </c>
      <c r="P226" s="5"/>
      <c r="Q226" s="5"/>
      <c r="R226" s="7"/>
    </row>
    <row r="227" spans="2:18" x14ac:dyDescent="0.25">
      <c r="B227" s="4" t="s">
        <v>296</v>
      </c>
      <c r="C227" s="4" t="s">
        <v>297</v>
      </c>
      <c r="D227" s="4" t="s">
        <v>5730</v>
      </c>
      <c r="E227" s="4" t="s">
        <v>5314</v>
      </c>
      <c r="F227" s="4" t="s">
        <v>11</v>
      </c>
      <c r="G227" s="4" t="s">
        <v>558</v>
      </c>
      <c r="H227" s="4" t="s">
        <v>792</v>
      </c>
      <c r="I227" s="4" t="s">
        <v>8</v>
      </c>
      <c r="J227" s="4" t="s">
        <v>1006</v>
      </c>
      <c r="K227" s="4" t="s">
        <v>8</v>
      </c>
      <c r="L227" s="4" t="s">
        <v>5731</v>
      </c>
      <c r="M227" s="5"/>
      <c r="N227" s="5"/>
      <c r="O227" s="5">
        <v>-25000</v>
      </c>
      <c r="P227" s="5"/>
      <c r="Q227" s="5"/>
      <c r="R227" s="7"/>
    </row>
    <row r="228" spans="2:18" x14ac:dyDescent="0.25">
      <c r="B228" s="4" t="s">
        <v>298</v>
      </c>
      <c r="C228" s="4" t="s">
        <v>299</v>
      </c>
      <c r="D228" s="4" t="s">
        <v>5732</v>
      </c>
      <c r="E228" s="4" t="s">
        <v>5314</v>
      </c>
      <c r="F228" s="4" t="s">
        <v>45</v>
      </c>
      <c r="G228" s="4" t="s">
        <v>560</v>
      </c>
      <c r="H228" s="4" t="s">
        <v>2389</v>
      </c>
      <c r="I228" s="4" t="s">
        <v>8</v>
      </c>
      <c r="J228" s="4" t="s">
        <v>1006</v>
      </c>
      <c r="K228" s="4" t="s">
        <v>8</v>
      </c>
      <c r="L228" s="4" t="s">
        <v>5733</v>
      </c>
      <c r="M228" s="5"/>
      <c r="N228" s="5"/>
      <c r="O228" s="5">
        <v>-37528.26</v>
      </c>
      <c r="P228" s="5"/>
      <c r="Q228" s="5"/>
      <c r="R228" s="7"/>
    </row>
    <row r="229" spans="2:18" x14ac:dyDescent="0.25">
      <c r="B229" s="4" t="s">
        <v>300</v>
      </c>
      <c r="C229" s="4" t="s">
        <v>301</v>
      </c>
      <c r="D229" s="4" t="s">
        <v>1273</v>
      </c>
      <c r="E229" s="4" t="s">
        <v>5314</v>
      </c>
      <c r="F229" s="4" t="s">
        <v>11</v>
      </c>
      <c r="G229" s="4" t="s">
        <v>558</v>
      </c>
      <c r="H229" s="4" t="s">
        <v>5734</v>
      </c>
      <c r="I229" s="4" t="s">
        <v>988</v>
      </c>
      <c r="J229" s="4" t="s">
        <v>1021</v>
      </c>
      <c r="K229" s="4" t="s">
        <v>1038</v>
      </c>
      <c r="L229" s="4" t="s">
        <v>4902</v>
      </c>
      <c r="M229" s="5"/>
      <c r="N229" s="5"/>
      <c r="O229" s="5"/>
      <c r="P229" s="5"/>
      <c r="Q229" s="5"/>
      <c r="R229" s="7">
        <v>-7093.75</v>
      </c>
    </row>
    <row r="230" spans="2:18" x14ac:dyDescent="0.25">
      <c r="B230" s="4" t="s">
        <v>300</v>
      </c>
      <c r="C230" s="4" t="s">
        <v>301</v>
      </c>
      <c r="D230" s="4" t="s">
        <v>1273</v>
      </c>
      <c r="E230" s="4" t="s">
        <v>5314</v>
      </c>
      <c r="F230" s="4" t="s">
        <v>11</v>
      </c>
      <c r="G230" s="4" t="s">
        <v>558</v>
      </c>
      <c r="H230" s="4" t="s">
        <v>5734</v>
      </c>
      <c r="I230" s="4" t="s">
        <v>989</v>
      </c>
      <c r="J230" s="4" t="s">
        <v>1022</v>
      </c>
      <c r="K230" s="4" t="s">
        <v>1041</v>
      </c>
      <c r="L230" s="4" t="s">
        <v>4902</v>
      </c>
      <c r="M230" s="5"/>
      <c r="N230" s="5"/>
      <c r="O230" s="5"/>
      <c r="P230" s="5"/>
      <c r="Q230" s="5"/>
      <c r="R230" s="7">
        <v>-4166.2299999999996</v>
      </c>
    </row>
    <row r="231" spans="2:18" x14ac:dyDescent="0.25">
      <c r="B231" s="4" t="s">
        <v>300</v>
      </c>
      <c r="C231" s="4" t="s">
        <v>301</v>
      </c>
      <c r="D231" s="4" t="s">
        <v>1273</v>
      </c>
      <c r="E231" s="4" t="s">
        <v>5314</v>
      </c>
      <c r="F231" s="4" t="s">
        <v>11</v>
      </c>
      <c r="G231" s="4" t="s">
        <v>558</v>
      </c>
      <c r="H231" s="4" t="s">
        <v>794</v>
      </c>
      <c r="I231" s="4" t="s">
        <v>988</v>
      </c>
      <c r="J231" s="4" t="s">
        <v>1021</v>
      </c>
      <c r="K231" s="4" t="s">
        <v>1038</v>
      </c>
      <c r="L231" s="4" t="s">
        <v>5735</v>
      </c>
      <c r="M231" s="5"/>
      <c r="N231" s="5"/>
      <c r="O231" s="5"/>
      <c r="P231" s="5"/>
      <c r="Q231" s="5"/>
      <c r="R231" s="7">
        <v>-4166.2299999999996</v>
      </c>
    </row>
    <row r="232" spans="2:18" x14ac:dyDescent="0.25">
      <c r="B232" s="4" t="s">
        <v>300</v>
      </c>
      <c r="C232" s="4" t="s">
        <v>301</v>
      </c>
      <c r="D232" s="4" t="s">
        <v>1273</v>
      </c>
      <c r="E232" s="4" t="s">
        <v>5314</v>
      </c>
      <c r="F232" s="4" t="s">
        <v>11</v>
      </c>
      <c r="G232" s="4" t="s">
        <v>558</v>
      </c>
      <c r="H232" s="4" t="s">
        <v>794</v>
      </c>
      <c r="I232" s="4" t="s">
        <v>989</v>
      </c>
      <c r="J232" s="4" t="s">
        <v>1022</v>
      </c>
      <c r="K232" s="4" t="s">
        <v>1041</v>
      </c>
      <c r="L232" s="4" t="s">
        <v>5735</v>
      </c>
      <c r="M232" s="5"/>
      <c r="N232" s="5"/>
      <c r="O232" s="5"/>
      <c r="P232" s="5"/>
      <c r="Q232" s="5"/>
      <c r="R232" s="7">
        <v>-7093.75</v>
      </c>
    </row>
    <row r="233" spans="2:18" x14ac:dyDescent="0.25">
      <c r="B233" s="4" t="s">
        <v>300</v>
      </c>
      <c r="C233" s="4" t="s">
        <v>301</v>
      </c>
      <c r="D233" s="4" t="s">
        <v>5735</v>
      </c>
      <c r="E233" s="4" t="s">
        <v>5314</v>
      </c>
      <c r="F233" s="4" t="s">
        <v>11</v>
      </c>
      <c r="G233" s="4" t="s">
        <v>558</v>
      </c>
      <c r="H233" s="4" t="s">
        <v>794</v>
      </c>
      <c r="I233" s="4" t="s">
        <v>988</v>
      </c>
      <c r="J233" s="4" t="s">
        <v>1021</v>
      </c>
      <c r="K233" s="4" t="s">
        <v>1038</v>
      </c>
      <c r="L233" s="4" t="s">
        <v>5736</v>
      </c>
      <c r="M233" s="5"/>
      <c r="N233" s="5"/>
      <c r="O233" s="5"/>
      <c r="P233" s="5"/>
      <c r="Q233" s="5"/>
      <c r="R233" s="7">
        <v>4166.2299999999996</v>
      </c>
    </row>
    <row r="234" spans="2:18" x14ac:dyDescent="0.25">
      <c r="B234" s="4" t="s">
        <v>300</v>
      </c>
      <c r="C234" s="4" t="s">
        <v>301</v>
      </c>
      <c r="D234" s="4" t="s">
        <v>5735</v>
      </c>
      <c r="E234" s="4" t="s">
        <v>5314</v>
      </c>
      <c r="F234" s="4" t="s">
        <v>11</v>
      </c>
      <c r="G234" s="4" t="s">
        <v>558</v>
      </c>
      <c r="H234" s="4" t="s">
        <v>794</v>
      </c>
      <c r="I234" s="4" t="s">
        <v>989</v>
      </c>
      <c r="J234" s="4" t="s">
        <v>1022</v>
      </c>
      <c r="K234" s="4" t="s">
        <v>1041</v>
      </c>
      <c r="L234" s="4" t="s">
        <v>5736</v>
      </c>
      <c r="M234" s="5"/>
      <c r="N234" s="5"/>
      <c r="O234" s="5"/>
      <c r="P234" s="5"/>
      <c r="Q234" s="5"/>
      <c r="R234" s="7">
        <v>7093.75</v>
      </c>
    </row>
    <row r="235" spans="2:18" x14ac:dyDescent="0.25">
      <c r="B235" s="4" t="s">
        <v>300</v>
      </c>
      <c r="C235" s="4" t="s">
        <v>301</v>
      </c>
      <c r="D235" s="4" t="s">
        <v>5737</v>
      </c>
      <c r="E235" s="4" t="s">
        <v>5314</v>
      </c>
      <c r="F235" s="4" t="s">
        <v>11</v>
      </c>
      <c r="G235" s="4" t="s">
        <v>558</v>
      </c>
      <c r="H235" s="4" t="s">
        <v>5734</v>
      </c>
      <c r="I235" s="4" t="s">
        <v>8</v>
      </c>
      <c r="J235" s="4" t="s">
        <v>1006</v>
      </c>
      <c r="K235" s="4" t="s">
        <v>8</v>
      </c>
      <c r="L235" s="4" t="s">
        <v>1273</v>
      </c>
      <c r="M235" s="5"/>
      <c r="N235" s="5"/>
      <c r="O235" s="5"/>
      <c r="P235" s="5"/>
      <c r="Q235" s="5">
        <v>135118</v>
      </c>
      <c r="R235" s="7"/>
    </row>
    <row r="236" spans="2:18" x14ac:dyDescent="0.25">
      <c r="B236" s="4" t="s">
        <v>302</v>
      </c>
      <c r="C236" s="4" t="s">
        <v>303</v>
      </c>
      <c r="D236" s="4" t="s">
        <v>5738</v>
      </c>
      <c r="E236" s="4" t="s">
        <v>5314</v>
      </c>
      <c r="F236" s="4" t="s">
        <v>11</v>
      </c>
      <c r="G236" s="4" t="s">
        <v>558</v>
      </c>
      <c r="H236" s="4" t="s">
        <v>795</v>
      </c>
      <c r="I236" s="4" t="s">
        <v>8</v>
      </c>
      <c r="J236" s="4" t="s">
        <v>1006</v>
      </c>
      <c r="K236" s="4" t="s">
        <v>8</v>
      </c>
      <c r="L236" s="4" t="s">
        <v>5739</v>
      </c>
      <c r="M236" s="5"/>
      <c r="N236" s="5"/>
      <c r="O236" s="5">
        <v>-36077.17</v>
      </c>
      <c r="P236" s="5"/>
      <c r="Q236" s="5"/>
      <c r="R236" s="7"/>
    </row>
    <row r="237" spans="2:18" x14ac:dyDescent="0.25">
      <c r="B237" s="4" t="s">
        <v>304</v>
      </c>
      <c r="C237" s="4" t="s">
        <v>305</v>
      </c>
      <c r="D237" s="4" t="s">
        <v>5740</v>
      </c>
      <c r="E237" s="4" t="s">
        <v>5314</v>
      </c>
      <c r="F237" s="4" t="s">
        <v>11</v>
      </c>
      <c r="G237" s="4" t="s">
        <v>558</v>
      </c>
      <c r="H237" s="4" t="s">
        <v>4909</v>
      </c>
      <c r="I237" s="4" t="s">
        <v>8</v>
      </c>
      <c r="J237" s="4" t="s">
        <v>1006</v>
      </c>
      <c r="K237" s="4" t="s">
        <v>8</v>
      </c>
      <c r="L237" s="4" t="s">
        <v>5741</v>
      </c>
      <c r="M237" s="5"/>
      <c r="N237" s="5"/>
      <c r="O237" s="5">
        <v>-8950.5</v>
      </c>
      <c r="P237" s="5"/>
      <c r="Q237" s="5"/>
      <c r="R237" s="7"/>
    </row>
    <row r="238" spans="2:18" x14ac:dyDescent="0.25">
      <c r="B238" s="4" t="s">
        <v>306</v>
      </c>
      <c r="C238" s="4" t="s">
        <v>307</v>
      </c>
      <c r="D238" s="4" t="s">
        <v>5742</v>
      </c>
      <c r="E238" s="4" t="s">
        <v>5314</v>
      </c>
      <c r="F238" s="4" t="s">
        <v>85</v>
      </c>
      <c r="G238" s="4" t="s">
        <v>564</v>
      </c>
      <c r="H238" s="4" t="s">
        <v>8</v>
      </c>
      <c r="I238" s="4" t="s">
        <v>976</v>
      </c>
      <c r="J238" s="4" t="s">
        <v>1010</v>
      </c>
      <c r="K238" s="4" t="s">
        <v>1007</v>
      </c>
      <c r="L238" s="4" t="s">
        <v>5743</v>
      </c>
      <c r="M238" s="5"/>
      <c r="N238" s="5"/>
      <c r="O238" s="5"/>
      <c r="P238" s="5"/>
      <c r="Q238" s="5"/>
      <c r="R238" s="7">
        <v>-3210.61</v>
      </c>
    </row>
    <row r="239" spans="2:18" x14ac:dyDescent="0.25">
      <c r="B239" s="4" t="s">
        <v>306</v>
      </c>
      <c r="C239" s="4" t="s">
        <v>307</v>
      </c>
      <c r="D239" s="4" t="s">
        <v>5744</v>
      </c>
      <c r="E239" s="4" t="s">
        <v>5314</v>
      </c>
      <c r="F239" s="4" t="s">
        <v>11</v>
      </c>
      <c r="G239" s="4" t="s">
        <v>558</v>
      </c>
      <c r="H239" s="4" t="s">
        <v>797</v>
      </c>
      <c r="I239" s="4" t="s">
        <v>8</v>
      </c>
      <c r="J239" s="4" t="s">
        <v>1006</v>
      </c>
      <c r="K239" s="4" t="s">
        <v>8</v>
      </c>
      <c r="L239" s="4" t="s">
        <v>5745</v>
      </c>
      <c r="M239" s="5"/>
      <c r="N239" s="5"/>
      <c r="O239" s="5">
        <v>-9540</v>
      </c>
      <c r="P239" s="5"/>
      <c r="Q239" s="5"/>
      <c r="R239" s="7"/>
    </row>
    <row r="240" spans="2:18" x14ac:dyDescent="0.25">
      <c r="B240" s="4" t="s">
        <v>306</v>
      </c>
      <c r="C240" s="4" t="s">
        <v>307</v>
      </c>
      <c r="D240" s="4" t="s">
        <v>5746</v>
      </c>
      <c r="E240" s="4" t="s">
        <v>5314</v>
      </c>
      <c r="F240" s="4" t="s">
        <v>11</v>
      </c>
      <c r="G240" s="4" t="s">
        <v>558</v>
      </c>
      <c r="H240" s="4" t="s">
        <v>798</v>
      </c>
      <c r="I240" s="4" t="s">
        <v>8</v>
      </c>
      <c r="J240" s="4" t="s">
        <v>1006</v>
      </c>
      <c r="K240" s="4" t="s">
        <v>8</v>
      </c>
      <c r="L240" s="4" t="s">
        <v>5747</v>
      </c>
      <c r="M240" s="5"/>
      <c r="N240" s="5"/>
      <c r="O240" s="5">
        <v>-13377.55</v>
      </c>
      <c r="P240" s="5"/>
      <c r="Q240" s="5"/>
      <c r="R240" s="7"/>
    </row>
    <row r="241" spans="2:18" x14ac:dyDescent="0.25">
      <c r="B241" s="4" t="s">
        <v>308</v>
      </c>
      <c r="C241" s="4" t="s">
        <v>309</v>
      </c>
      <c r="D241" s="4" t="s">
        <v>5748</v>
      </c>
      <c r="E241" s="4" t="s">
        <v>5314</v>
      </c>
      <c r="F241" s="4" t="s">
        <v>11</v>
      </c>
      <c r="G241" s="4" t="s">
        <v>558</v>
      </c>
      <c r="H241" s="4" t="s">
        <v>799</v>
      </c>
      <c r="I241" s="4" t="s">
        <v>8</v>
      </c>
      <c r="J241" s="4" t="s">
        <v>1006</v>
      </c>
      <c r="K241" s="4" t="s">
        <v>8</v>
      </c>
      <c r="L241" s="4" t="s">
        <v>5749</v>
      </c>
      <c r="M241" s="5"/>
      <c r="N241" s="5"/>
      <c r="O241" s="5">
        <v>-3619.01</v>
      </c>
      <c r="P241" s="5"/>
      <c r="Q241" s="5"/>
      <c r="R241" s="7"/>
    </row>
    <row r="242" spans="2:18" x14ac:dyDescent="0.25">
      <c r="B242" s="4" t="s">
        <v>310</v>
      </c>
      <c r="C242" s="4" t="s">
        <v>311</v>
      </c>
      <c r="D242" s="4" t="s">
        <v>5750</v>
      </c>
      <c r="E242" s="4" t="s">
        <v>5314</v>
      </c>
      <c r="F242" s="4" t="s">
        <v>11</v>
      </c>
      <c r="G242" s="4" t="s">
        <v>558</v>
      </c>
      <c r="H242" s="4" t="s">
        <v>5751</v>
      </c>
      <c r="I242" s="4" t="s">
        <v>5752</v>
      </c>
      <c r="J242" s="4" t="s">
        <v>5753</v>
      </c>
      <c r="K242" s="4" t="s">
        <v>1038</v>
      </c>
      <c r="L242" s="4" t="s">
        <v>5754</v>
      </c>
      <c r="M242" s="5"/>
      <c r="N242" s="5"/>
      <c r="O242" s="5"/>
      <c r="P242" s="5"/>
      <c r="Q242" s="5"/>
      <c r="R242" s="7">
        <v>-13234.81</v>
      </c>
    </row>
    <row r="243" spans="2:18" x14ac:dyDescent="0.25">
      <c r="B243" s="4" t="s">
        <v>310</v>
      </c>
      <c r="C243" s="4" t="s">
        <v>311</v>
      </c>
      <c r="D243" s="4" t="s">
        <v>5750</v>
      </c>
      <c r="E243" s="4" t="s">
        <v>5314</v>
      </c>
      <c r="F243" s="4" t="s">
        <v>11</v>
      </c>
      <c r="G243" s="4" t="s">
        <v>558</v>
      </c>
      <c r="H243" s="4" t="s">
        <v>5751</v>
      </c>
      <c r="I243" s="4" t="s">
        <v>5755</v>
      </c>
      <c r="J243" s="4" t="s">
        <v>5756</v>
      </c>
      <c r="K243" s="4" t="s">
        <v>1041</v>
      </c>
      <c r="L243" s="4" t="s">
        <v>5754</v>
      </c>
      <c r="M243" s="5"/>
      <c r="N243" s="5"/>
      <c r="O243" s="5"/>
      <c r="P243" s="5"/>
      <c r="Q243" s="5"/>
      <c r="R243" s="7">
        <v>-13234.81</v>
      </c>
    </row>
    <row r="244" spans="2:18" x14ac:dyDescent="0.25">
      <c r="B244" s="4" t="s">
        <v>310</v>
      </c>
      <c r="C244" s="4" t="s">
        <v>311</v>
      </c>
      <c r="D244" s="4" t="s">
        <v>5757</v>
      </c>
      <c r="E244" s="4" t="s">
        <v>5314</v>
      </c>
      <c r="F244" s="4" t="s">
        <v>11</v>
      </c>
      <c r="G244" s="4" t="s">
        <v>558</v>
      </c>
      <c r="H244" s="4" t="s">
        <v>801</v>
      </c>
      <c r="I244" s="4" t="s">
        <v>8</v>
      </c>
      <c r="J244" s="4" t="s">
        <v>1006</v>
      </c>
      <c r="K244" s="4" t="s">
        <v>8</v>
      </c>
      <c r="L244" s="4" t="s">
        <v>5758</v>
      </c>
      <c r="M244" s="5"/>
      <c r="N244" s="5"/>
      <c r="O244" s="5">
        <v>-26469.62</v>
      </c>
      <c r="P244" s="5"/>
      <c r="Q244" s="5"/>
      <c r="R244" s="7"/>
    </row>
    <row r="245" spans="2:18" x14ac:dyDescent="0.25">
      <c r="B245" s="4" t="s">
        <v>310</v>
      </c>
      <c r="C245" s="4" t="s">
        <v>311</v>
      </c>
      <c r="D245" s="4" t="s">
        <v>5759</v>
      </c>
      <c r="E245" s="4" t="s">
        <v>5314</v>
      </c>
      <c r="F245" s="4" t="s">
        <v>11</v>
      </c>
      <c r="G245" s="4" t="s">
        <v>558</v>
      </c>
      <c r="H245" s="4" t="s">
        <v>800</v>
      </c>
      <c r="I245" s="4" t="s">
        <v>8</v>
      </c>
      <c r="J245" s="4" t="s">
        <v>1006</v>
      </c>
      <c r="K245" s="4" t="s">
        <v>8</v>
      </c>
      <c r="L245" s="4" t="s">
        <v>5760</v>
      </c>
      <c r="M245" s="5"/>
      <c r="N245" s="5"/>
      <c r="O245" s="5">
        <v>-44478.76</v>
      </c>
      <c r="P245" s="5"/>
      <c r="Q245" s="5"/>
      <c r="R245" s="7"/>
    </row>
    <row r="246" spans="2:18" x14ac:dyDescent="0.25">
      <c r="B246" s="4" t="s">
        <v>312</v>
      </c>
      <c r="C246" s="4" t="s">
        <v>313</v>
      </c>
      <c r="D246" s="4" t="s">
        <v>5761</v>
      </c>
      <c r="E246" s="4" t="s">
        <v>5314</v>
      </c>
      <c r="F246" s="4" t="s">
        <v>11</v>
      </c>
      <c r="G246" s="4" t="s">
        <v>558</v>
      </c>
      <c r="H246" s="4" t="s">
        <v>803</v>
      </c>
      <c r="I246" s="4" t="s">
        <v>8</v>
      </c>
      <c r="J246" s="4" t="s">
        <v>1006</v>
      </c>
      <c r="K246" s="4" t="s">
        <v>8</v>
      </c>
      <c r="L246" s="4" t="s">
        <v>5762</v>
      </c>
      <c r="M246" s="5"/>
      <c r="N246" s="5"/>
      <c r="O246" s="5">
        <v>-37712.01</v>
      </c>
      <c r="P246" s="5"/>
      <c r="Q246" s="5"/>
      <c r="R246" s="7"/>
    </row>
    <row r="247" spans="2:18" x14ac:dyDescent="0.25">
      <c r="B247" s="4" t="s">
        <v>312</v>
      </c>
      <c r="C247" s="4" t="s">
        <v>313</v>
      </c>
      <c r="D247" s="4" t="s">
        <v>5763</v>
      </c>
      <c r="E247" s="4" t="s">
        <v>5314</v>
      </c>
      <c r="F247" s="4" t="s">
        <v>11</v>
      </c>
      <c r="G247" s="4" t="s">
        <v>558</v>
      </c>
      <c r="H247" s="4" t="s">
        <v>4927</v>
      </c>
      <c r="I247" s="4" t="s">
        <v>8</v>
      </c>
      <c r="J247" s="4" t="s">
        <v>1006</v>
      </c>
      <c r="K247" s="4" t="s">
        <v>8</v>
      </c>
      <c r="L247" s="4" t="s">
        <v>5764</v>
      </c>
      <c r="M247" s="5"/>
      <c r="N247" s="5"/>
      <c r="O247" s="5">
        <v>-12016.67</v>
      </c>
      <c r="P247" s="5"/>
      <c r="Q247" s="5"/>
      <c r="R247" s="7"/>
    </row>
    <row r="248" spans="2:18" x14ac:dyDescent="0.25">
      <c r="B248" s="4" t="s">
        <v>314</v>
      </c>
      <c r="C248" s="4" t="s">
        <v>315</v>
      </c>
      <c r="D248" s="4" t="s">
        <v>5765</v>
      </c>
      <c r="E248" s="4" t="s">
        <v>5314</v>
      </c>
      <c r="F248" s="4" t="s">
        <v>11</v>
      </c>
      <c r="G248" s="4" t="s">
        <v>558</v>
      </c>
      <c r="H248" s="4" t="s">
        <v>804</v>
      </c>
      <c r="I248" s="4" t="s">
        <v>8</v>
      </c>
      <c r="J248" s="4" t="s">
        <v>1006</v>
      </c>
      <c r="K248" s="4" t="s">
        <v>8</v>
      </c>
      <c r="L248" s="4" t="s">
        <v>5766</v>
      </c>
      <c r="M248" s="5"/>
      <c r="N248" s="5"/>
      <c r="O248" s="5">
        <v>-7500</v>
      </c>
      <c r="P248" s="5"/>
      <c r="Q248" s="5"/>
      <c r="R248" s="7"/>
    </row>
    <row r="249" spans="2:18" x14ac:dyDescent="0.25">
      <c r="B249" s="4" t="s">
        <v>316</v>
      </c>
      <c r="C249" s="4" t="s">
        <v>317</v>
      </c>
      <c r="D249" s="4" t="s">
        <v>5767</v>
      </c>
      <c r="E249" s="4" t="s">
        <v>5314</v>
      </c>
      <c r="F249" s="4" t="s">
        <v>11</v>
      </c>
      <c r="G249" s="4" t="s">
        <v>558</v>
      </c>
      <c r="H249" s="4" t="s">
        <v>807</v>
      </c>
      <c r="I249" s="4" t="s">
        <v>8</v>
      </c>
      <c r="J249" s="4" t="s">
        <v>1006</v>
      </c>
      <c r="K249" s="4" t="s">
        <v>8</v>
      </c>
      <c r="L249" s="4" t="s">
        <v>5768</v>
      </c>
      <c r="M249" s="5"/>
      <c r="N249" s="5"/>
      <c r="O249" s="5">
        <v>-32198.42</v>
      </c>
      <c r="P249" s="5"/>
      <c r="Q249" s="5"/>
      <c r="R249" s="7"/>
    </row>
    <row r="250" spans="2:18" x14ac:dyDescent="0.25">
      <c r="B250" s="4" t="s">
        <v>318</v>
      </c>
      <c r="C250" s="4" t="s">
        <v>319</v>
      </c>
      <c r="D250" s="4" t="s">
        <v>5769</v>
      </c>
      <c r="E250" s="4" t="s">
        <v>5314</v>
      </c>
      <c r="F250" s="4" t="s">
        <v>11</v>
      </c>
      <c r="G250" s="4" t="s">
        <v>558</v>
      </c>
      <c r="H250" s="4" t="s">
        <v>808</v>
      </c>
      <c r="I250" s="4" t="s">
        <v>8</v>
      </c>
      <c r="J250" s="4" t="s">
        <v>1006</v>
      </c>
      <c r="K250" s="4" t="s">
        <v>8</v>
      </c>
      <c r="L250" s="4" t="s">
        <v>5770</v>
      </c>
      <c r="M250" s="5"/>
      <c r="N250" s="5"/>
      <c r="O250" s="5">
        <v>-19018.13</v>
      </c>
      <c r="P250" s="5"/>
      <c r="Q250" s="5"/>
      <c r="R250" s="7"/>
    </row>
    <row r="251" spans="2:18" x14ac:dyDescent="0.25">
      <c r="B251" s="4" t="s">
        <v>2417</v>
      </c>
      <c r="C251" s="4" t="s">
        <v>2418</v>
      </c>
      <c r="D251" s="4" t="s">
        <v>5771</v>
      </c>
      <c r="E251" s="4" t="s">
        <v>5314</v>
      </c>
      <c r="F251" s="4" t="s">
        <v>11</v>
      </c>
      <c r="G251" s="4" t="s">
        <v>558</v>
      </c>
      <c r="H251" s="4" t="s">
        <v>2420</v>
      </c>
      <c r="I251" s="4" t="s">
        <v>8</v>
      </c>
      <c r="J251" s="4" t="s">
        <v>1006</v>
      </c>
      <c r="K251" s="4" t="s">
        <v>8</v>
      </c>
      <c r="L251" s="4" t="s">
        <v>5772</v>
      </c>
      <c r="M251" s="5"/>
      <c r="N251" s="5"/>
      <c r="O251" s="5">
        <v>-30458.05</v>
      </c>
      <c r="P251" s="5"/>
      <c r="Q251" s="5"/>
      <c r="R251" s="7"/>
    </row>
    <row r="252" spans="2:18" x14ac:dyDescent="0.25">
      <c r="B252" s="4" t="s">
        <v>320</v>
      </c>
      <c r="C252" s="4" t="s">
        <v>321</v>
      </c>
      <c r="D252" s="4" t="s">
        <v>5773</v>
      </c>
      <c r="E252" s="4" t="s">
        <v>5314</v>
      </c>
      <c r="F252" s="4" t="s">
        <v>11</v>
      </c>
      <c r="G252" s="4" t="s">
        <v>558</v>
      </c>
      <c r="H252" s="4" t="s">
        <v>809</v>
      </c>
      <c r="I252" s="4" t="s">
        <v>8</v>
      </c>
      <c r="J252" s="4" t="s">
        <v>1006</v>
      </c>
      <c r="K252" s="4" t="s">
        <v>8</v>
      </c>
      <c r="L252" s="4" t="s">
        <v>5774</v>
      </c>
      <c r="M252" s="5"/>
      <c r="N252" s="5"/>
      <c r="O252" s="5">
        <v>-12620.42</v>
      </c>
      <c r="P252" s="5"/>
      <c r="Q252" s="5"/>
      <c r="R252" s="7"/>
    </row>
    <row r="253" spans="2:18" x14ac:dyDescent="0.25">
      <c r="B253" s="4" t="s">
        <v>322</v>
      </c>
      <c r="C253" s="4" t="s">
        <v>323</v>
      </c>
      <c r="D253" s="4" t="s">
        <v>5775</v>
      </c>
      <c r="E253" s="4" t="s">
        <v>5314</v>
      </c>
      <c r="F253" s="4" t="s">
        <v>45</v>
      </c>
      <c r="G253" s="4" t="s">
        <v>560</v>
      </c>
      <c r="H253" s="4" t="s">
        <v>810</v>
      </c>
      <c r="I253" s="4" t="s">
        <v>8</v>
      </c>
      <c r="J253" s="4" t="s">
        <v>1006</v>
      </c>
      <c r="K253" s="4" t="s">
        <v>8</v>
      </c>
      <c r="L253" s="4" t="s">
        <v>5776</v>
      </c>
      <c r="M253" s="5"/>
      <c r="N253" s="5"/>
      <c r="O253" s="5">
        <v>-44727.47</v>
      </c>
      <c r="P253" s="5"/>
      <c r="Q253" s="5"/>
      <c r="R253" s="7"/>
    </row>
    <row r="254" spans="2:18" x14ac:dyDescent="0.25">
      <c r="B254" s="4" t="s">
        <v>324</v>
      </c>
      <c r="C254" s="4" t="s">
        <v>325</v>
      </c>
      <c r="D254" s="4" t="s">
        <v>5777</v>
      </c>
      <c r="E254" s="4" t="s">
        <v>5314</v>
      </c>
      <c r="F254" s="4" t="s">
        <v>326</v>
      </c>
      <c r="G254" s="4" t="s">
        <v>565</v>
      </c>
      <c r="H254" s="4" t="s">
        <v>811</v>
      </c>
      <c r="I254" s="4" t="s">
        <v>8</v>
      </c>
      <c r="J254" s="4" t="s">
        <v>1006</v>
      </c>
      <c r="K254" s="4" t="s">
        <v>8</v>
      </c>
      <c r="L254" s="4" t="s">
        <v>5778</v>
      </c>
      <c r="M254" s="5"/>
      <c r="N254" s="5"/>
      <c r="O254" s="5">
        <v>-60951.17</v>
      </c>
      <c r="P254" s="5"/>
      <c r="Q254" s="5"/>
      <c r="R254" s="7"/>
    </row>
    <row r="255" spans="2:18" x14ac:dyDescent="0.25">
      <c r="B255" s="4" t="s">
        <v>324</v>
      </c>
      <c r="C255" s="4" t="s">
        <v>325</v>
      </c>
      <c r="D255" s="4" t="s">
        <v>8</v>
      </c>
      <c r="E255" s="4" t="s">
        <v>5314</v>
      </c>
      <c r="F255" s="4" t="s">
        <v>327</v>
      </c>
      <c r="G255" s="4" t="s">
        <v>566</v>
      </c>
      <c r="H255" s="4" t="s">
        <v>8</v>
      </c>
      <c r="I255" s="4" t="s">
        <v>8</v>
      </c>
      <c r="J255" s="4" t="s">
        <v>1006</v>
      </c>
      <c r="K255" s="4" t="s">
        <v>8</v>
      </c>
      <c r="L255" s="4" t="s">
        <v>5779</v>
      </c>
      <c r="M255" s="5"/>
      <c r="N255" s="5"/>
      <c r="O255" s="5"/>
      <c r="P255" s="5"/>
      <c r="Q255" s="5"/>
      <c r="R255" s="7">
        <v>-1834.63</v>
      </c>
    </row>
    <row r="256" spans="2:18" x14ac:dyDescent="0.25">
      <c r="B256" s="4" t="s">
        <v>324</v>
      </c>
      <c r="C256" s="4" t="s">
        <v>325</v>
      </c>
      <c r="D256" s="4" t="s">
        <v>8</v>
      </c>
      <c r="E256" s="4" t="s">
        <v>5314</v>
      </c>
      <c r="F256" s="4" t="s">
        <v>328</v>
      </c>
      <c r="G256" s="4" t="s">
        <v>567</v>
      </c>
      <c r="H256" s="4" t="s">
        <v>8</v>
      </c>
      <c r="I256" s="4" t="s">
        <v>8</v>
      </c>
      <c r="J256" s="4" t="s">
        <v>1006</v>
      </c>
      <c r="K256" s="4" t="s">
        <v>8</v>
      </c>
      <c r="L256" s="4" t="s">
        <v>5779</v>
      </c>
      <c r="M256" s="5"/>
      <c r="N256" s="5"/>
      <c r="O256" s="5"/>
      <c r="P256" s="5"/>
      <c r="Q256" s="5"/>
      <c r="R256" s="7">
        <v>-2828.13</v>
      </c>
    </row>
    <row r="257" spans="2:18" x14ac:dyDescent="0.25">
      <c r="B257" s="4" t="s">
        <v>324</v>
      </c>
      <c r="C257" s="4" t="s">
        <v>325</v>
      </c>
      <c r="D257" s="4" t="s">
        <v>8</v>
      </c>
      <c r="E257" s="4" t="s">
        <v>5314</v>
      </c>
      <c r="F257" s="4" t="s">
        <v>329</v>
      </c>
      <c r="G257" s="4" t="s">
        <v>568</v>
      </c>
      <c r="H257" s="4" t="s">
        <v>8</v>
      </c>
      <c r="I257" s="4" t="s">
        <v>8</v>
      </c>
      <c r="J257" s="4" t="s">
        <v>1006</v>
      </c>
      <c r="K257" s="4" t="s">
        <v>8</v>
      </c>
      <c r="L257" s="4" t="s">
        <v>5779</v>
      </c>
      <c r="M257" s="5"/>
      <c r="N257" s="5"/>
      <c r="O257" s="5"/>
      <c r="P257" s="5"/>
      <c r="Q257" s="5"/>
      <c r="R257" s="7">
        <v>-868.21</v>
      </c>
    </row>
    <row r="258" spans="2:18" x14ac:dyDescent="0.25">
      <c r="B258" s="4" t="s">
        <v>324</v>
      </c>
      <c r="C258" s="4" t="s">
        <v>325</v>
      </c>
      <c r="D258" s="4" t="s">
        <v>8</v>
      </c>
      <c r="E258" s="4" t="s">
        <v>5314</v>
      </c>
      <c r="F258" s="4" t="s">
        <v>330</v>
      </c>
      <c r="G258" s="4" t="s">
        <v>569</v>
      </c>
      <c r="H258" s="4" t="s">
        <v>8</v>
      </c>
      <c r="I258" s="4" t="s">
        <v>8</v>
      </c>
      <c r="J258" s="4" t="s">
        <v>1006</v>
      </c>
      <c r="K258" s="4" t="s">
        <v>8</v>
      </c>
      <c r="L258" s="4" t="s">
        <v>5779</v>
      </c>
      <c r="M258" s="5"/>
      <c r="N258" s="5"/>
      <c r="O258" s="5"/>
      <c r="P258" s="5"/>
      <c r="Q258" s="5"/>
      <c r="R258" s="7">
        <v>-281.16000000000003</v>
      </c>
    </row>
    <row r="259" spans="2:18" x14ac:dyDescent="0.25">
      <c r="B259" s="4" t="s">
        <v>331</v>
      </c>
      <c r="C259" s="4" t="s">
        <v>332</v>
      </c>
      <c r="D259" s="4" t="s">
        <v>5780</v>
      </c>
      <c r="E259" s="4" t="s">
        <v>5314</v>
      </c>
      <c r="F259" s="4" t="s">
        <v>45</v>
      </c>
      <c r="G259" s="4" t="s">
        <v>560</v>
      </c>
      <c r="H259" s="4" t="s">
        <v>5781</v>
      </c>
      <c r="I259" s="4" t="s">
        <v>5782</v>
      </c>
      <c r="J259" s="4" t="s">
        <v>5783</v>
      </c>
      <c r="K259" s="4" t="s">
        <v>1040</v>
      </c>
      <c r="L259" s="4" t="s">
        <v>5784</v>
      </c>
      <c r="M259" s="5"/>
      <c r="N259" s="5"/>
      <c r="O259" s="5"/>
      <c r="P259" s="5"/>
      <c r="Q259" s="5"/>
      <c r="R259" s="7">
        <v>-23914.06</v>
      </c>
    </row>
    <row r="260" spans="2:18" x14ac:dyDescent="0.25">
      <c r="B260" s="4" t="s">
        <v>331</v>
      </c>
      <c r="C260" s="4" t="s">
        <v>332</v>
      </c>
      <c r="D260" s="4" t="s">
        <v>5780</v>
      </c>
      <c r="E260" s="4" t="s">
        <v>5314</v>
      </c>
      <c r="F260" s="4" t="s">
        <v>45</v>
      </c>
      <c r="G260" s="4" t="s">
        <v>560</v>
      </c>
      <c r="H260" s="4" t="s">
        <v>5781</v>
      </c>
      <c r="I260" s="4" t="s">
        <v>5785</v>
      </c>
      <c r="J260" s="4" t="s">
        <v>5786</v>
      </c>
      <c r="K260" s="4" t="s">
        <v>1040</v>
      </c>
      <c r="L260" s="4" t="s">
        <v>5784</v>
      </c>
      <c r="M260" s="5"/>
      <c r="N260" s="5"/>
      <c r="O260" s="5"/>
      <c r="P260" s="5"/>
      <c r="Q260" s="5"/>
      <c r="R260" s="7">
        <v>-23914.06</v>
      </c>
    </row>
    <row r="261" spans="2:18" x14ac:dyDescent="0.25">
      <c r="B261" s="4" t="s">
        <v>331</v>
      </c>
      <c r="C261" s="4" t="s">
        <v>332</v>
      </c>
      <c r="D261" s="4" t="s">
        <v>5780</v>
      </c>
      <c r="E261" s="4" t="s">
        <v>5314</v>
      </c>
      <c r="F261" s="4" t="s">
        <v>45</v>
      </c>
      <c r="G261" s="4" t="s">
        <v>560</v>
      </c>
      <c r="H261" s="4" t="s">
        <v>5781</v>
      </c>
      <c r="I261" s="4" t="s">
        <v>5787</v>
      </c>
      <c r="J261" s="4" t="s">
        <v>5788</v>
      </c>
      <c r="K261" s="4" t="s">
        <v>5789</v>
      </c>
      <c r="L261" s="4" t="s">
        <v>5784</v>
      </c>
      <c r="M261" s="5"/>
      <c r="N261" s="5"/>
      <c r="O261" s="5"/>
      <c r="P261" s="5"/>
      <c r="Q261" s="5"/>
      <c r="R261" s="7">
        <v>-56000</v>
      </c>
    </row>
    <row r="262" spans="2:18" x14ac:dyDescent="0.25">
      <c r="B262" s="4" t="s">
        <v>331</v>
      </c>
      <c r="C262" s="4" t="s">
        <v>332</v>
      </c>
      <c r="D262" s="4" t="s">
        <v>5790</v>
      </c>
      <c r="E262" s="4" t="s">
        <v>5314</v>
      </c>
      <c r="F262" s="4" t="s">
        <v>85</v>
      </c>
      <c r="G262" s="4" t="s">
        <v>564</v>
      </c>
      <c r="H262" s="4" t="s">
        <v>8</v>
      </c>
      <c r="I262" s="4" t="s">
        <v>976</v>
      </c>
      <c r="J262" s="4" t="s">
        <v>1010</v>
      </c>
      <c r="K262" s="4" t="s">
        <v>1007</v>
      </c>
      <c r="L262" s="4" t="s">
        <v>5791</v>
      </c>
      <c r="M262" s="5"/>
      <c r="N262" s="5"/>
      <c r="O262" s="5"/>
      <c r="P262" s="5"/>
      <c r="Q262" s="5"/>
      <c r="R262" s="7">
        <v>-956.56</v>
      </c>
    </row>
    <row r="263" spans="2:18" x14ac:dyDescent="0.25">
      <c r="B263" s="4" t="s">
        <v>331</v>
      </c>
      <c r="C263" s="4" t="s">
        <v>332</v>
      </c>
      <c r="D263" s="4" t="s">
        <v>5792</v>
      </c>
      <c r="E263" s="4" t="s">
        <v>5314</v>
      </c>
      <c r="F263" s="4" t="s">
        <v>45</v>
      </c>
      <c r="G263" s="4" t="s">
        <v>560</v>
      </c>
      <c r="H263" s="4" t="s">
        <v>812</v>
      </c>
      <c r="I263" s="4" t="s">
        <v>8</v>
      </c>
      <c r="J263" s="4" t="s">
        <v>1006</v>
      </c>
      <c r="K263" s="4" t="s">
        <v>8</v>
      </c>
      <c r="L263" s="4" t="s">
        <v>5793</v>
      </c>
      <c r="M263" s="5"/>
      <c r="N263" s="5"/>
      <c r="O263" s="5">
        <v>-18586.46</v>
      </c>
      <c r="P263" s="5"/>
      <c r="Q263" s="5"/>
      <c r="R263" s="7"/>
    </row>
    <row r="264" spans="2:18" x14ac:dyDescent="0.25">
      <c r="B264" s="4" t="s">
        <v>331</v>
      </c>
      <c r="C264" s="4" t="s">
        <v>332</v>
      </c>
      <c r="D264" s="4" t="s">
        <v>5794</v>
      </c>
      <c r="E264" s="4" t="s">
        <v>5314</v>
      </c>
      <c r="F264" s="4" t="s">
        <v>85</v>
      </c>
      <c r="G264" s="4" t="s">
        <v>564</v>
      </c>
      <c r="H264" s="4" t="s">
        <v>4107</v>
      </c>
      <c r="I264" s="4" t="s">
        <v>8</v>
      </c>
      <c r="J264" s="4" t="s">
        <v>1006</v>
      </c>
      <c r="K264" s="4" t="s">
        <v>8</v>
      </c>
      <c r="L264" s="4" t="s">
        <v>4958</v>
      </c>
      <c r="M264" s="5"/>
      <c r="N264" s="5"/>
      <c r="O264" s="5">
        <v>-10413.4</v>
      </c>
      <c r="P264" s="5"/>
      <c r="Q264" s="5"/>
      <c r="R264" s="7"/>
    </row>
    <row r="265" spans="2:18" x14ac:dyDescent="0.25">
      <c r="B265" s="4" t="s">
        <v>331</v>
      </c>
      <c r="C265" s="4" t="s">
        <v>332</v>
      </c>
      <c r="D265" s="4" t="s">
        <v>5795</v>
      </c>
      <c r="E265" s="4" t="s">
        <v>5314</v>
      </c>
      <c r="F265" s="4" t="s">
        <v>45</v>
      </c>
      <c r="G265" s="4" t="s">
        <v>560</v>
      </c>
      <c r="H265" s="4" t="s">
        <v>5796</v>
      </c>
      <c r="I265" s="4" t="s">
        <v>8</v>
      </c>
      <c r="J265" s="4" t="s">
        <v>1006</v>
      </c>
      <c r="K265" s="4" t="s">
        <v>8</v>
      </c>
      <c r="L265" s="4" t="s">
        <v>5780</v>
      </c>
      <c r="M265" s="5"/>
      <c r="N265" s="5"/>
      <c r="O265" s="5"/>
      <c r="P265" s="5"/>
      <c r="Q265" s="5">
        <v>382625</v>
      </c>
      <c r="R265" s="7"/>
    </row>
    <row r="266" spans="2:18" x14ac:dyDescent="0.25">
      <c r="B266" s="4" t="s">
        <v>333</v>
      </c>
      <c r="C266" s="4" t="s">
        <v>334</v>
      </c>
      <c r="D266" s="4" t="s">
        <v>5797</v>
      </c>
      <c r="E266" s="4" t="s">
        <v>5314</v>
      </c>
      <c r="F266" s="4" t="s">
        <v>11</v>
      </c>
      <c r="G266" s="4" t="s">
        <v>558</v>
      </c>
      <c r="H266" s="4" t="s">
        <v>813</v>
      </c>
      <c r="I266" s="4" t="s">
        <v>8</v>
      </c>
      <c r="J266" s="4" t="s">
        <v>1006</v>
      </c>
      <c r="K266" s="4" t="s">
        <v>8</v>
      </c>
      <c r="L266" s="4" t="s">
        <v>5798</v>
      </c>
      <c r="M266" s="5"/>
      <c r="N266" s="5"/>
      <c r="O266" s="5">
        <v>-12698.45</v>
      </c>
      <c r="P266" s="5"/>
      <c r="Q266" s="5"/>
      <c r="R266" s="7"/>
    </row>
    <row r="267" spans="2:18" x14ac:dyDescent="0.25">
      <c r="B267" s="4" t="s">
        <v>335</v>
      </c>
      <c r="C267" s="4" t="s">
        <v>336</v>
      </c>
      <c r="D267" s="4" t="s">
        <v>4118</v>
      </c>
      <c r="E267" s="4" t="s">
        <v>5314</v>
      </c>
      <c r="F267" s="4" t="s">
        <v>11</v>
      </c>
      <c r="G267" s="4" t="s">
        <v>558</v>
      </c>
      <c r="H267" s="4" t="s">
        <v>4969</v>
      </c>
      <c r="I267" s="4" t="s">
        <v>4119</v>
      </c>
      <c r="J267" s="4" t="s">
        <v>4120</v>
      </c>
      <c r="K267" s="4" t="s">
        <v>1038</v>
      </c>
      <c r="L267" s="4" t="s">
        <v>4968</v>
      </c>
      <c r="M267" s="5"/>
      <c r="N267" s="5"/>
      <c r="O267" s="5"/>
      <c r="P267" s="5"/>
      <c r="Q267" s="5"/>
      <c r="R267" s="7">
        <v>-4488.84</v>
      </c>
    </row>
    <row r="268" spans="2:18" x14ac:dyDescent="0.25">
      <c r="B268" s="4" t="s">
        <v>335</v>
      </c>
      <c r="C268" s="4" t="s">
        <v>336</v>
      </c>
      <c r="D268" s="4" t="s">
        <v>5799</v>
      </c>
      <c r="E268" s="4" t="s">
        <v>5314</v>
      </c>
      <c r="F268" s="4" t="s">
        <v>11</v>
      </c>
      <c r="G268" s="4" t="s">
        <v>558</v>
      </c>
      <c r="H268" s="4" t="s">
        <v>4969</v>
      </c>
      <c r="I268" s="4" t="s">
        <v>8</v>
      </c>
      <c r="J268" s="4" t="s">
        <v>1006</v>
      </c>
      <c r="K268" s="4" t="s">
        <v>8</v>
      </c>
      <c r="L268" s="4" t="s">
        <v>4118</v>
      </c>
      <c r="M268" s="5"/>
      <c r="N268" s="5"/>
      <c r="O268" s="5"/>
      <c r="P268" s="5"/>
      <c r="Q268" s="5">
        <v>161587.04</v>
      </c>
      <c r="R268" s="7"/>
    </row>
    <row r="269" spans="2:18" x14ac:dyDescent="0.25">
      <c r="B269" s="4" t="s">
        <v>337</v>
      </c>
      <c r="C269" s="4" t="s">
        <v>338</v>
      </c>
      <c r="D269" s="4" t="s">
        <v>5800</v>
      </c>
      <c r="E269" s="4" t="s">
        <v>5314</v>
      </c>
      <c r="F269" s="4" t="s">
        <v>59</v>
      </c>
      <c r="G269" s="4" t="s">
        <v>562</v>
      </c>
      <c r="H269" s="4" t="s">
        <v>815</v>
      </c>
      <c r="I269" s="4" t="s">
        <v>8</v>
      </c>
      <c r="J269" s="4" t="s">
        <v>1006</v>
      </c>
      <c r="K269" s="4" t="s">
        <v>8</v>
      </c>
      <c r="L269" s="4" t="s">
        <v>5801</v>
      </c>
      <c r="M269" s="5"/>
      <c r="N269" s="5"/>
      <c r="O269" s="5">
        <v>-267155.8</v>
      </c>
      <c r="P269" s="5"/>
      <c r="Q269" s="5"/>
      <c r="R269" s="7"/>
    </row>
    <row r="270" spans="2:18" x14ac:dyDescent="0.25">
      <c r="B270" s="4" t="s">
        <v>339</v>
      </c>
      <c r="C270" s="4" t="s">
        <v>340</v>
      </c>
      <c r="D270" s="4" t="s">
        <v>5802</v>
      </c>
      <c r="E270" s="4" t="s">
        <v>5314</v>
      </c>
      <c r="F270" s="4" t="s">
        <v>59</v>
      </c>
      <c r="G270" s="4" t="s">
        <v>562</v>
      </c>
      <c r="H270" s="4" t="s">
        <v>5803</v>
      </c>
      <c r="I270" s="4" t="s">
        <v>8</v>
      </c>
      <c r="J270" s="4" t="s">
        <v>1006</v>
      </c>
      <c r="K270" s="4" t="s">
        <v>8</v>
      </c>
      <c r="L270" s="4" t="s">
        <v>5804</v>
      </c>
      <c r="M270" s="5"/>
      <c r="N270" s="5"/>
      <c r="O270" s="5">
        <v>-17166.669999999998</v>
      </c>
      <c r="P270" s="5"/>
      <c r="Q270" s="5"/>
      <c r="R270" s="7"/>
    </row>
    <row r="271" spans="2:18" x14ac:dyDescent="0.25">
      <c r="B271" s="4" t="s">
        <v>341</v>
      </c>
      <c r="C271" s="4" t="s">
        <v>342</v>
      </c>
      <c r="D271" s="4" t="s">
        <v>5805</v>
      </c>
      <c r="E271" s="4" t="s">
        <v>5314</v>
      </c>
      <c r="F271" s="4" t="s">
        <v>11</v>
      </c>
      <c r="G271" s="4" t="s">
        <v>558</v>
      </c>
      <c r="H271" s="4" t="s">
        <v>817</v>
      </c>
      <c r="I271" s="4" t="s">
        <v>8</v>
      </c>
      <c r="J271" s="4" t="s">
        <v>1006</v>
      </c>
      <c r="K271" s="4" t="s">
        <v>8</v>
      </c>
      <c r="L271" s="4" t="s">
        <v>5806</v>
      </c>
      <c r="M271" s="5"/>
      <c r="N271" s="5"/>
      <c r="O271" s="5">
        <v>-22999.759999999998</v>
      </c>
      <c r="P271" s="5"/>
      <c r="Q271" s="5"/>
      <c r="R271" s="7"/>
    </row>
    <row r="272" spans="2:18" x14ac:dyDescent="0.25">
      <c r="B272" s="4" t="s">
        <v>343</v>
      </c>
      <c r="C272" s="4" t="s">
        <v>344</v>
      </c>
      <c r="D272" s="4" t="s">
        <v>5807</v>
      </c>
      <c r="E272" s="4" t="s">
        <v>5314</v>
      </c>
      <c r="F272" s="4" t="s">
        <v>45</v>
      </c>
      <c r="G272" s="4" t="s">
        <v>560</v>
      </c>
      <c r="H272" s="4" t="s">
        <v>819</v>
      </c>
      <c r="I272" s="4" t="s">
        <v>8</v>
      </c>
      <c r="J272" s="4" t="s">
        <v>1006</v>
      </c>
      <c r="K272" s="4" t="s">
        <v>8</v>
      </c>
      <c r="L272" s="4" t="s">
        <v>5808</v>
      </c>
      <c r="M272" s="5"/>
      <c r="N272" s="5"/>
      <c r="O272" s="5">
        <v>-923866.66</v>
      </c>
      <c r="P272" s="5"/>
      <c r="Q272" s="5"/>
      <c r="R272" s="7"/>
    </row>
    <row r="273" spans="2:18" x14ac:dyDescent="0.25">
      <c r="B273" s="4" t="s">
        <v>345</v>
      </c>
      <c r="C273" s="4" t="s">
        <v>346</v>
      </c>
      <c r="D273" s="4" t="s">
        <v>5809</v>
      </c>
      <c r="E273" s="4" t="s">
        <v>5314</v>
      </c>
      <c r="F273" s="4" t="s">
        <v>59</v>
      </c>
      <c r="G273" s="4" t="s">
        <v>562</v>
      </c>
      <c r="H273" s="4" t="s">
        <v>825</v>
      </c>
      <c r="I273" s="4" t="s">
        <v>8</v>
      </c>
      <c r="J273" s="4" t="s">
        <v>1006</v>
      </c>
      <c r="K273" s="4" t="s">
        <v>8</v>
      </c>
      <c r="L273" s="4" t="s">
        <v>5810</v>
      </c>
      <c r="M273" s="5"/>
      <c r="N273" s="5"/>
      <c r="O273" s="5">
        <v>-16079.38</v>
      </c>
      <c r="P273" s="5"/>
      <c r="Q273" s="5"/>
      <c r="R273" s="7"/>
    </row>
    <row r="274" spans="2:18" x14ac:dyDescent="0.25">
      <c r="B274" s="4" t="s">
        <v>345</v>
      </c>
      <c r="C274" s="4" t="s">
        <v>346</v>
      </c>
      <c r="D274" s="4" t="s">
        <v>5811</v>
      </c>
      <c r="E274" s="4" t="s">
        <v>5314</v>
      </c>
      <c r="F274" s="4" t="s">
        <v>59</v>
      </c>
      <c r="G274" s="4" t="s">
        <v>562</v>
      </c>
      <c r="H274" s="4" t="s">
        <v>825</v>
      </c>
      <c r="I274" s="4" t="s">
        <v>8</v>
      </c>
      <c r="J274" s="4" t="s">
        <v>1006</v>
      </c>
      <c r="K274" s="4" t="s">
        <v>8</v>
      </c>
      <c r="L274" s="4" t="s">
        <v>5812</v>
      </c>
      <c r="M274" s="5"/>
      <c r="N274" s="5"/>
      <c r="O274" s="5">
        <v>-3603.56</v>
      </c>
      <c r="P274" s="5"/>
      <c r="Q274" s="5"/>
      <c r="R274" s="7"/>
    </row>
    <row r="275" spans="2:18" x14ac:dyDescent="0.25">
      <c r="B275" s="4" t="s">
        <v>345</v>
      </c>
      <c r="C275" s="4" t="s">
        <v>346</v>
      </c>
      <c r="D275" s="4" t="s">
        <v>5813</v>
      </c>
      <c r="E275" s="4" t="s">
        <v>5314</v>
      </c>
      <c r="F275" s="4" t="s">
        <v>59</v>
      </c>
      <c r="G275" s="4" t="s">
        <v>562</v>
      </c>
      <c r="H275" s="4" t="s">
        <v>822</v>
      </c>
      <c r="I275" s="4" t="s">
        <v>8</v>
      </c>
      <c r="J275" s="4" t="s">
        <v>1006</v>
      </c>
      <c r="K275" s="4" t="s">
        <v>8</v>
      </c>
      <c r="L275" s="4" t="s">
        <v>5814</v>
      </c>
      <c r="M275" s="5"/>
      <c r="N275" s="5"/>
      <c r="O275" s="5">
        <v>-12834.66</v>
      </c>
      <c r="P275" s="5"/>
      <c r="Q275" s="5"/>
      <c r="R275" s="7"/>
    </row>
    <row r="276" spans="2:18" x14ac:dyDescent="0.25">
      <c r="B276" s="4" t="s">
        <v>345</v>
      </c>
      <c r="C276" s="4" t="s">
        <v>346</v>
      </c>
      <c r="D276" s="4" t="s">
        <v>5815</v>
      </c>
      <c r="E276" s="4" t="s">
        <v>5314</v>
      </c>
      <c r="F276" s="4" t="s">
        <v>59</v>
      </c>
      <c r="G276" s="4" t="s">
        <v>562</v>
      </c>
      <c r="H276" s="4" t="s">
        <v>824</v>
      </c>
      <c r="I276" s="4" t="s">
        <v>8</v>
      </c>
      <c r="J276" s="4" t="s">
        <v>1006</v>
      </c>
      <c r="K276" s="4" t="s">
        <v>8</v>
      </c>
      <c r="L276" s="4" t="s">
        <v>5816</v>
      </c>
      <c r="M276" s="5"/>
      <c r="N276" s="5"/>
      <c r="O276" s="5">
        <v>-12834.66</v>
      </c>
      <c r="P276" s="5"/>
      <c r="Q276" s="5"/>
      <c r="R276" s="7"/>
    </row>
    <row r="277" spans="2:18" x14ac:dyDescent="0.25">
      <c r="B277" s="4" t="s">
        <v>345</v>
      </c>
      <c r="C277" s="4" t="s">
        <v>346</v>
      </c>
      <c r="D277" s="4" t="s">
        <v>5817</v>
      </c>
      <c r="E277" s="4" t="s">
        <v>5314</v>
      </c>
      <c r="F277" s="4" t="s">
        <v>59</v>
      </c>
      <c r="G277" s="4" t="s">
        <v>562</v>
      </c>
      <c r="H277" s="4" t="s">
        <v>820</v>
      </c>
      <c r="I277" s="4" t="s">
        <v>8</v>
      </c>
      <c r="J277" s="4" t="s">
        <v>1006</v>
      </c>
      <c r="K277" s="4" t="s">
        <v>8</v>
      </c>
      <c r="L277" s="4" t="s">
        <v>5818</v>
      </c>
      <c r="M277" s="5"/>
      <c r="N277" s="5"/>
      <c r="O277" s="5">
        <v>-17865.98</v>
      </c>
      <c r="P277" s="5"/>
      <c r="Q277" s="5"/>
      <c r="R277" s="7"/>
    </row>
    <row r="278" spans="2:18" x14ac:dyDescent="0.25">
      <c r="B278" s="4" t="s">
        <v>345</v>
      </c>
      <c r="C278" s="4" t="s">
        <v>346</v>
      </c>
      <c r="D278" s="4" t="s">
        <v>5819</v>
      </c>
      <c r="E278" s="4" t="s">
        <v>5314</v>
      </c>
      <c r="F278" s="4" t="s">
        <v>59</v>
      </c>
      <c r="G278" s="4" t="s">
        <v>562</v>
      </c>
      <c r="H278" s="4" t="s">
        <v>826</v>
      </c>
      <c r="I278" s="4" t="s">
        <v>8</v>
      </c>
      <c r="J278" s="4" t="s">
        <v>1006</v>
      </c>
      <c r="K278" s="4" t="s">
        <v>8</v>
      </c>
      <c r="L278" s="4" t="s">
        <v>5820</v>
      </c>
      <c r="M278" s="5"/>
      <c r="N278" s="5"/>
      <c r="O278" s="5">
        <v>-2302.5100000000002</v>
      </c>
      <c r="P278" s="5"/>
      <c r="Q278" s="5"/>
      <c r="R278" s="7"/>
    </row>
    <row r="279" spans="2:18" x14ac:dyDescent="0.25">
      <c r="B279" s="4" t="s">
        <v>345</v>
      </c>
      <c r="C279" s="4" t="s">
        <v>346</v>
      </c>
      <c r="D279" s="4" t="s">
        <v>5821</v>
      </c>
      <c r="E279" s="4" t="s">
        <v>5314</v>
      </c>
      <c r="F279" s="4" t="s">
        <v>59</v>
      </c>
      <c r="G279" s="4" t="s">
        <v>562</v>
      </c>
      <c r="H279" s="4" t="s">
        <v>827</v>
      </c>
      <c r="I279" s="4" t="s">
        <v>8</v>
      </c>
      <c r="J279" s="4" t="s">
        <v>1006</v>
      </c>
      <c r="K279" s="4" t="s">
        <v>8</v>
      </c>
      <c r="L279" s="4" t="s">
        <v>5822</v>
      </c>
      <c r="M279" s="5"/>
      <c r="N279" s="5"/>
      <c r="O279" s="5">
        <v>-2302.5100000000002</v>
      </c>
      <c r="P279" s="5"/>
      <c r="Q279" s="5"/>
      <c r="R279" s="7"/>
    </row>
    <row r="280" spans="2:18" x14ac:dyDescent="0.25">
      <c r="B280" s="4" t="s">
        <v>345</v>
      </c>
      <c r="C280" s="4" t="s">
        <v>346</v>
      </c>
      <c r="D280" s="4" t="s">
        <v>5823</v>
      </c>
      <c r="E280" s="4" t="s">
        <v>5314</v>
      </c>
      <c r="F280" s="4" t="s">
        <v>59</v>
      </c>
      <c r="G280" s="4" t="s">
        <v>562</v>
      </c>
      <c r="H280" s="4" t="s">
        <v>821</v>
      </c>
      <c r="I280" s="4" t="s">
        <v>8</v>
      </c>
      <c r="J280" s="4" t="s">
        <v>1006</v>
      </c>
      <c r="K280" s="4" t="s">
        <v>8</v>
      </c>
      <c r="L280" s="4" t="s">
        <v>5824</v>
      </c>
      <c r="M280" s="5"/>
      <c r="N280" s="5"/>
      <c r="O280" s="5">
        <v>-2302.5100000000002</v>
      </c>
      <c r="P280" s="5"/>
      <c r="Q280" s="5"/>
      <c r="R280" s="7"/>
    </row>
    <row r="281" spans="2:18" x14ac:dyDescent="0.25">
      <c r="B281" s="4" t="s">
        <v>345</v>
      </c>
      <c r="C281" s="4" t="s">
        <v>346</v>
      </c>
      <c r="D281" s="4" t="s">
        <v>5825</v>
      </c>
      <c r="E281" s="4" t="s">
        <v>5314</v>
      </c>
      <c r="F281" s="4" t="s">
        <v>59</v>
      </c>
      <c r="G281" s="4" t="s">
        <v>562</v>
      </c>
      <c r="H281" s="4" t="s">
        <v>823</v>
      </c>
      <c r="I281" s="4" t="s">
        <v>8</v>
      </c>
      <c r="J281" s="4" t="s">
        <v>1006</v>
      </c>
      <c r="K281" s="4" t="s">
        <v>8</v>
      </c>
      <c r="L281" s="4" t="s">
        <v>5826</v>
      </c>
      <c r="M281" s="5"/>
      <c r="N281" s="5"/>
      <c r="O281" s="5">
        <v>-6944.68</v>
      </c>
      <c r="P281" s="5"/>
      <c r="Q281" s="5"/>
      <c r="R281" s="7"/>
    </row>
    <row r="282" spans="2:18" x14ac:dyDescent="0.25">
      <c r="B282" s="4" t="s">
        <v>345</v>
      </c>
      <c r="C282" s="4" t="s">
        <v>346</v>
      </c>
      <c r="D282" s="4" t="s">
        <v>5827</v>
      </c>
      <c r="E282" s="4" t="s">
        <v>5314</v>
      </c>
      <c r="F282" s="4" t="s">
        <v>59</v>
      </c>
      <c r="G282" s="4" t="s">
        <v>562</v>
      </c>
      <c r="H282" s="4" t="s">
        <v>828</v>
      </c>
      <c r="I282" s="4" t="s">
        <v>8</v>
      </c>
      <c r="J282" s="4" t="s">
        <v>1006</v>
      </c>
      <c r="K282" s="4" t="s">
        <v>8</v>
      </c>
      <c r="L282" s="4" t="s">
        <v>5828</v>
      </c>
      <c r="M282" s="5"/>
      <c r="N282" s="5"/>
      <c r="O282" s="5">
        <v>-3598.25</v>
      </c>
      <c r="P282" s="5"/>
      <c r="Q282" s="5"/>
      <c r="R282" s="7"/>
    </row>
    <row r="283" spans="2:18" x14ac:dyDescent="0.25">
      <c r="B283" s="4" t="s">
        <v>347</v>
      </c>
      <c r="C283" s="4" t="s">
        <v>348</v>
      </c>
      <c r="D283" s="4" t="s">
        <v>5829</v>
      </c>
      <c r="E283" s="4" t="s">
        <v>5314</v>
      </c>
      <c r="F283" s="4" t="s">
        <v>11</v>
      </c>
      <c r="G283" s="4" t="s">
        <v>558</v>
      </c>
      <c r="H283" s="4" t="s">
        <v>829</v>
      </c>
      <c r="I283" s="4" t="s">
        <v>8</v>
      </c>
      <c r="J283" s="4" t="s">
        <v>1006</v>
      </c>
      <c r="K283" s="4" t="s">
        <v>8</v>
      </c>
      <c r="L283" s="4" t="s">
        <v>5830</v>
      </c>
      <c r="M283" s="5"/>
      <c r="N283" s="5"/>
      <c r="O283" s="5">
        <v>-44865.83</v>
      </c>
      <c r="P283" s="5"/>
      <c r="Q283" s="5"/>
      <c r="R283" s="7"/>
    </row>
    <row r="284" spans="2:18" x14ac:dyDescent="0.25">
      <c r="B284" s="4" t="s">
        <v>349</v>
      </c>
      <c r="C284" s="4" t="s">
        <v>350</v>
      </c>
      <c r="D284" s="4" t="s">
        <v>5831</v>
      </c>
      <c r="E284" s="4" t="s">
        <v>5314</v>
      </c>
      <c r="F284" s="4" t="s">
        <v>59</v>
      </c>
      <c r="G284" s="4" t="s">
        <v>562</v>
      </c>
      <c r="H284" s="4" t="s">
        <v>830</v>
      </c>
      <c r="I284" s="4" t="s">
        <v>8</v>
      </c>
      <c r="J284" s="4" t="s">
        <v>1006</v>
      </c>
      <c r="K284" s="4" t="s">
        <v>8</v>
      </c>
      <c r="L284" s="4" t="s">
        <v>5832</v>
      </c>
      <c r="M284" s="5"/>
      <c r="N284" s="5"/>
      <c r="O284" s="5">
        <v>-9732.75</v>
      </c>
      <c r="P284" s="5"/>
      <c r="Q284" s="5"/>
      <c r="R284" s="7"/>
    </row>
    <row r="285" spans="2:18" x14ac:dyDescent="0.25">
      <c r="B285" s="4" t="s">
        <v>351</v>
      </c>
      <c r="C285" s="4" t="s">
        <v>352</v>
      </c>
      <c r="D285" s="4" t="s">
        <v>5001</v>
      </c>
      <c r="E285" s="4" t="s">
        <v>5314</v>
      </c>
      <c r="F285" s="4" t="s">
        <v>11</v>
      </c>
      <c r="G285" s="4" t="s">
        <v>558</v>
      </c>
      <c r="H285" s="4" t="s">
        <v>5009</v>
      </c>
      <c r="I285" s="4" t="s">
        <v>5003</v>
      </c>
      <c r="J285" s="4" t="s">
        <v>5004</v>
      </c>
      <c r="K285" s="4" t="s">
        <v>1038</v>
      </c>
      <c r="L285" s="4" t="s">
        <v>5008</v>
      </c>
      <c r="M285" s="5"/>
      <c r="N285" s="5"/>
      <c r="O285" s="5"/>
      <c r="P285" s="5"/>
      <c r="Q285" s="5"/>
      <c r="R285" s="7">
        <v>-4461.97</v>
      </c>
    </row>
    <row r="286" spans="2:18" x14ac:dyDescent="0.25">
      <c r="B286" s="4" t="s">
        <v>351</v>
      </c>
      <c r="C286" s="4" t="s">
        <v>352</v>
      </c>
      <c r="D286" s="4" t="s">
        <v>5001</v>
      </c>
      <c r="E286" s="4" t="s">
        <v>5314</v>
      </c>
      <c r="F286" s="4" t="s">
        <v>11</v>
      </c>
      <c r="G286" s="4" t="s">
        <v>558</v>
      </c>
      <c r="H286" s="4" t="s">
        <v>5009</v>
      </c>
      <c r="I286" s="4" t="s">
        <v>5006</v>
      </c>
      <c r="J286" s="4" t="s">
        <v>5007</v>
      </c>
      <c r="K286" s="4" t="s">
        <v>1041</v>
      </c>
      <c r="L286" s="4" t="s">
        <v>5008</v>
      </c>
      <c r="M286" s="5"/>
      <c r="N286" s="5"/>
      <c r="O286" s="5"/>
      <c r="P286" s="5"/>
      <c r="Q286" s="5"/>
      <c r="R286" s="7">
        <v>-16785.52</v>
      </c>
    </row>
    <row r="287" spans="2:18" x14ac:dyDescent="0.25">
      <c r="B287" s="4" t="s">
        <v>351</v>
      </c>
      <c r="C287" s="4" t="s">
        <v>352</v>
      </c>
      <c r="D287" s="4" t="s">
        <v>5833</v>
      </c>
      <c r="E287" s="4" t="s">
        <v>5314</v>
      </c>
      <c r="F287" s="4" t="s">
        <v>45</v>
      </c>
      <c r="G287" s="4" t="s">
        <v>560</v>
      </c>
      <c r="H287" s="4" t="s">
        <v>5834</v>
      </c>
      <c r="I287" s="4" t="s">
        <v>8</v>
      </c>
      <c r="J287" s="4" t="s">
        <v>1006</v>
      </c>
      <c r="K287" s="4" t="s">
        <v>8</v>
      </c>
      <c r="L287" s="4" t="s">
        <v>5001</v>
      </c>
      <c r="M287" s="5"/>
      <c r="N287" s="5"/>
      <c r="O287" s="5"/>
      <c r="P287" s="5"/>
      <c r="Q287" s="5">
        <v>32468.41</v>
      </c>
      <c r="R287" s="7"/>
    </row>
    <row r="288" spans="2:18" x14ac:dyDescent="0.25">
      <c r="B288" s="4" t="s">
        <v>351</v>
      </c>
      <c r="C288" s="4" t="s">
        <v>352</v>
      </c>
      <c r="D288" s="4" t="s">
        <v>5833</v>
      </c>
      <c r="E288" s="4" t="s">
        <v>5314</v>
      </c>
      <c r="F288" s="4" t="s">
        <v>11</v>
      </c>
      <c r="G288" s="4" t="s">
        <v>558</v>
      </c>
      <c r="H288" s="4" t="s">
        <v>5834</v>
      </c>
      <c r="I288" s="4" t="s">
        <v>8</v>
      </c>
      <c r="J288" s="4" t="s">
        <v>1006</v>
      </c>
      <c r="K288" s="4" t="s">
        <v>8</v>
      </c>
      <c r="L288" s="4" t="s">
        <v>5001</v>
      </c>
      <c r="M288" s="5"/>
      <c r="N288" s="5"/>
      <c r="O288" s="5"/>
      <c r="P288" s="5"/>
      <c r="Q288" s="5">
        <v>1133376.56</v>
      </c>
      <c r="R288" s="7"/>
    </row>
    <row r="289" spans="2:18" x14ac:dyDescent="0.25">
      <c r="B289" s="4" t="s">
        <v>351</v>
      </c>
      <c r="C289" s="4" t="s">
        <v>352</v>
      </c>
      <c r="D289" s="4" t="s">
        <v>5835</v>
      </c>
      <c r="E289" s="4" t="s">
        <v>5314</v>
      </c>
      <c r="F289" s="4" t="s">
        <v>45</v>
      </c>
      <c r="G289" s="4" t="s">
        <v>560</v>
      </c>
      <c r="H289" s="4" t="s">
        <v>5836</v>
      </c>
      <c r="I289" s="4" t="s">
        <v>8</v>
      </c>
      <c r="J289" s="4" t="s">
        <v>1006</v>
      </c>
      <c r="K289" s="4" t="s">
        <v>8</v>
      </c>
      <c r="L289" s="4" t="s">
        <v>5837</v>
      </c>
      <c r="M289" s="5"/>
      <c r="N289" s="5"/>
      <c r="O289" s="5"/>
      <c r="P289" s="5"/>
      <c r="Q289" s="5">
        <v>29890.37</v>
      </c>
      <c r="R289" s="7"/>
    </row>
    <row r="290" spans="2:18" x14ac:dyDescent="0.25">
      <c r="B290" s="4" t="s">
        <v>351</v>
      </c>
      <c r="C290" s="4" t="s">
        <v>352</v>
      </c>
      <c r="D290" s="4" t="s">
        <v>5838</v>
      </c>
      <c r="E290" s="4" t="s">
        <v>5314</v>
      </c>
      <c r="F290" s="4" t="s">
        <v>45</v>
      </c>
      <c r="G290" s="4" t="s">
        <v>560</v>
      </c>
      <c r="H290" s="4" t="s">
        <v>5839</v>
      </c>
      <c r="I290" s="4" t="s">
        <v>8</v>
      </c>
      <c r="J290" s="4" t="s">
        <v>1006</v>
      </c>
      <c r="K290" s="4" t="s">
        <v>8</v>
      </c>
      <c r="L290" s="4" t="s">
        <v>5840</v>
      </c>
      <c r="M290" s="5"/>
      <c r="N290" s="5"/>
      <c r="O290" s="5"/>
      <c r="P290" s="5"/>
      <c r="Q290" s="5">
        <v>-32468.41</v>
      </c>
      <c r="R290" s="7"/>
    </row>
    <row r="291" spans="2:18" x14ac:dyDescent="0.25">
      <c r="B291" s="4" t="s">
        <v>353</v>
      </c>
      <c r="C291" s="4" t="s">
        <v>354</v>
      </c>
      <c r="D291" s="4" t="s">
        <v>5841</v>
      </c>
      <c r="E291" s="4" t="s">
        <v>5314</v>
      </c>
      <c r="F291" s="4" t="s">
        <v>11</v>
      </c>
      <c r="G291" s="4" t="s">
        <v>558</v>
      </c>
      <c r="H291" s="4" t="s">
        <v>834</v>
      </c>
      <c r="I291" s="4" t="s">
        <v>8</v>
      </c>
      <c r="J291" s="4" t="s">
        <v>1006</v>
      </c>
      <c r="K291" s="4" t="s">
        <v>8</v>
      </c>
      <c r="L291" s="4" t="s">
        <v>5842</v>
      </c>
      <c r="M291" s="5"/>
      <c r="N291" s="5"/>
      <c r="O291" s="5">
        <v>-12023.28</v>
      </c>
      <c r="P291" s="5"/>
      <c r="Q291" s="5"/>
      <c r="R291" s="7"/>
    </row>
    <row r="292" spans="2:18" x14ac:dyDescent="0.25">
      <c r="B292" s="4" t="s">
        <v>355</v>
      </c>
      <c r="C292" s="4" t="s">
        <v>356</v>
      </c>
      <c r="D292" s="4" t="s">
        <v>5843</v>
      </c>
      <c r="E292" s="4" t="s">
        <v>5314</v>
      </c>
      <c r="F292" s="4" t="s">
        <v>59</v>
      </c>
      <c r="G292" s="4" t="s">
        <v>562</v>
      </c>
      <c r="H292" s="4" t="s">
        <v>835</v>
      </c>
      <c r="I292" s="4" t="s">
        <v>8</v>
      </c>
      <c r="J292" s="4" t="s">
        <v>1006</v>
      </c>
      <c r="K292" s="4" t="s">
        <v>8</v>
      </c>
      <c r="L292" s="4" t="s">
        <v>5844</v>
      </c>
      <c r="M292" s="5"/>
      <c r="N292" s="5"/>
      <c r="O292" s="5">
        <v>-2839.68</v>
      </c>
      <c r="P292" s="5"/>
      <c r="Q292" s="5"/>
      <c r="R292" s="7"/>
    </row>
    <row r="293" spans="2:18" x14ac:dyDescent="0.25">
      <c r="B293" s="4" t="s">
        <v>357</v>
      </c>
      <c r="C293" s="4" t="s">
        <v>358</v>
      </c>
      <c r="D293" s="4" t="s">
        <v>5845</v>
      </c>
      <c r="E293" s="4" t="s">
        <v>5314</v>
      </c>
      <c r="F293" s="4" t="s">
        <v>11</v>
      </c>
      <c r="G293" s="4" t="s">
        <v>558</v>
      </c>
      <c r="H293" s="4" t="s">
        <v>5024</v>
      </c>
      <c r="I293" s="4" t="s">
        <v>8</v>
      </c>
      <c r="J293" s="4" t="s">
        <v>1006</v>
      </c>
      <c r="K293" s="4" t="s">
        <v>8</v>
      </c>
      <c r="L293" s="4" t="s">
        <v>5846</v>
      </c>
      <c r="M293" s="5"/>
      <c r="N293" s="5"/>
      <c r="O293" s="5">
        <v>-23507.99</v>
      </c>
      <c r="P293" s="5"/>
      <c r="Q293" s="5"/>
      <c r="R293" s="7"/>
    </row>
    <row r="294" spans="2:18" x14ac:dyDescent="0.25">
      <c r="B294" s="4" t="s">
        <v>359</v>
      </c>
      <c r="C294" s="4" t="s">
        <v>360</v>
      </c>
      <c r="D294" s="4" t="s">
        <v>5847</v>
      </c>
      <c r="E294" s="4" t="s">
        <v>5314</v>
      </c>
      <c r="F294" s="4" t="s">
        <v>11</v>
      </c>
      <c r="G294" s="4" t="s">
        <v>558</v>
      </c>
      <c r="H294" s="4" t="s">
        <v>2482</v>
      </c>
      <c r="I294" s="4" t="s">
        <v>8</v>
      </c>
      <c r="J294" s="4" t="s">
        <v>1006</v>
      </c>
      <c r="K294" s="4" t="s">
        <v>8</v>
      </c>
      <c r="L294" s="4" t="s">
        <v>5848</v>
      </c>
      <c r="M294" s="5"/>
      <c r="N294" s="5"/>
      <c r="O294" s="5">
        <v>-4357.84</v>
      </c>
      <c r="P294" s="5"/>
      <c r="Q294" s="5"/>
      <c r="R294" s="7"/>
    </row>
    <row r="295" spans="2:18" x14ac:dyDescent="0.25">
      <c r="B295" s="4" t="s">
        <v>361</v>
      </c>
      <c r="C295" s="4" t="s">
        <v>362</v>
      </c>
      <c r="D295" s="4" t="s">
        <v>5849</v>
      </c>
      <c r="E295" s="4" t="s">
        <v>5314</v>
      </c>
      <c r="F295" s="4" t="s">
        <v>59</v>
      </c>
      <c r="G295" s="4" t="s">
        <v>562</v>
      </c>
      <c r="H295" s="4" t="s">
        <v>4178</v>
      </c>
      <c r="I295" s="4" t="s">
        <v>8</v>
      </c>
      <c r="J295" s="4" t="s">
        <v>1006</v>
      </c>
      <c r="K295" s="4" t="s">
        <v>8</v>
      </c>
      <c r="L295" s="4" t="s">
        <v>5850</v>
      </c>
      <c r="M295" s="5"/>
      <c r="N295" s="5"/>
      <c r="O295" s="5">
        <v>-43166.67</v>
      </c>
      <c r="P295" s="5"/>
      <c r="Q295" s="5"/>
      <c r="R295" s="7"/>
    </row>
    <row r="296" spans="2:18" x14ac:dyDescent="0.25">
      <c r="B296" s="4" t="s">
        <v>5031</v>
      </c>
      <c r="C296" s="4" t="s">
        <v>5032</v>
      </c>
      <c r="D296" s="4" t="s">
        <v>5851</v>
      </c>
      <c r="E296" s="4" t="s">
        <v>5314</v>
      </c>
      <c r="F296" s="4" t="s">
        <v>5034</v>
      </c>
      <c r="G296" s="4" t="s">
        <v>5035</v>
      </c>
      <c r="H296" s="4" t="s">
        <v>5036</v>
      </c>
      <c r="I296" s="4" t="s">
        <v>8</v>
      </c>
      <c r="J296" s="4" t="s">
        <v>1006</v>
      </c>
      <c r="K296" s="4" t="s">
        <v>8</v>
      </c>
      <c r="L296" s="4" t="s">
        <v>5852</v>
      </c>
      <c r="M296" s="5"/>
      <c r="N296" s="5"/>
      <c r="O296" s="5">
        <v>-7032.81</v>
      </c>
      <c r="P296" s="5"/>
      <c r="Q296" s="5"/>
      <c r="R296" s="7"/>
    </row>
    <row r="297" spans="2:18" x14ac:dyDescent="0.25">
      <c r="B297" s="4" t="s">
        <v>363</v>
      </c>
      <c r="C297" s="4" t="s">
        <v>364</v>
      </c>
      <c r="D297" s="4" t="s">
        <v>3325</v>
      </c>
      <c r="E297" s="4" t="s">
        <v>5314</v>
      </c>
      <c r="F297" s="4" t="s">
        <v>11</v>
      </c>
      <c r="G297" s="4" t="s">
        <v>558</v>
      </c>
      <c r="H297" s="4" t="s">
        <v>839</v>
      </c>
      <c r="I297" s="4" t="s">
        <v>3327</v>
      </c>
      <c r="J297" s="4" t="s">
        <v>3328</v>
      </c>
      <c r="K297" s="4" t="s">
        <v>1038</v>
      </c>
      <c r="L297" s="4" t="s">
        <v>5038</v>
      </c>
      <c r="M297" s="5"/>
      <c r="N297" s="5"/>
      <c r="O297" s="5"/>
      <c r="P297" s="5"/>
      <c r="Q297" s="5"/>
      <c r="R297" s="7">
        <v>-29166.74</v>
      </c>
    </row>
    <row r="298" spans="2:18" x14ac:dyDescent="0.25">
      <c r="B298" s="4" t="s">
        <v>363</v>
      </c>
      <c r="C298" s="4" t="s">
        <v>364</v>
      </c>
      <c r="D298" s="4" t="s">
        <v>5853</v>
      </c>
      <c r="E298" s="4" t="s">
        <v>5314</v>
      </c>
      <c r="F298" s="4" t="s">
        <v>11</v>
      </c>
      <c r="G298" s="4" t="s">
        <v>558</v>
      </c>
      <c r="H298" s="4" t="s">
        <v>3326</v>
      </c>
      <c r="I298" s="4" t="s">
        <v>8</v>
      </c>
      <c r="J298" s="4" t="s">
        <v>1006</v>
      </c>
      <c r="K298" s="4" t="s">
        <v>8</v>
      </c>
      <c r="L298" s="4" t="s">
        <v>3325</v>
      </c>
      <c r="M298" s="5"/>
      <c r="N298" s="5"/>
      <c r="O298" s="5"/>
      <c r="P298" s="5"/>
      <c r="Q298" s="5">
        <v>350000</v>
      </c>
      <c r="R298" s="7"/>
    </row>
    <row r="299" spans="2:18" x14ac:dyDescent="0.25">
      <c r="B299" s="4" t="s">
        <v>365</v>
      </c>
      <c r="C299" s="4" t="s">
        <v>366</v>
      </c>
      <c r="D299" s="4" t="s">
        <v>5854</v>
      </c>
      <c r="E299" s="4" t="s">
        <v>5314</v>
      </c>
      <c r="F299" s="4" t="s">
        <v>59</v>
      </c>
      <c r="G299" s="4" t="s">
        <v>562</v>
      </c>
      <c r="H299" s="4" t="s">
        <v>840</v>
      </c>
      <c r="I299" s="4" t="s">
        <v>8</v>
      </c>
      <c r="J299" s="4" t="s">
        <v>1006</v>
      </c>
      <c r="K299" s="4" t="s">
        <v>8</v>
      </c>
      <c r="L299" s="4" t="s">
        <v>5855</v>
      </c>
      <c r="M299" s="5"/>
      <c r="N299" s="5"/>
      <c r="O299" s="5">
        <v>-2748.33</v>
      </c>
      <c r="P299" s="5"/>
      <c r="Q299" s="5"/>
      <c r="R299" s="7"/>
    </row>
    <row r="300" spans="2:18" x14ac:dyDescent="0.25">
      <c r="B300" s="4" t="s">
        <v>365</v>
      </c>
      <c r="C300" s="4" t="s">
        <v>366</v>
      </c>
      <c r="D300" s="4" t="s">
        <v>5856</v>
      </c>
      <c r="E300" s="4" t="s">
        <v>5314</v>
      </c>
      <c r="F300" s="4" t="s">
        <v>59</v>
      </c>
      <c r="G300" s="4" t="s">
        <v>562</v>
      </c>
      <c r="H300" s="4" t="s">
        <v>841</v>
      </c>
      <c r="I300" s="4" t="s">
        <v>8</v>
      </c>
      <c r="J300" s="4" t="s">
        <v>1006</v>
      </c>
      <c r="K300" s="4" t="s">
        <v>8</v>
      </c>
      <c r="L300" s="4" t="s">
        <v>5857</v>
      </c>
      <c r="M300" s="5"/>
      <c r="N300" s="5"/>
      <c r="O300" s="5">
        <v>-1981.22</v>
      </c>
      <c r="P300" s="5"/>
      <c r="Q300" s="5"/>
      <c r="R300" s="7"/>
    </row>
    <row r="301" spans="2:18" x14ac:dyDescent="0.25">
      <c r="B301" s="4" t="s">
        <v>365</v>
      </c>
      <c r="C301" s="4" t="s">
        <v>366</v>
      </c>
      <c r="D301" s="4" t="s">
        <v>5858</v>
      </c>
      <c r="E301" s="4" t="s">
        <v>5314</v>
      </c>
      <c r="F301" s="4" t="s">
        <v>59</v>
      </c>
      <c r="G301" s="4" t="s">
        <v>562</v>
      </c>
      <c r="H301" s="4" t="s">
        <v>842</v>
      </c>
      <c r="I301" s="4" t="s">
        <v>8</v>
      </c>
      <c r="J301" s="4" t="s">
        <v>1006</v>
      </c>
      <c r="K301" s="4" t="s">
        <v>8</v>
      </c>
      <c r="L301" s="4" t="s">
        <v>5859</v>
      </c>
      <c r="M301" s="5"/>
      <c r="N301" s="5"/>
      <c r="O301" s="5">
        <v>-2377.4899999999998</v>
      </c>
      <c r="P301" s="5"/>
      <c r="Q301" s="5"/>
      <c r="R301" s="7"/>
    </row>
    <row r="302" spans="2:18" x14ac:dyDescent="0.25">
      <c r="B302" s="4" t="s">
        <v>365</v>
      </c>
      <c r="C302" s="4" t="s">
        <v>366</v>
      </c>
      <c r="D302" s="4" t="s">
        <v>5860</v>
      </c>
      <c r="E302" s="4" t="s">
        <v>5314</v>
      </c>
      <c r="F302" s="4" t="s">
        <v>59</v>
      </c>
      <c r="G302" s="4" t="s">
        <v>562</v>
      </c>
      <c r="H302" s="4" t="s">
        <v>843</v>
      </c>
      <c r="I302" s="4" t="s">
        <v>8</v>
      </c>
      <c r="J302" s="4" t="s">
        <v>1006</v>
      </c>
      <c r="K302" s="4" t="s">
        <v>8</v>
      </c>
      <c r="L302" s="4" t="s">
        <v>5861</v>
      </c>
      <c r="M302" s="5"/>
      <c r="N302" s="5"/>
      <c r="O302" s="5">
        <v>-2748.33</v>
      </c>
      <c r="P302" s="5"/>
      <c r="Q302" s="5"/>
      <c r="R302" s="7"/>
    </row>
    <row r="303" spans="2:18" x14ac:dyDescent="0.25">
      <c r="B303" s="4" t="s">
        <v>365</v>
      </c>
      <c r="C303" s="4" t="s">
        <v>366</v>
      </c>
      <c r="D303" s="4" t="s">
        <v>5862</v>
      </c>
      <c r="E303" s="4" t="s">
        <v>5314</v>
      </c>
      <c r="F303" s="4" t="s">
        <v>59</v>
      </c>
      <c r="G303" s="4" t="s">
        <v>562</v>
      </c>
      <c r="H303" s="4" t="s">
        <v>844</v>
      </c>
      <c r="I303" s="4" t="s">
        <v>8</v>
      </c>
      <c r="J303" s="4" t="s">
        <v>1006</v>
      </c>
      <c r="K303" s="4" t="s">
        <v>8</v>
      </c>
      <c r="L303" s="4" t="s">
        <v>5863</v>
      </c>
      <c r="M303" s="5"/>
      <c r="N303" s="5"/>
      <c r="O303" s="5">
        <v>-1981.22</v>
      </c>
      <c r="P303" s="5"/>
      <c r="Q303" s="5"/>
      <c r="R303" s="7"/>
    </row>
    <row r="304" spans="2:18" x14ac:dyDescent="0.25">
      <c r="B304" s="4" t="s">
        <v>365</v>
      </c>
      <c r="C304" s="4" t="s">
        <v>366</v>
      </c>
      <c r="D304" s="4" t="s">
        <v>5864</v>
      </c>
      <c r="E304" s="4" t="s">
        <v>5314</v>
      </c>
      <c r="F304" s="4" t="s">
        <v>59</v>
      </c>
      <c r="G304" s="4" t="s">
        <v>562</v>
      </c>
      <c r="H304" s="4" t="s">
        <v>845</v>
      </c>
      <c r="I304" s="4" t="s">
        <v>8</v>
      </c>
      <c r="J304" s="4" t="s">
        <v>1006</v>
      </c>
      <c r="K304" s="4" t="s">
        <v>8</v>
      </c>
      <c r="L304" s="4" t="s">
        <v>5865</v>
      </c>
      <c r="M304" s="5"/>
      <c r="N304" s="5"/>
      <c r="O304" s="5">
        <v>-2905.83</v>
      </c>
      <c r="P304" s="5"/>
      <c r="Q304" s="5"/>
      <c r="R304" s="7"/>
    </row>
    <row r="305" spans="2:18" x14ac:dyDescent="0.25">
      <c r="B305" s="4" t="s">
        <v>365</v>
      </c>
      <c r="C305" s="4" t="s">
        <v>366</v>
      </c>
      <c r="D305" s="4" t="s">
        <v>5866</v>
      </c>
      <c r="E305" s="4" t="s">
        <v>5314</v>
      </c>
      <c r="F305" s="4" t="s">
        <v>59</v>
      </c>
      <c r="G305" s="4" t="s">
        <v>562</v>
      </c>
      <c r="H305" s="4" t="s">
        <v>846</v>
      </c>
      <c r="I305" s="4" t="s">
        <v>8</v>
      </c>
      <c r="J305" s="4" t="s">
        <v>1006</v>
      </c>
      <c r="K305" s="4" t="s">
        <v>8</v>
      </c>
      <c r="L305" s="4" t="s">
        <v>5867</v>
      </c>
      <c r="M305" s="5"/>
      <c r="N305" s="5"/>
      <c r="O305" s="5">
        <v>-3841.12</v>
      </c>
      <c r="P305" s="5"/>
      <c r="Q305" s="5"/>
      <c r="R305" s="7"/>
    </row>
    <row r="306" spans="2:18" x14ac:dyDescent="0.25">
      <c r="B306" s="4" t="s">
        <v>365</v>
      </c>
      <c r="C306" s="4" t="s">
        <v>366</v>
      </c>
      <c r="D306" s="4" t="s">
        <v>5868</v>
      </c>
      <c r="E306" s="4" t="s">
        <v>5314</v>
      </c>
      <c r="F306" s="4" t="s">
        <v>59</v>
      </c>
      <c r="G306" s="4" t="s">
        <v>562</v>
      </c>
      <c r="H306" s="4" t="s">
        <v>847</v>
      </c>
      <c r="I306" s="4" t="s">
        <v>8</v>
      </c>
      <c r="J306" s="4" t="s">
        <v>1006</v>
      </c>
      <c r="K306" s="4" t="s">
        <v>8</v>
      </c>
      <c r="L306" s="4" t="s">
        <v>5869</v>
      </c>
      <c r="M306" s="5"/>
      <c r="N306" s="5"/>
      <c r="O306" s="5">
        <v>-5121.5</v>
      </c>
      <c r="P306" s="5"/>
      <c r="Q306" s="5"/>
      <c r="R306" s="7"/>
    </row>
    <row r="307" spans="2:18" x14ac:dyDescent="0.25">
      <c r="B307" s="4" t="s">
        <v>367</v>
      </c>
      <c r="C307" s="4" t="s">
        <v>368</v>
      </c>
      <c r="D307" s="4" t="s">
        <v>5870</v>
      </c>
      <c r="E307" s="4" t="s">
        <v>5314</v>
      </c>
      <c r="F307" s="4" t="s">
        <v>59</v>
      </c>
      <c r="G307" s="4" t="s">
        <v>562</v>
      </c>
      <c r="H307" s="4" t="s">
        <v>848</v>
      </c>
      <c r="I307" s="4" t="s">
        <v>8</v>
      </c>
      <c r="J307" s="4" t="s">
        <v>1006</v>
      </c>
      <c r="K307" s="4" t="s">
        <v>8</v>
      </c>
      <c r="L307" s="4" t="s">
        <v>5871</v>
      </c>
      <c r="M307" s="5"/>
      <c r="N307" s="5"/>
      <c r="O307" s="5">
        <v>-8841.84</v>
      </c>
      <c r="P307" s="5"/>
      <c r="Q307" s="5"/>
      <c r="R307" s="7"/>
    </row>
    <row r="308" spans="2:18" x14ac:dyDescent="0.25">
      <c r="B308" s="4" t="s">
        <v>367</v>
      </c>
      <c r="C308" s="4" t="s">
        <v>368</v>
      </c>
      <c r="D308" s="4" t="s">
        <v>5872</v>
      </c>
      <c r="E308" s="4" t="s">
        <v>5314</v>
      </c>
      <c r="F308" s="4" t="s">
        <v>59</v>
      </c>
      <c r="G308" s="4" t="s">
        <v>562</v>
      </c>
      <c r="H308" s="4" t="s">
        <v>849</v>
      </c>
      <c r="I308" s="4" t="s">
        <v>8</v>
      </c>
      <c r="J308" s="4" t="s">
        <v>1006</v>
      </c>
      <c r="K308" s="4" t="s">
        <v>8</v>
      </c>
      <c r="L308" s="4" t="s">
        <v>5873</v>
      </c>
      <c r="M308" s="5"/>
      <c r="N308" s="5"/>
      <c r="O308" s="5">
        <v>-8841.84</v>
      </c>
      <c r="P308" s="5"/>
      <c r="Q308" s="5"/>
      <c r="R308" s="7"/>
    </row>
    <row r="309" spans="2:18" x14ac:dyDescent="0.25">
      <c r="B309" s="4" t="s">
        <v>369</v>
      </c>
      <c r="C309" s="4" t="s">
        <v>370</v>
      </c>
      <c r="D309" s="4" t="s">
        <v>5874</v>
      </c>
      <c r="E309" s="4" t="s">
        <v>5314</v>
      </c>
      <c r="F309" s="4" t="s">
        <v>11</v>
      </c>
      <c r="G309" s="4" t="s">
        <v>558</v>
      </c>
      <c r="H309" s="4" t="s">
        <v>850</v>
      </c>
      <c r="I309" s="4" t="s">
        <v>8</v>
      </c>
      <c r="J309" s="4" t="s">
        <v>1006</v>
      </c>
      <c r="K309" s="4" t="s">
        <v>8</v>
      </c>
      <c r="L309" s="4" t="s">
        <v>5875</v>
      </c>
      <c r="M309" s="5"/>
      <c r="N309" s="5"/>
      <c r="O309" s="5">
        <v>-14812.34</v>
      </c>
      <c r="P309" s="5"/>
      <c r="Q309" s="5"/>
      <c r="R309" s="7"/>
    </row>
    <row r="310" spans="2:18" x14ac:dyDescent="0.25">
      <c r="B310" s="4" t="s">
        <v>371</v>
      </c>
      <c r="C310" s="4" t="s">
        <v>372</v>
      </c>
      <c r="D310" s="4" t="s">
        <v>5876</v>
      </c>
      <c r="E310" s="4" t="s">
        <v>5314</v>
      </c>
      <c r="F310" s="4" t="s">
        <v>59</v>
      </c>
      <c r="G310" s="4" t="s">
        <v>562</v>
      </c>
      <c r="H310" s="4" t="s">
        <v>852</v>
      </c>
      <c r="I310" s="4" t="s">
        <v>8</v>
      </c>
      <c r="J310" s="4" t="s">
        <v>1006</v>
      </c>
      <c r="K310" s="4" t="s">
        <v>8</v>
      </c>
      <c r="L310" s="4" t="s">
        <v>5877</v>
      </c>
      <c r="M310" s="5"/>
      <c r="N310" s="5"/>
      <c r="O310" s="5">
        <v>-2172.5100000000002</v>
      </c>
      <c r="P310" s="5"/>
      <c r="Q310" s="5"/>
      <c r="R310" s="7"/>
    </row>
    <row r="311" spans="2:18" x14ac:dyDescent="0.25">
      <c r="B311" s="4" t="s">
        <v>371</v>
      </c>
      <c r="C311" s="4" t="s">
        <v>372</v>
      </c>
      <c r="D311" s="4" t="s">
        <v>5878</v>
      </c>
      <c r="E311" s="4" t="s">
        <v>5314</v>
      </c>
      <c r="F311" s="4" t="s">
        <v>59</v>
      </c>
      <c r="G311" s="4" t="s">
        <v>562</v>
      </c>
      <c r="H311" s="4" t="s">
        <v>851</v>
      </c>
      <c r="I311" s="4" t="s">
        <v>8</v>
      </c>
      <c r="J311" s="4" t="s">
        <v>1006</v>
      </c>
      <c r="K311" s="4" t="s">
        <v>8</v>
      </c>
      <c r="L311" s="4" t="s">
        <v>5879</v>
      </c>
      <c r="M311" s="5"/>
      <c r="N311" s="5"/>
      <c r="O311" s="5">
        <v>-2172.5100000000002</v>
      </c>
      <c r="P311" s="5"/>
      <c r="Q311" s="5"/>
      <c r="R311" s="7"/>
    </row>
    <row r="312" spans="2:18" x14ac:dyDescent="0.25">
      <c r="B312" s="4" t="s">
        <v>373</v>
      </c>
      <c r="C312" s="4" t="s">
        <v>374</v>
      </c>
      <c r="D312" s="4" t="s">
        <v>5880</v>
      </c>
      <c r="E312" s="4" t="s">
        <v>5314</v>
      </c>
      <c r="F312" s="4" t="s">
        <v>59</v>
      </c>
      <c r="G312" s="4" t="s">
        <v>562</v>
      </c>
      <c r="H312" s="4" t="s">
        <v>853</v>
      </c>
      <c r="I312" s="4" t="s">
        <v>8</v>
      </c>
      <c r="J312" s="4" t="s">
        <v>1006</v>
      </c>
      <c r="K312" s="4" t="s">
        <v>8</v>
      </c>
      <c r="L312" s="4" t="s">
        <v>5881</v>
      </c>
      <c r="M312" s="5"/>
      <c r="N312" s="5"/>
      <c r="O312" s="5">
        <v>-209470.47</v>
      </c>
      <c r="P312" s="5"/>
      <c r="Q312" s="5"/>
      <c r="R312" s="7"/>
    </row>
    <row r="313" spans="2:18" x14ac:dyDescent="0.25">
      <c r="B313" s="4" t="s">
        <v>375</v>
      </c>
      <c r="C313" s="4" t="s">
        <v>376</v>
      </c>
      <c r="D313" s="4" t="s">
        <v>5882</v>
      </c>
      <c r="E313" s="4" t="s">
        <v>5314</v>
      </c>
      <c r="F313" s="4" t="s">
        <v>11</v>
      </c>
      <c r="G313" s="4" t="s">
        <v>558</v>
      </c>
      <c r="H313" s="4" t="s">
        <v>855</v>
      </c>
      <c r="I313" s="4" t="s">
        <v>8</v>
      </c>
      <c r="J313" s="4" t="s">
        <v>1006</v>
      </c>
      <c r="K313" s="4" t="s">
        <v>8</v>
      </c>
      <c r="L313" s="4" t="s">
        <v>5883</v>
      </c>
      <c r="M313" s="5"/>
      <c r="N313" s="5"/>
      <c r="O313" s="5">
        <v>-2354.16</v>
      </c>
      <c r="P313" s="5"/>
      <c r="Q313" s="5"/>
      <c r="R313" s="7"/>
    </row>
    <row r="314" spans="2:18" x14ac:dyDescent="0.25">
      <c r="B314" s="4" t="s">
        <v>377</v>
      </c>
      <c r="C314" s="4" t="s">
        <v>378</v>
      </c>
      <c r="D314" s="4" t="s">
        <v>5884</v>
      </c>
      <c r="E314" s="4" t="s">
        <v>5314</v>
      </c>
      <c r="F314" s="4" t="s">
        <v>379</v>
      </c>
      <c r="G314" s="4" t="s">
        <v>570</v>
      </c>
      <c r="H314" s="4" t="s">
        <v>570</v>
      </c>
      <c r="I314" s="4" t="s">
        <v>8</v>
      </c>
      <c r="J314" s="4" t="s">
        <v>1006</v>
      </c>
      <c r="K314" s="4" t="s">
        <v>8</v>
      </c>
      <c r="L314" s="4" t="s">
        <v>5885</v>
      </c>
      <c r="M314" s="5"/>
      <c r="N314" s="5"/>
      <c r="O314" s="5">
        <v>-74368.66</v>
      </c>
      <c r="P314" s="5"/>
      <c r="Q314" s="5"/>
      <c r="R314" s="7"/>
    </row>
    <row r="315" spans="2:18" x14ac:dyDescent="0.25">
      <c r="B315" s="4" t="s">
        <v>380</v>
      </c>
      <c r="C315" s="4" t="s">
        <v>381</v>
      </c>
      <c r="D315" s="4" t="s">
        <v>5886</v>
      </c>
      <c r="E315" s="4" t="s">
        <v>5314</v>
      </c>
      <c r="F315" s="4" t="s">
        <v>45</v>
      </c>
      <c r="G315" s="4" t="s">
        <v>560</v>
      </c>
      <c r="H315" s="4" t="s">
        <v>856</v>
      </c>
      <c r="I315" s="4" t="s">
        <v>8</v>
      </c>
      <c r="J315" s="4" t="s">
        <v>1006</v>
      </c>
      <c r="K315" s="4" t="s">
        <v>8</v>
      </c>
      <c r="L315" s="4" t="s">
        <v>5887</v>
      </c>
      <c r="M315" s="5"/>
      <c r="N315" s="5"/>
      <c r="O315" s="5">
        <v>-89186.14</v>
      </c>
      <c r="P315" s="5"/>
      <c r="Q315" s="5"/>
      <c r="R315" s="7"/>
    </row>
    <row r="316" spans="2:18" x14ac:dyDescent="0.25">
      <c r="B316" s="4" t="s">
        <v>382</v>
      </c>
      <c r="C316" s="4" t="s">
        <v>383</v>
      </c>
      <c r="D316" s="4" t="s">
        <v>5888</v>
      </c>
      <c r="E316" s="4" t="s">
        <v>5314</v>
      </c>
      <c r="F316" s="4" t="s">
        <v>11</v>
      </c>
      <c r="G316" s="4" t="s">
        <v>558</v>
      </c>
      <c r="H316" s="4" t="s">
        <v>857</v>
      </c>
      <c r="I316" s="4" t="s">
        <v>8</v>
      </c>
      <c r="J316" s="4" t="s">
        <v>1006</v>
      </c>
      <c r="K316" s="4" t="s">
        <v>8</v>
      </c>
      <c r="L316" s="4" t="s">
        <v>5889</v>
      </c>
      <c r="M316" s="5"/>
      <c r="N316" s="5"/>
      <c r="O316" s="5">
        <v>-13458.33</v>
      </c>
      <c r="P316" s="5"/>
      <c r="Q316" s="5"/>
      <c r="R316" s="7"/>
    </row>
    <row r="317" spans="2:18" x14ac:dyDescent="0.25">
      <c r="B317" s="4" t="s">
        <v>384</v>
      </c>
      <c r="C317" s="4" t="s">
        <v>385</v>
      </c>
      <c r="D317" s="4" t="s">
        <v>5890</v>
      </c>
      <c r="E317" s="4" t="s">
        <v>5314</v>
      </c>
      <c r="F317" s="4" t="s">
        <v>11</v>
      </c>
      <c r="G317" s="4" t="s">
        <v>558</v>
      </c>
      <c r="H317" s="4" t="s">
        <v>858</v>
      </c>
      <c r="I317" s="4" t="s">
        <v>8</v>
      </c>
      <c r="J317" s="4" t="s">
        <v>1006</v>
      </c>
      <c r="K317" s="4" t="s">
        <v>8</v>
      </c>
      <c r="L317" s="4" t="s">
        <v>5891</v>
      </c>
      <c r="M317" s="5"/>
      <c r="N317" s="5"/>
      <c r="O317" s="5">
        <v>-7737.5</v>
      </c>
      <c r="P317" s="5"/>
      <c r="Q317" s="5"/>
      <c r="R317" s="7"/>
    </row>
    <row r="318" spans="2:18" x14ac:dyDescent="0.25">
      <c r="B318" s="4" t="s">
        <v>386</v>
      </c>
      <c r="C318" s="4" t="s">
        <v>387</v>
      </c>
      <c r="D318" s="4" t="s">
        <v>5892</v>
      </c>
      <c r="E318" s="4" t="s">
        <v>5314</v>
      </c>
      <c r="F318" s="4" t="s">
        <v>11</v>
      </c>
      <c r="G318" s="4" t="s">
        <v>558</v>
      </c>
      <c r="H318" s="4" t="s">
        <v>859</v>
      </c>
      <c r="I318" s="4" t="s">
        <v>8</v>
      </c>
      <c r="J318" s="4" t="s">
        <v>1006</v>
      </c>
      <c r="K318" s="4" t="s">
        <v>8</v>
      </c>
      <c r="L318" s="4" t="s">
        <v>5893</v>
      </c>
      <c r="M318" s="5"/>
      <c r="N318" s="5"/>
      <c r="O318" s="5">
        <v>-9295.94</v>
      </c>
      <c r="P318" s="5"/>
      <c r="Q318" s="5"/>
      <c r="R318" s="7"/>
    </row>
    <row r="319" spans="2:18" x14ac:dyDescent="0.25">
      <c r="B319" s="4" t="s">
        <v>388</v>
      </c>
      <c r="C319" s="4" t="s">
        <v>389</v>
      </c>
      <c r="D319" s="4" t="s">
        <v>4225</v>
      </c>
      <c r="E319" s="4" t="s">
        <v>5314</v>
      </c>
      <c r="F319" s="4" t="s">
        <v>11</v>
      </c>
      <c r="G319" s="4" t="s">
        <v>558</v>
      </c>
      <c r="H319" s="4" t="s">
        <v>863</v>
      </c>
      <c r="I319" s="4" t="s">
        <v>990</v>
      </c>
      <c r="J319" s="4" t="s">
        <v>1023</v>
      </c>
      <c r="K319" s="4" t="s">
        <v>1038</v>
      </c>
      <c r="L319" s="4" t="s">
        <v>5085</v>
      </c>
      <c r="M319" s="5"/>
      <c r="N319" s="5"/>
      <c r="O319" s="5"/>
      <c r="P319" s="5"/>
      <c r="Q319" s="5"/>
      <c r="R319" s="7">
        <v>-130740.71</v>
      </c>
    </row>
    <row r="320" spans="2:18" x14ac:dyDescent="0.25">
      <c r="B320" s="4" t="s">
        <v>388</v>
      </c>
      <c r="C320" s="4" t="s">
        <v>389</v>
      </c>
      <c r="D320" s="4" t="s">
        <v>5894</v>
      </c>
      <c r="E320" s="4" t="s">
        <v>5314</v>
      </c>
      <c r="F320" s="4" t="s">
        <v>59</v>
      </c>
      <c r="G320" s="4" t="s">
        <v>562</v>
      </c>
      <c r="H320" s="4" t="s">
        <v>861</v>
      </c>
      <c r="I320" s="4" t="s">
        <v>990</v>
      </c>
      <c r="J320" s="4" t="s">
        <v>1023</v>
      </c>
      <c r="K320" s="4" t="s">
        <v>1038</v>
      </c>
      <c r="L320" s="4" t="s">
        <v>5895</v>
      </c>
      <c r="M320" s="5"/>
      <c r="N320" s="5"/>
      <c r="O320" s="5"/>
      <c r="P320" s="5"/>
      <c r="Q320" s="5"/>
      <c r="R320" s="7">
        <v>-7382.49</v>
      </c>
    </row>
    <row r="321" spans="2:18" x14ac:dyDescent="0.25">
      <c r="B321" s="4" t="s">
        <v>388</v>
      </c>
      <c r="C321" s="4" t="s">
        <v>389</v>
      </c>
      <c r="D321" s="4" t="s">
        <v>5896</v>
      </c>
      <c r="E321" s="4" t="s">
        <v>5314</v>
      </c>
      <c r="F321" s="4" t="s">
        <v>11</v>
      </c>
      <c r="G321" s="4" t="s">
        <v>558</v>
      </c>
      <c r="H321" s="4" t="s">
        <v>862</v>
      </c>
      <c r="I321" s="4" t="s">
        <v>8</v>
      </c>
      <c r="J321" s="4" t="s">
        <v>1006</v>
      </c>
      <c r="K321" s="4" t="s">
        <v>8</v>
      </c>
      <c r="L321" s="4" t="s">
        <v>5897</v>
      </c>
      <c r="M321" s="5"/>
      <c r="N321" s="5"/>
      <c r="O321" s="5">
        <v>-42048.46</v>
      </c>
      <c r="P321" s="5"/>
      <c r="Q321" s="5"/>
      <c r="R321" s="7"/>
    </row>
    <row r="322" spans="2:18" x14ac:dyDescent="0.25">
      <c r="B322" s="4" t="s">
        <v>388</v>
      </c>
      <c r="C322" s="4" t="s">
        <v>389</v>
      </c>
      <c r="D322" s="4" t="s">
        <v>5898</v>
      </c>
      <c r="E322" s="4" t="s">
        <v>5314</v>
      </c>
      <c r="F322" s="4" t="s">
        <v>59</v>
      </c>
      <c r="G322" s="4" t="s">
        <v>562</v>
      </c>
      <c r="H322" s="4" t="s">
        <v>860</v>
      </c>
      <c r="I322" s="4" t="s">
        <v>8</v>
      </c>
      <c r="J322" s="4" t="s">
        <v>1006</v>
      </c>
      <c r="K322" s="4" t="s">
        <v>8</v>
      </c>
      <c r="L322" s="4" t="s">
        <v>5899</v>
      </c>
      <c r="M322" s="5"/>
      <c r="N322" s="5"/>
      <c r="O322" s="5">
        <v>-213207.05</v>
      </c>
      <c r="P322" s="5"/>
      <c r="Q322" s="5"/>
      <c r="R322" s="7"/>
    </row>
    <row r="323" spans="2:18" x14ac:dyDescent="0.25">
      <c r="B323" s="4" t="s">
        <v>388</v>
      </c>
      <c r="C323" s="4" t="s">
        <v>389</v>
      </c>
      <c r="D323" s="4" t="s">
        <v>5900</v>
      </c>
      <c r="E323" s="4" t="s">
        <v>5314</v>
      </c>
      <c r="F323" s="4" t="s">
        <v>11</v>
      </c>
      <c r="G323" s="4" t="s">
        <v>558</v>
      </c>
      <c r="H323" s="4" t="s">
        <v>5901</v>
      </c>
      <c r="I323" s="4" t="s">
        <v>8</v>
      </c>
      <c r="J323" s="4" t="s">
        <v>1006</v>
      </c>
      <c r="K323" s="4" t="s">
        <v>8</v>
      </c>
      <c r="L323" s="4" t="s">
        <v>4225</v>
      </c>
      <c r="M323" s="5"/>
      <c r="N323" s="5"/>
      <c r="O323" s="5"/>
      <c r="P323" s="5"/>
      <c r="Q323" s="5">
        <v>817128.86</v>
      </c>
      <c r="R323" s="7"/>
    </row>
    <row r="324" spans="2:18" x14ac:dyDescent="0.25">
      <c r="B324" s="4" t="s">
        <v>390</v>
      </c>
      <c r="C324" s="4" t="s">
        <v>391</v>
      </c>
      <c r="D324" s="4" t="s">
        <v>5902</v>
      </c>
      <c r="E324" s="4" t="s">
        <v>5314</v>
      </c>
      <c r="F324" s="4" t="s">
        <v>11</v>
      </c>
      <c r="G324" s="4" t="s">
        <v>558</v>
      </c>
      <c r="H324" s="4" t="s">
        <v>864</v>
      </c>
      <c r="I324" s="4" t="s">
        <v>8</v>
      </c>
      <c r="J324" s="4" t="s">
        <v>1006</v>
      </c>
      <c r="K324" s="4" t="s">
        <v>8</v>
      </c>
      <c r="L324" s="4" t="s">
        <v>5903</v>
      </c>
      <c r="M324" s="5"/>
      <c r="N324" s="5"/>
      <c r="O324" s="5">
        <v>-78402.78</v>
      </c>
      <c r="P324" s="5"/>
      <c r="Q324" s="5"/>
      <c r="R324" s="7"/>
    </row>
    <row r="325" spans="2:18" x14ac:dyDescent="0.25">
      <c r="B325" s="4" t="s">
        <v>392</v>
      </c>
      <c r="C325" s="4" t="s">
        <v>393</v>
      </c>
      <c r="D325" s="4" t="s">
        <v>5904</v>
      </c>
      <c r="E325" s="4" t="s">
        <v>5314</v>
      </c>
      <c r="F325" s="4" t="s">
        <v>11</v>
      </c>
      <c r="G325" s="4" t="s">
        <v>558</v>
      </c>
      <c r="H325" s="4" t="s">
        <v>865</v>
      </c>
      <c r="I325" s="4" t="s">
        <v>8</v>
      </c>
      <c r="J325" s="4" t="s">
        <v>1006</v>
      </c>
      <c r="K325" s="4" t="s">
        <v>8</v>
      </c>
      <c r="L325" s="4" t="s">
        <v>5905</v>
      </c>
      <c r="M325" s="5"/>
      <c r="N325" s="5"/>
      <c r="O325" s="5">
        <v>-7728.08</v>
      </c>
      <c r="P325" s="5"/>
      <c r="Q325" s="5"/>
      <c r="R325" s="7"/>
    </row>
    <row r="326" spans="2:18" x14ac:dyDescent="0.25">
      <c r="B326" s="4" t="s">
        <v>394</v>
      </c>
      <c r="C326" s="4" t="s">
        <v>395</v>
      </c>
      <c r="D326" s="4" t="s">
        <v>5906</v>
      </c>
      <c r="E326" s="4" t="s">
        <v>5314</v>
      </c>
      <c r="F326" s="4" t="s">
        <v>11</v>
      </c>
      <c r="G326" s="4" t="s">
        <v>558</v>
      </c>
      <c r="H326" s="4" t="s">
        <v>868</v>
      </c>
      <c r="I326" s="4" t="s">
        <v>8</v>
      </c>
      <c r="J326" s="4" t="s">
        <v>1006</v>
      </c>
      <c r="K326" s="4" t="s">
        <v>8</v>
      </c>
      <c r="L326" s="4" t="s">
        <v>5907</v>
      </c>
      <c r="M326" s="5"/>
      <c r="N326" s="5"/>
      <c r="O326" s="5">
        <v>-17245.080000000002</v>
      </c>
      <c r="P326" s="5"/>
      <c r="Q326" s="5"/>
      <c r="R326" s="7"/>
    </row>
    <row r="327" spans="2:18" x14ac:dyDescent="0.25">
      <c r="B327" s="4" t="s">
        <v>394</v>
      </c>
      <c r="C327" s="4" t="s">
        <v>395</v>
      </c>
      <c r="D327" s="4" t="s">
        <v>5908</v>
      </c>
      <c r="E327" s="4" t="s">
        <v>5314</v>
      </c>
      <c r="F327" s="4" t="s">
        <v>11</v>
      </c>
      <c r="G327" s="4" t="s">
        <v>558</v>
      </c>
      <c r="H327" s="4" t="s">
        <v>867</v>
      </c>
      <c r="I327" s="4" t="s">
        <v>8</v>
      </c>
      <c r="J327" s="4" t="s">
        <v>1006</v>
      </c>
      <c r="K327" s="4" t="s">
        <v>8</v>
      </c>
      <c r="L327" s="4" t="s">
        <v>5909</v>
      </c>
      <c r="M327" s="5"/>
      <c r="N327" s="5"/>
      <c r="O327" s="5">
        <v>-18839.11</v>
      </c>
      <c r="P327" s="5"/>
      <c r="Q327" s="5"/>
      <c r="R327" s="7"/>
    </row>
    <row r="328" spans="2:18" x14ac:dyDescent="0.25">
      <c r="B328" s="4" t="s">
        <v>394</v>
      </c>
      <c r="C328" s="4" t="s">
        <v>395</v>
      </c>
      <c r="D328" s="4" t="s">
        <v>5910</v>
      </c>
      <c r="E328" s="4" t="s">
        <v>5314</v>
      </c>
      <c r="F328" s="4" t="s">
        <v>11</v>
      </c>
      <c r="G328" s="4" t="s">
        <v>558</v>
      </c>
      <c r="H328" s="4" t="s">
        <v>866</v>
      </c>
      <c r="I328" s="4" t="s">
        <v>8</v>
      </c>
      <c r="J328" s="4" t="s">
        <v>1006</v>
      </c>
      <c r="K328" s="4" t="s">
        <v>8</v>
      </c>
      <c r="L328" s="4" t="s">
        <v>5911</v>
      </c>
      <c r="M328" s="5"/>
      <c r="N328" s="5"/>
      <c r="O328" s="5">
        <v>-12999</v>
      </c>
      <c r="P328" s="5"/>
      <c r="Q328" s="5"/>
      <c r="R328" s="7"/>
    </row>
    <row r="329" spans="2:18" x14ac:dyDescent="0.25">
      <c r="B329" s="4" t="s">
        <v>394</v>
      </c>
      <c r="C329" s="4" t="s">
        <v>395</v>
      </c>
      <c r="D329" s="4" t="s">
        <v>5912</v>
      </c>
      <c r="E329" s="4" t="s">
        <v>5314</v>
      </c>
      <c r="F329" s="4" t="s">
        <v>11</v>
      </c>
      <c r="G329" s="4" t="s">
        <v>558</v>
      </c>
      <c r="H329" s="4" t="s">
        <v>5913</v>
      </c>
      <c r="I329" s="4" t="s">
        <v>8</v>
      </c>
      <c r="J329" s="4" t="s">
        <v>1006</v>
      </c>
      <c r="K329" s="4" t="s">
        <v>8</v>
      </c>
      <c r="L329" s="4" t="s">
        <v>5914</v>
      </c>
      <c r="M329" s="5"/>
      <c r="N329" s="5"/>
      <c r="O329" s="5"/>
      <c r="P329" s="5"/>
      <c r="Q329" s="5">
        <v>206941</v>
      </c>
      <c r="R329" s="7"/>
    </row>
    <row r="330" spans="2:18" x14ac:dyDescent="0.25">
      <c r="B330" s="4" t="s">
        <v>394</v>
      </c>
      <c r="C330" s="4" t="s">
        <v>395</v>
      </c>
      <c r="D330" s="4" t="s">
        <v>5915</v>
      </c>
      <c r="E330" s="4" t="s">
        <v>5314</v>
      </c>
      <c r="F330" s="4" t="s">
        <v>11</v>
      </c>
      <c r="G330" s="4" t="s">
        <v>558</v>
      </c>
      <c r="H330" s="4" t="s">
        <v>5916</v>
      </c>
      <c r="I330" s="4" t="s">
        <v>8</v>
      </c>
      <c r="J330" s="4" t="s">
        <v>1006</v>
      </c>
      <c r="K330" s="4" t="s">
        <v>8</v>
      </c>
      <c r="L330" s="4" t="s">
        <v>5917</v>
      </c>
      <c r="M330" s="5"/>
      <c r="N330" s="5"/>
      <c r="O330" s="5"/>
      <c r="P330" s="5"/>
      <c r="Q330" s="5">
        <v>834196</v>
      </c>
      <c r="R330" s="7"/>
    </row>
    <row r="331" spans="2:18" x14ac:dyDescent="0.25">
      <c r="B331" s="4" t="s">
        <v>396</v>
      </c>
      <c r="C331" s="4" t="s">
        <v>397</v>
      </c>
      <c r="D331" s="4" t="s">
        <v>5918</v>
      </c>
      <c r="E331" s="4" t="s">
        <v>5314</v>
      </c>
      <c r="F331" s="4" t="s">
        <v>11</v>
      </c>
      <c r="G331" s="4" t="s">
        <v>558</v>
      </c>
      <c r="H331" s="4" t="s">
        <v>869</v>
      </c>
      <c r="I331" s="4" t="s">
        <v>8</v>
      </c>
      <c r="J331" s="4" t="s">
        <v>1006</v>
      </c>
      <c r="K331" s="4" t="s">
        <v>8</v>
      </c>
      <c r="L331" s="4" t="s">
        <v>5919</v>
      </c>
      <c r="M331" s="5"/>
      <c r="N331" s="5"/>
      <c r="O331" s="5">
        <v>-129634</v>
      </c>
      <c r="P331" s="5"/>
      <c r="Q331" s="5"/>
      <c r="R331" s="7"/>
    </row>
    <row r="332" spans="2:18" x14ac:dyDescent="0.25">
      <c r="B332" s="4" t="s">
        <v>398</v>
      </c>
      <c r="C332" s="4" t="s">
        <v>399</v>
      </c>
      <c r="D332" s="4" t="s">
        <v>5920</v>
      </c>
      <c r="E332" s="4" t="s">
        <v>5314</v>
      </c>
      <c r="F332" s="4" t="s">
        <v>59</v>
      </c>
      <c r="G332" s="4" t="s">
        <v>562</v>
      </c>
      <c r="H332" s="4" t="s">
        <v>870</v>
      </c>
      <c r="I332" s="4" t="s">
        <v>8</v>
      </c>
      <c r="J332" s="4" t="s">
        <v>1006</v>
      </c>
      <c r="K332" s="4" t="s">
        <v>8</v>
      </c>
      <c r="L332" s="4" t="s">
        <v>5921</v>
      </c>
      <c r="M332" s="5"/>
      <c r="N332" s="5"/>
      <c r="O332" s="5">
        <v>-208328.33</v>
      </c>
      <c r="P332" s="5"/>
      <c r="Q332" s="5"/>
      <c r="R332" s="7"/>
    </row>
    <row r="333" spans="2:18" x14ac:dyDescent="0.25">
      <c r="B333" s="4" t="s">
        <v>398</v>
      </c>
      <c r="C333" s="4" t="s">
        <v>399</v>
      </c>
      <c r="D333" s="4" t="s">
        <v>5922</v>
      </c>
      <c r="E333" s="4" t="s">
        <v>5314</v>
      </c>
      <c r="F333" s="4" t="s">
        <v>59</v>
      </c>
      <c r="G333" s="4" t="s">
        <v>562</v>
      </c>
      <c r="H333" s="4" t="s">
        <v>5923</v>
      </c>
      <c r="I333" s="4" t="s">
        <v>8</v>
      </c>
      <c r="J333" s="4" t="s">
        <v>1006</v>
      </c>
      <c r="K333" s="4" t="s">
        <v>8</v>
      </c>
      <c r="L333" s="4" t="s">
        <v>5924</v>
      </c>
      <c r="M333" s="5"/>
      <c r="N333" s="5"/>
      <c r="O333" s="5"/>
      <c r="P333" s="5"/>
      <c r="Q333" s="5">
        <v>360944.58</v>
      </c>
      <c r="R333" s="7"/>
    </row>
    <row r="334" spans="2:18" x14ac:dyDescent="0.25">
      <c r="B334" s="4" t="s">
        <v>400</v>
      </c>
      <c r="C334" s="4" t="s">
        <v>401</v>
      </c>
      <c r="D334" s="4" t="s">
        <v>5925</v>
      </c>
      <c r="E334" s="4" t="s">
        <v>5314</v>
      </c>
      <c r="F334" s="4" t="s">
        <v>11</v>
      </c>
      <c r="G334" s="4" t="s">
        <v>558</v>
      </c>
      <c r="H334" s="4" t="s">
        <v>5926</v>
      </c>
      <c r="I334" s="4" t="s">
        <v>8</v>
      </c>
      <c r="J334" s="4" t="s">
        <v>1006</v>
      </c>
      <c r="K334" s="4" t="s">
        <v>8</v>
      </c>
      <c r="L334" s="4" t="s">
        <v>5927</v>
      </c>
      <c r="M334" s="5"/>
      <c r="N334" s="5"/>
      <c r="O334" s="5">
        <v>-21153</v>
      </c>
      <c r="P334" s="5"/>
      <c r="Q334" s="5"/>
      <c r="R334" s="7"/>
    </row>
    <row r="335" spans="2:18" x14ac:dyDescent="0.25">
      <c r="B335" s="4" t="s">
        <v>402</v>
      </c>
      <c r="C335" s="4" t="s">
        <v>403</v>
      </c>
      <c r="D335" s="4" t="s">
        <v>5928</v>
      </c>
      <c r="E335" s="4" t="s">
        <v>5314</v>
      </c>
      <c r="F335" s="4" t="s">
        <v>11</v>
      </c>
      <c r="G335" s="4" t="s">
        <v>558</v>
      </c>
      <c r="H335" s="4" t="s">
        <v>873</v>
      </c>
      <c r="I335" s="4" t="s">
        <v>8</v>
      </c>
      <c r="J335" s="4" t="s">
        <v>1006</v>
      </c>
      <c r="K335" s="4" t="s">
        <v>8</v>
      </c>
      <c r="L335" s="4" t="s">
        <v>1355</v>
      </c>
      <c r="M335" s="5"/>
      <c r="N335" s="5"/>
      <c r="O335" s="5"/>
      <c r="P335" s="5"/>
      <c r="Q335" s="5">
        <v>104258</v>
      </c>
      <c r="R335" s="7"/>
    </row>
    <row r="336" spans="2:18" x14ac:dyDescent="0.25">
      <c r="B336" s="4" t="s">
        <v>404</v>
      </c>
      <c r="C336" s="4" t="s">
        <v>405</v>
      </c>
      <c r="D336" s="4" t="s">
        <v>5929</v>
      </c>
      <c r="E336" s="4" t="s">
        <v>5314</v>
      </c>
      <c r="F336" s="4" t="s">
        <v>11</v>
      </c>
      <c r="G336" s="4" t="s">
        <v>558</v>
      </c>
      <c r="H336" s="4" t="s">
        <v>874</v>
      </c>
      <c r="I336" s="4" t="s">
        <v>8</v>
      </c>
      <c r="J336" s="4" t="s">
        <v>1006</v>
      </c>
      <c r="K336" s="4" t="s">
        <v>8</v>
      </c>
      <c r="L336" s="4" t="s">
        <v>5930</v>
      </c>
      <c r="M336" s="5"/>
      <c r="N336" s="5"/>
      <c r="O336" s="5">
        <v>-32200</v>
      </c>
      <c r="P336" s="5"/>
      <c r="Q336" s="5"/>
      <c r="R336" s="7"/>
    </row>
    <row r="337" spans="2:18" x14ac:dyDescent="0.25">
      <c r="B337" s="4" t="s">
        <v>408</v>
      </c>
      <c r="C337" s="4" t="s">
        <v>409</v>
      </c>
      <c r="D337" s="4" t="s">
        <v>5931</v>
      </c>
      <c r="E337" s="4" t="s">
        <v>5314</v>
      </c>
      <c r="F337" s="4" t="s">
        <v>11</v>
      </c>
      <c r="G337" s="4" t="s">
        <v>558</v>
      </c>
      <c r="H337" s="4" t="s">
        <v>876</v>
      </c>
      <c r="I337" s="4" t="s">
        <v>8</v>
      </c>
      <c r="J337" s="4" t="s">
        <v>1006</v>
      </c>
      <c r="K337" s="4" t="s">
        <v>8</v>
      </c>
      <c r="L337" s="4" t="s">
        <v>5932</v>
      </c>
      <c r="M337" s="5"/>
      <c r="N337" s="5"/>
      <c r="O337" s="5">
        <v>-3648.02</v>
      </c>
      <c r="P337" s="5"/>
      <c r="Q337" s="5"/>
      <c r="R337" s="7"/>
    </row>
    <row r="338" spans="2:18" x14ac:dyDescent="0.25">
      <c r="B338" s="4" t="s">
        <v>410</v>
      </c>
      <c r="C338" s="4" t="s">
        <v>411</v>
      </c>
      <c r="D338" s="4" t="s">
        <v>5933</v>
      </c>
      <c r="E338" s="4" t="s">
        <v>5314</v>
      </c>
      <c r="F338" s="4" t="s">
        <v>59</v>
      </c>
      <c r="G338" s="4" t="s">
        <v>562</v>
      </c>
      <c r="H338" s="4" t="s">
        <v>877</v>
      </c>
      <c r="I338" s="4" t="s">
        <v>8</v>
      </c>
      <c r="J338" s="4" t="s">
        <v>1006</v>
      </c>
      <c r="K338" s="4" t="s">
        <v>8</v>
      </c>
      <c r="L338" s="4" t="s">
        <v>5934</v>
      </c>
      <c r="M338" s="5"/>
      <c r="N338" s="5"/>
      <c r="O338" s="5">
        <v>-25833.33</v>
      </c>
      <c r="P338" s="5"/>
      <c r="Q338" s="5"/>
      <c r="R338" s="7"/>
    </row>
    <row r="339" spans="2:18" x14ac:dyDescent="0.25">
      <c r="B339" s="4" t="s">
        <v>412</v>
      </c>
      <c r="C339" s="4" t="s">
        <v>413</v>
      </c>
      <c r="D339" s="4" t="s">
        <v>5935</v>
      </c>
      <c r="E339" s="4" t="s">
        <v>5314</v>
      </c>
      <c r="F339" s="4" t="s">
        <v>11</v>
      </c>
      <c r="G339" s="4" t="s">
        <v>558</v>
      </c>
      <c r="H339" s="4" t="s">
        <v>878</v>
      </c>
      <c r="I339" s="4" t="s">
        <v>8</v>
      </c>
      <c r="J339" s="4" t="s">
        <v>1006</v>
      </c>
      <c r="K339" s="4" t="s">
        <v>8</v>
      </c>
      <c r="L339" s="4" t="s">
        <v>5936</v>
      </c>
      <c r="M339" s="5"/>
      <c r="N339" s="5"/>
      <c r="O339" s="5">
        <v>-61913.2</v>
      </c>
      <c r="P339" s="5"/>
      <c r="Q339" s="5"/>
      <c r="R339" s="7"/>
    </row>
    <row r="340" spans="2:18" x14ac:dyDescent="0.25">
      <c r="B340" s="4" t="s">
        <v>414</v>
      </c>
      <c r="C340" s="4" t="s">
        <v>415</v>
      </c>
      <c r="D340" s="4" t="s">
        <v>5937</v>
      </c>
      <c r="E340" s="4" t="s">
        <v>5314</v>
      </c>
      <c r="F340" s="4" t="s">
        <v>85</v>
      </c>
      <c r="G340" s="4" t="s">
        <v>564</v>
      </c>
      <c r="H340" s="4" t="s">
        <v>8</v>
      </c>
      <c r="I340" s="4" t="s">
        <v>976</v>
      </c>
      <c r="J340" s="4" t="s">
        <v>1010</v>
      </c>
      <c r="K340" s="4" t="s">
        <v>1007</v>
      </c>
      <c r="L340" s="4" t="s">
        <v>5938</v>
      </c>
      <c r="M340" s="5"/>
      <c r="N340" s="5"/>
      <c r="O340" s="5"/>
      <c r="P340" s="5"/>
      <c r="Q340" s="5"/>
      <c r="R340" s="7">
        <v>-121.84</v>
      </c>
    </row>
    <row r="341" spans="2:18" x14ac:dyDescent="0.25">
      <c r="B341" s="4" t="s">
        <v>414</v>
      </c>
      <c r="C341" s="4" t="s">
        <v>415</v>
      </c>
      <c r="D341" s="4" t="s">
        <v>5939</v>
      </c>
      <c r="E341" s="4" t="s">
        <v>5314</v>
      </c>
      <c r="F341" s="4" t="s">
        <v>11</v>
      </c>
      <c r="G341" s="4" t="s">
        <v>558</v>
      </c>
      <c r="H341" s="4" t="s">
        <v>880</v>
      </c>
      <c r="I341" s="4" t="s">
        <v>8</v>
      </c>
      <c r="J341" s="4" t="s">
        <v>1006</v>
      </c>
      <c r="K341" s="4" t="s">
        <v>8</v>
      </c>
      <c r="L341" s="4" t="s">
        <v>5940</v>
      </c>
      <c r="M341" s="5"/>
      <c r="N341" s="5"/>
      <c r="O341" s="5">
        <v>-8355.43</v>
      </c>
      <c r="P341" s="5"/>
      <c r="Q341" s="5"/>
      <c r="R341" s="7"/>
    </row>
    <row r="342" spans="2:18" x14ac:dyDescent="0.25">
      <c r="B342" s="4" t="s">
        <v>414</v>
      </c>
      <c r="C342" s="4" t="s">
        <v>415</v>
      </c>
      <c r="D342" s="4" t="s">
        <v>5941</v>
      </c>
      <c r="E342" s="4" t="s">
        <v>5314</v>
      </c>
      <c r="F342" s="4" t="s">
        <v>11</v>
      </c>
      <c r="G342" s="4" t="s">
        <v>558</v>
      </c>
      <c r="H342" s="4" t="s">
        <v>879</v>
      </c>
      <c r="I342" s="4" t="s">
        <v>8</v>
      </c>
      <c r="J342" s="4" t="s">
        <v>1006</v>
      </c>
      <c r="K342" s="4" t="s">
        <v>8</v>
      </c>
      <c r="L342" s="4" t="s">
        <v>5942</v>
      </c>
      <c r="M342" s="5"/>
      <c r="N342" s="5"/>
      <c r="O342" s="5">
        <v>-2778.01</v>
      </c>
      <c r="P342" s="5"/>
      <c r="Q342" s="5"/>
      <c r="R342" s="7"/>
    </row>
    <row r="343" spans="2:18" x14ac:dyDescent="0.25">
      <c r="B343" s="4" t="s">
        <v>416</v>
      </c>
      <c r="C343" s="4" t="s">
        <v>417</v>
      </c>
      <c r="D343" s="4" t="s">
        <v>5943</v>
      </c>
      <c r="E343" s="4" t="s">
        <v>5314</v>
      </c>
      <c r="F343" s="4" t="s">
        <v>11</v>
      </c>
      <c r="G343" s="4" t="s">
        <v>558</v>
      </c>
      <c r="H343" s="4" t="s">
        <v>881</v>
      </c>
      <c r="I343" s="4" t="s">
        <v>8</v>
      </c>
      <c r="J343" s="4" t="s">
        <v>1006</v>
      </c>
      <c r="K343" s="4" t="s">
        <v>8</v>
      </c>
      <c r="L343" s="4" t="s">
        <v>5944</v>
      </c>
      <c r="M343" s="5"/>
      <c r="N343" s="5"/>
      <c r="O343" s="5">
        <v>-3451.19</v>
      </c>
      <c r="P343" s="5"/>
      <c r="Q343" s="5"/>
      <c r="R343" s="7"/>
    </row>
    <row r="344" spans="2:18" x14ac:dyDescent="0.25">
      <c r="B344" s="4" t="s">
        <v>418</v>
      </c>
      <c r="C344" s="4" t="s">
        <v>419</v>
      </c>
      <c r="D344" s="4" t="s">
        <v>5945</v>
      </c>
      <c r="E344" s="4" t="s">
        <v>5314</v>
      </c>
      <c r="F344" s="4" t="s">
        <v>11</v>
      </c>
      <c r="G344" s="4" t="s">
        <v>558</v>
      </c>
      <c r="H344" s="4" t="s">
        <v>882</v>
      </c>
      <c r="I344" s="4" t="s">
        <v>8</v>
      </c>
      <c r="J344" s="4" t="s">
        <v>1006</v>
      </c>
      <c r="K344" s="4" t="s">
        <v>8</v>
      </c>
      <c r="L344" s="4" t="s">
        <v>5946</v>
      </c>
      <c r="M344" s="5"/>
      <c r="N344" s="5"/>
      <c r="O344" s="5">
        <v>-4302.72</v>
      </c>
      <c r="P344" s="5"/>
      <c r="Q344" s="5"/>
      <c r="R344" s="7"/>
    </row>
    <row r="345" spans="2:18" x14ac:dyDescent="0.25">
      <c r="B345" s="4" t="s">
        <v>420</v>
      </c>
      <c r="C345" s="4" t="s">
        <v>421</v>
      </c>
      <c r="D345" s="4" t="s">
        <v>5947</v>
      </c>
      <c r="E345" s="4" t="s">
        <v>5314</v>
      </c>
      <c r="F345" s="4" t="s">
        <v>59</v>
      </c>
      <c r="G345" s="4" t="s">
        <v>562</v>
      </c>
      <c r="H345" s="4" t="s">
        <v>883</v>
      </c>
      <c r="I345" s="4" t="s">
        <v>8</v>
      </c>
      <c r="J345" s="4" t="s">
        <v>1006</v>
      </c>
      <c r="K345" s="4" t="s">
        <v>8</v>
      </c>
      <c r="L345" s="4" t="s">
        <v>5948</v>
      </c>
      <c r="M345" s="5"/>
      <c r="N345" s="5"/>
      <c r="O345" s="5">
        <v>-9632.99</v>
      </c>
      <c r="P345" s="5"/>
      <c r="Q345" s="5"/>
      <c r="R345" s="7"/>
    </row>
    <row r="346" spans="2:18" x14ac:dyDescent="0.25">
      <c r="B346" s="4" t="s">
        <v>422</v>
      </c>
      <c r="C346" s="4" t="s">
        <v>423</v>
      </c>
      <c r="D346" s="4" t="s">
        <v>5949</v>
      </c>
      <c r="E346" s="4" t="s">
        <v>5314</v>
      </c>
      <c r="F346" s="4" t="s">
        <v>59</v>
      </c>
      <c r="G346" s="4" t="s">
        <v>562</v>
      </c>
      <c r="H346" s="4" t="s">
        <v>884</v>
      </c>
      <c r="I346" s="4" t="s">
        <v>8</v>
      </c>
      <c r="J346" s="4" t="s">
        <v>1006</v>
      </c>
      <c r="K346" s="4" t="s">
        <v>8</v>
      </c>
      <c r="L346" s="4" t="s">
        <v>5950</v>
      </c>
      <c r="M346" s="5"/>
      <c r="N346" s="5"/>
      <c r="O346" s="5">
        <v>-2902.05</v>
      </c>
      <c r="P346" s="5"/>
      <c r="Q346" s="5"/>
      <c r="R346" s="7"/>
    </row>
    <row r="347" spans="2:18" x14ac:dyDescent="0.25">
      <c r="B347" s="4" t="s">
        <v>422</v>
      </c>
      <c r="C347" s="4" t="s">
        <v>423</v>
      </c>
      <c r="D347" s="4" t="s">
        <v>5951</v>
      </c>
      <c r="E347" s="4" t="s">
        <v>5314</v>
      </c>
      <c r="F347" s="4" t="s">
        <v>59</v>
      </c>
      <c r="G347" s="4" t="s">
        <v>562</v>
      </c>
      <c r="H347" s="4" t="s">
        <v>885</v>
      </c>
      <c r="I347" s="4" t="s">
        <v>8</v>
      </c>
      <c r="J347" s="4" t="s">
        <v>1006</v>
      </c>
      <c r="K347" s="4" t="s">
        <v>8</v>
      </c>
      <c r="L347" s="4" t="s">
        <v>5952</v>
      </c>
      <c r="M347" s="5"/>
      <c r="N347" s="5"/>
      <c r="O347" s="5">
        <v>-2902.05</v>
      </c>
      <c r="P347" s="5"/>
      <c r="Q347" s="5"/>
      <c r="R347" s="7"/>
    </row>
    <row r="348" spans="2:18" x14ac:dyDescent="0.25">
      <c r="B348" s="4" t="s">
        <v>424</v>
      </c>
      <c r="C348" s="4" t="s">
        <v>425</v>
      </c>
      <c r="D348" s="4" t="s">
        <v>5953</v>
      </c>
      <c r="E348" s="4" t="s">
        <v>5314</v>
      </c>
      <c r="F348" s="4" t="s">
        <v>11</v>
      </c>
      <c r="G348" s="4" t="s">
        <v>558</v>
      </c>
      <c r="H348" s="4" t="s">
        <v>5141</v>
      </c>
      <c r="I348" s="4" t="s">
        <v>8</v>
      </c>
      <c r="J348" s="4" t="s">
        <v>1006</v>
      </c>
      <c r="K348" s="4" t="s">
        <v>8</v>
      </c>
      <c r="L348" s="4" t="s">
        <v>5954</v>
      </c>
      <c r="M348" s="5"/>
      <c r="N348" s="5"/>
      <c r="O348" s="5">
        <v>-8654.92</v>
      </c>
      <c r="P348" s="5"/>
      <c r="Q348" s="5"/>
      <c r="R348" s="7"/>
    </row>
    <row r="349" spans="2:18" x14ac:dyDescent="0.25">
      <c r="B349" s="4" t="s">
        <v>426</v>
      </c>
      <c r="C349" s="4" t="s">
        <v>427</v>
      </c>
      <c r="D349" s="4" t="s">
        <v>5955</v>
      </c>
      <c r="E349" s="4" t="s">
        <v>5314</v>
      </c>
      <c r="F349" s="4" t="s">
        <v>59</v>
      </c>
      <c r="G349" s="4" t="s">
        <v>562</v>
      </c>
      <c r="H349" s="4" t="s">
        <v>887</v>
      </c>
      <c r="I349" s="4" t="s">
        <v>8</v>
      </c>
      <c r="J349" s="4" t="s">
        <v>1006</v>
      </c>
      <c r="K349" s="4" t="s">
        <v>8</v>
      </c>
      <c r="L349" s="4" t="s">
        <v>5956</v>
      </c>
      <c r="M349" s="5"/>
      <c r="N349" s="5"/>
      <c r="O349" s="5">
        <v>-6258.75</v>
      </c>
      <c r="P349" s="5"/>
      <c r="Q349" s="5"/>
      <c r="R349" s="7"/>
    </row>
    <row r="350" spans="2:18" x14ac:dyDescent="0.25">
      <c r="B350" s="4" t="s">
        <v>428</v>
      </c>
      <c r="C350" s="4" t="s">
        <v>429</v>
      </c>
      <c r="D350" s="4" t="s">
        <v>5957</v>
      </c>
      <c r="E350" s="4" t="s">
        <v>5314</v>
      </c>
      <c r="F350" s="4" t="s">
        <v>11</v>
      </c>
      <c r="G350" s="4" t="s">
        <v>558</v>
      </c>
      <c r="H350" s="4" t="s">
        <v>5146</v>
      </c>
      <c r="I350" s="4" t="s">
        <v>8</v>
      </c>
      <c r="J350" s="4" t="s">
        <v>1006</v>
      </c>
      <c r="K350" s="4" t="s">
        <v>8</v>
      </c>
      <c r="L350" s="4" t="s">
        <v>5958</v>
      </c>
      <c r="M350" s="5"/>
      <c r="N350" s="5"/>
      <c r="O350" s="5">
        <v>-41250</v>
      </c>
      <c r="P350" s="5"/>
      <c r="Q350" s="5"/>
      <c r="R350" s="7"/>
    </row>
    <row r="351" spans="2:18" x14ac:dyDescent="0.25">
      <c r="B351" s="4" t="s">
        <v>430</v>
      </c>
      <c r="C351" s="4" t="s">
        <v>431</v>
      </c>
      <c r="D351" s="4" t="s">
        <v>2596</v>
      </c>
      <c r="E351" s="4" t="s">
        <v>5314</v>
      </c>
      <c r="F351" s="4" t="s">
        <v>2597</v>
      </c>
      <c r="G351" s="4" t="s">
        <v>2598</v>
      </c>
      <c r="H351" s="4" t="s">
        <v>2599</v>
      </c>
      <c r="I351" s="4" t="s">
        <v>993</v>
      </c>
      <c r="J351" s="4" t="s">
        <v>1025</v>
      </c>
      <c r="K351" s="4" t="s">
        <v>1038</v>
      </c>
      <c r="L351" s="4" t="s">
        <v>5151</v>
      </c>
      <c r="M351" s="5"/>
      <c r="N351" s="5"/>
      <c r="O351" s="5"/>
      <c r="P351" s="5"/>
      <c r="Q351" s="5"/>
      <c r="R351" s="7">
        <v>-109064.35</v>
      </c>
    </row>
    <row r="352" spans="2:18" x14ac:dyDescent="0.25">
      <c r="B352" s="4" t="s">
        <v>430</v>
      </c>
      <c r="C352" s="4" t="s">
        <v>431</v>
      </c>
      <c r="D352" s="4" t="s">
        <v>2596</v>
      </c>
      <c r="E352" s="4" t="s">
        <v>5314</v>
      </c>
      <c r="F352" s="4" t="s">
        <v>2597</v>
      </c>
      <c r="G352" s="4" t="s">
        <v>2598</v>
      </c>
      <c r="H352" s="4" t="s">
        <v>2599</v>
      </c>
      <c r="I352" s="4" t="s">
        <v>994</v>
      </c>
      <c r="J352" s="4" t="s">
        <v>1026</v>
      </c>
      <c r="K352" s="4" t="s">
        <v>1038</v>
      </c>
      <c r="L352" s="4" t="s">
        <v>5151</v>
      </c>
      <c r="M352" s="5"/>
      <c r="N352" s="5"/>
      <c r="O352" s="5"/>
      <c r="P352" s="5"/>
      <c r="Q352" s="5"/>
      <c r="R352" s="7">
        <v>-10539.75</v>
      </c>
    </row>
    <row r="353" spans="2:18" x14ac:dyDescent="0.25">
      <c r="B353" s="4" t="s">
        <v>430</v>
      </c>
      <c r="C353" s="4" t="s">
        <v>431</v>
      </c>
      <c r="D353" s="4" t="s">
        <v>5959</v>
      </c>
      <c r="E353" s="4" t="s">
        <v>5314</v>
      </c>
      <c r="F353" s="4" t="s">
        <v>2597</v>
      </c>
      <c r="G353" s="4" t="s">
        <v>2598</v>
      </c>
      <c r="H353" s="4" t="s">
        <v>2599</v>
      </c>
      <c r="I353" s="4" t="s">
        <v>993</v>
      </c>
      <c r="J353" s="4" t="s">
        <v>1025</v>
      </c>
      <c r="K353" s="4" t="s">
        <v>1038</v>
      </c>
      <c r="L353" s="4" t="s">
        <v>5960</v>
      </c>
      <c r="M353" s="5"/>
      <c r="N353" s="5"/>
      <c r="O353" s="5"/>
      <c r="P353" s="5"/>
      <c r="Q353" s="5"/>
      <c r="R353" s="7">
        <v>93483.73</v>
      </c>
    </row>
    <row r="354" spans="2:18" x14ac:dyDescent="0.25">
      <c r="B354" s="4" t="s">
        <v>430</v>
      </c>
      <c r="C354" s="4" t="s">
        <v>431</v>
      </c>
      <c r="D354" s="4" t="s">
        <v>5959</v>
      </c>
      <c r="E354" s="4" t="s">
        <v>5314</v>
      </c>
      <c r="F354" s="4" t="s">
        <v>2597</v>
      </c>
      <c r="G354" s="4" t="s">
        <v>2598</v>
      </c>
      <c r="H354" s="4" t="s">
        <v>2599</v>
      </c>
      <c r="I354" s="4" t="s">
        <v>994</v>
      </c>
      <c r="J354" s="4" t="s">
        <v>1026</v>
      </c>
      <c r="K354" s="4" t="s">
        <v>1038</v>
      </c>
      <c r="L354" s="4" t="s">
        <v>5960</v>
      </c>
      <c r="M354" s="5"/>
      <c r="N354" s="5"/>
      <c r="O354" s="5"/>
      <c r="P354" s="5"/>
      <c r="Q354" s="5"/>
      <c r="R354" s="7">
        <v>9034.08</v>
      </c>
    </row>
    <row r="355" spans="2:18" x14ac:dyDescent="0.25">
      <c r="B355" s="4" t="s">
        <v>437</v>
      </c>
      <c r="C355" s="4" t="s">
        <v>438</v>
      </c>
      <c r="D355" s="4" t="s">
        <v>5961</v>
      </c>
      <c r="E355" s="4" t="s">
        <v>5314</v>
      </c>
      <c r="F355" s="4" t="s">
        <v>11</v>
      </c>
      <c r="G355" s="4" t="s">
        <v>558</v>
      </c>
      <c r="H355" s="4" t="s">
        <v>891</v>
      </c>
      <c r="I355" s="4" t="s">
        <v>8</v>
      </c>
      <c r="J355" s="4" t="s">
        <v>1006</v>
      </c>
      <c r="K355" s="4" t="s">
        <v>8</v>
      </c>
      <c r="L355" s="4" t="s">
        <v>5962</v>
      </c>
      <c r="M355" s="5"/>
      <c r="N355" s="5"/>
      <c r="O355" s="5">
        <v>-10022.98</v>
      </c>
      <c r="P355" s="5"/>
      <c r="Q355" s="5"/>
      <c r="R355" s="7"/>
    </row>
    <row r="356" spans="2:18" x14ac:dyDescent="0.25">
      <c r="B356" s="4" t="s">
        <v>439</v>
      </c>
      <c r="C356" s="4" t="s">
        <v>440</v>
      </c>
      <c r="D356" s="4" t="s">
        <v>5963</v>
      </c>
      <c r="E356" s="4" t="s">
        <v>5314</v>
      </c>
      <c r="F356" s="4" t="s">
        <v>59</v>
      </c>
      <c r="G356" s="4" t="s">
        <v>562</v>
      </c>
      <c r="H356" s="4" t="s">
        <v>4286</v>
      </c>
      <c r="I356" s="4" t="s">
        <v>8</v>
      </c>
      <c r="J356" s="4" t="s">
        <v>1006</v>
      </c>
      <c r="K356" s="4" t="s">
        <v>8</v>
      </c>
      <c r="L356" s="4" t="s">
        <v>5964</v>
      </c>
      <c r="M356" s="5"/>
      <c r="N356" s="5"/>
      <c r="O356" s="5">
        <v>-26247.17</v>
      </c>
      <c r="P356" s="5"/>
      <c r="Q356" s="5"/>
      <c r="R356" s="7"/>
    </row>
    <row r="357" spans="2:18" x14ac:dyDescent="0.25">
      <c r="B357" s="4" t="s">
        <v>441</v>
      </c>
      <c r="C357" s="4" t="s">
        <v>442</v>
      </c>
      <c r="D357" s="4" t="s">
        <v>5965</v>
      </c>
      <c r="E357" s="4" t="s">
        <v>5314</v>
      </c>
      <c r="F357" s="4" t="s">
        <v>59</v>
      </c>
      <c r="G357" s="4" t="s">
        <v>562</v>
      </c>
      <c r="H357" s="4" t="s">
        <v>893</v>
      </c>
      <c r="I357" s="4" t="s">
        <v>8</v>
      </c>
      <c r="J357" s="4" t="s">
        <v>1006</v>
      </c>
      <c r="K357" s="4" t="s">
        <v>8</v>
      </c>
      <c r="L357" s="4" t="s">
        <v>5966</v>
      </c>
      <c r="M357" s="5"/>
      <c r="N357" s="5"/>
      <c r="O357" s="5">
        <v>-6480.19</v>
      </c>
      <c r="P357" s="5"/>
      <c r="Q357" s="5"/>
      <c r="R357" s="7"/>
    </row>
    <row r="358" spans="2:18" x14ac:dyDescent="0.25">
      <c r="B358" s="4" t="s">
        <v>441</v>
      </c>
      <c r="C358" s="4" t="s">
        <v>442</v>
      </c>
      <c r="D358" s="4" t="s">
        <v>5965</v>
      </c>
      <c r="E358" s="4" t="s">
        <v>5314</v>
      </c>
      <c r="F358" s="4" t="s">
        <v>11</v>
      </c>
      <c r="G358" s="4" t="s">
        <v>558</v>
      </c>
      <c r="H358" s="4" t="s">
        <v>893</v>
      </c>
      <c r="I358" s="4" t="s">
        <v>8</v>
      </c>
      <c r="J358" s="4" t="s">
        <v>1006</v>
      </c>
      <c r="K358" s="4" t="s">
        <v>8</v>
      </c>
      <c r="L358" s="4" t="s">
        <v>5966</v>
      </c>
      <c r="M358" s="5"/>
      <c r="N358" s="5"/>
      <c r="O358" s="5">
        <v>-1695.03</v>
      </c>
      <c r="P358" s="5"/>
      <c r="Q358" s="5"/>
      <c r="R358" s="7"/>
    </row>
    <row r="359" spans="2:18" x14ac:dyDescent="0.25">
      <c r="B359" s="4" t="s">
        <v>443</v>
      </c>
      <c r="C359" s="4" t="s">
        <v>444</v>
      </c>
      <c r="D359" s="4" t="s">
        <v>5967</v>
      </c>
      <c r="E359" s="4" t="s">
        <v>5314</v>
      </c>
      <c r="F359" s="4" t="s">
        <v>59</v>
      </c>
      <c r="G359" s="4" t="s">
        <v>562</v>
      </c>
      <c r="H359" s="4" t="s">
        <v>894</v>
      </c>
      <c r="I359" s="4" t="s">
        <v>8</v>
      </c>
      <c r="J359" s="4" t="s">
        <v>1006</v>
      </c>
      <c r="K359" s="4" t="s">
        <v>8</v>
      </c>
      <c r="L359" s="4" t="s">
        <v>5968</v>
      </c>
      <c r="M359" s="5"/>
      <c r="N359" s="5"/>
      <c r="O359" s="5">
        <v>-6480.19</v>
      </c>
      <c r="P359" s="5"/>
      <c r="Q359" s="5"/>
      <c r="R359" s="7"/>
    </row>
    <row r="360" spans="2:18" x14ac:dyDescent="0.25">
      <c r="B360" s="4" t="s">
        <v>443</v>
      </c>
      <c r="C360" s="4" t="s">
        <v>444</v>
      </c>
      <c r="D360" s="4" t="s">
        <v>5967</v>
      </c>
      <c r="E360" s="4" t="s">
        <v>5314</v>
      </c>
      <c r="F360" s="4" t="s">
        <v>11</v>
      </c>
      <c r="G360" s="4" t="s">
        <v>558</v>
      </c>
      <c r="H360" s="4" t="s">
        <v>894</v>
      </c>
      <c r="I360" s="4" t="s">
        <v>8</v>
      </c>
      <c r="J360" s="4" t="s">
        <v>1006</v>
      </c>
      <c r="K360" s="4" t="s">
        <v>8</v>
      </c>
      <c r="L360" s="4" t="s">
        <v>5968</v>
      </c>
      <c r="M360" s="5"/>
      <c r="N360" s="5"/>
      <c r="O360" s="5">
        <v>-1695.03</v>
      </c>
      <c r="P360" s="5"/>
      <c r="Q360" s="5"/>
      <c r="R360" s="7"/>
    </row>
    <row r="361" spans="2:18" x14ac:dyDescent="0.25">
      <c r="B361" s="4" t="s">
        <v>445</v>
      </c>
      <c r="C361" s="4" t="s">
        <v>446</v>
      </c>
      <c r="D361" s="4" t="s">
        <v>5969</v>
      </c>
      <c r="E361" s="4" t="s">
        <v>5314</v>
      </c>
      <c r="F361" s="4" t="s">
        <v>59</v>
      </c>
      <c r="G361" s="4" t="s">
        <v>562</v>
      </c>
      <c r="H361" s="4" t="s">
        <v>895</v>
      </c>
      <c r="I361" s="4" t="s">
        <v>8</v>
      </c>
      <c r="J361" s="4" t="s">
        <v>1006</v>
      </c>
      <c r="K361" s="4" t="s">
        <v>8</v>
      </c>
      <c r="L361" s="4" t="s">
        <v>5970</v>
      </c>
      <c r="M361" s="5"/>
      <c r="N361" s="5"/>
      <c r="O361" s="5">
        <v>-11315.2</v>
      </c>
      <c r="P361" s="5"/>
      <c r="Q361" s="5"/>
      <c r="R361" s="7"/>
    </row>
    <row r="362" spans="2:18" x14ac:dyDescent="0.25">
      <c r="B362" s="4" t="s">
        <v>447</v>
      </c>
      <c r="C362" s="4" t="s">
        <v>448</v>
      </c>
      <c r="D362" s="4" t="s">
        <v>5971</v>
      </c>
      <c r="E362" s="4" t="s">
        <v>5314</v>
      </c>
      <c r="F362" s="4" t="s">
        <v>59</v>
      </c>
      <c r="G362" s="4" t="s">
        <v>562</v>
      </c>
      <c r="H362" s="4" t="s">
        <v>896</v>
      </c>
      <c r="I362" s="4" t="s">
        <v>8</v>
      </c>
      <c r="J362" s="4" t="s">
        <v>1006</v>
      </c>
      <c r="K362" s="4" t="s">
        <v>8</v>
      </c>
      <c r="L362" s="4" t="s">
        <v>5972</v>
      </c>
      <c r="M362" s="5"/>
      <c r="N362" s="5"/>
      <c r="O362" s="5">
        <v>-4374.97</v>
      </c>
      <c r="P362" s="5"/>
      <c r="Q362" s="5"/>
      <c r="R362" s="7"/>
    </row>
    <row r="363" spans="2:18" x14ac:dyDescent="0.25">
      <c r="B363" s="4" t="s">
        <v>451</v>
      </c>
      <c r="C363" s="4" t="s">
        <v>452</v>
      </c>
      <c r="D363" s="4" t="s">
        <v>5973</v>
      </c>
      <c r="E363" s="4" t="s">
        <v>5314</v>
      </c>
      <c r="F363" s="4" t="s">
        <v>11</v>
      </c>
      <c r="G363" s="4" t="s">
        <v>558</v>
      </c>
      <c r="H363" s="4" t="s">
        <v>4297</v>
      </c>
      <c r="I363" s="4" t="s">
        <v>8</v>
      </c>
      <c r="J363" s="4" t="s">
        <v>1006</v>
      </c>
      <c r="K363" s="4" t="s">
        <v>8</v>
      </c>
      <c r="L363" s="4" t="s">
        <v>5974</v>
      </c>
      <c r="M363" s="5"/>
      <c r="N363" s="5"/>
      <c r="O363" s="5">
        <v>-57318.75</v>
      </c>
      <c r="P363" s="5"/>
      <c r="Q363" s="5"/>
      <c r="R363" s="7"/>
    </row>
    <row r="364" spans="2:18" x14ac:dyDescent="0.25">
      <c r="B364" s="4" t="s">
        <v>453</v>
      </c>
      <c r="C364" s="4" t="s">
        <v>454</v>
      </c>
      <c r="D364" s="4" t="s">
        <v>5975</v>
      </c>
      <c r="E364" s="4" t="s">
        <v>5314</v>
      </c>
      <c r="F364" s="4" t="s">
        <v>59</v>
      </c>
      <c r="G364" s="4" t="s">
        <v>562</v>
      </c>
      <c r="H364" s="4" t="s">
        <v>900</v>
      </c>
      <c r="I364" s="4" t="s">
        <v>8</v>
      </c>
      <c r="J364" s="4" t="s">
        <v>1006</v>
      </c>
      <c r="K364" s="4" t="s">
        <v>8</v>
      </c>
      <c r="L364" s="4" t="s">
        <v>5976</v>
      </c>
      <c r="M364" s="5"/>
      <c r="N364" s="5"/>
      <c r="O364" s="5">
        <v>-6090.87</v>
      </c>
      <c r="P364" s="5"/>
      <c r="Q364" s="5"/>
      <c r="R364" s="7"/>
    </row>
    <row r="365" spans="2:18" x14ac:dyDescent="0.25">
      <c r="B365" s="4" t="s">
        <v>453</v>
      </c>
      <c r="C365" s="4" t="s">
        <v>454</v>
      </c>
      <c r="D365" s="4" t="s">
        <v>5977</v>
      </c>
      <c r="E365" s="4" t="s">
        <v>5314</v>
      </c>
      <c r="F365" s="4" t="s">
        <v>59</v>
      </c>
      <c r="G365" s="4" t="s">
        <v>562</v>
      </c>
      <c r="H365" s="4" t="s">
        <v>901</v>
      </c>
      <c r="I365" s="4" t="s">
        <v>8</v>
      </c>
      <c r="J365" s="4" t="s">
        <v>1006</v>
      </c>
      <c r="K365" s="4" t="s">
        <v>8</v>
      </c>
      <c r="L365" s="4" t="s">
        <v>5978</v>
      </c>
      <c r="M365" s="5"/>
      <c r="N365" s="5"/>
      <c r="O365" s="5">
        <v>-4252.54</v>
      </c>
      <c r="P365" s="5"/>
      <c r="Q365" s="5"/>
      <c r="R365" s="7"/>
    </row>
    <row r="366" spans="2:18" x14ac:dyDescent="0.25">
      <c r="B366" s="4" t="s">
        <v>453</v>
      </c>
      <c r="C366" s="4" t="s">
        <v>454</v>
      </c>
      <c r="D366" s="4" t="s">
        <v>5979</v>
      </c>
      <c r="E366" s="4" t="s">
        <v>5314</v>
      </c>
      <c r="F366" s="4" t="s">
        <v>59</v>
      </c>
      <c r="G366" s="4" t="s">
        <v>562</v>
      </c>
      <c r="H366" s="4" t="s">
        <v>898</v>
      </c>
      <c r="I366" s="4" t="s">
        <v>8</v>
      </c>
      <c r="J366" s="4" t="s">
        <v>1006</v>
      </c>
      <c r="K366" s="4" t="s">
        <v>8</v>
      </c>
      <c r="L366" s="4" t="s">
        <v>5980</v>
      </c>
      <c r="M366" s="5"/>
      <c r="N366" s="5"/>
      <c r="O366" s="5">
        <v>-3543.79</v>
      </c>
      <c r="P366" s="5"/>
      <c r="Q366" s="5"/>
      <c r="R366" s="7"/>
    </row>
    <row r="367" spans="2:18" x14ac:dyDescent="0.25">
      <c r="B367" s="4" t="s">
        <v>453</v>
      </c>
      <c r="C367" s="4" t="s">
        <v>454</v>
      </c>
      <c r="D367" s="4" t="s">
        <v>5981</v>
      </c>
      <c r="E367" s="4" t="s">
        <v>5314</v>
      </c>
      <c r="F367" s="4" t="s">
        <v>59</v>
      </c>
      <c r="G367" s="4" t="s">
        <v>562</v>
      </c>
      <c r="H367" s="4" t="s">
        <v>899</v>
      </c>
      <c r="I367" s="4" t="s">
        <v>8</v>
      </c>
      <c r="J367" s="4" t="s">
        <v>1006</v>
      </c>
      <c r="K367" s="4" t="s">
        <v>8</v>
      </c>
      <c r="L367" s="4" t="s">
        <v>5982</v>
      </c>
      <c r="M367" s="5"/>
      <c r="N367" s="5"/>
      <c r="O367" s="5">
        <v>-5655.81</v>
      </c>
      <c r="P367" s="5"/>
      <c r="Q367" s="5"/>
      <c r="R367" s="7"/>
    </row>
    <row r="368" spans="2:18" x14ac:dyDescent="0.25">
      <c r="B368" s="4" t="s">
        <v>455</v>
      </c>
      <c r="C368" s="4" t="s">
        <v>456</v>
      </c>
      <c r="D368" s="4" t="s">
        <v>5983</v>
      </c>
      <c r="E368" s="4" t="s">
        <v>5314</v>
      </c>
      <c r="F368" s="4" t="s">
        <v>11</v>
      </c>
      <c r="G368" s="4" t="s">
        <v>558</v>
      </c>
      <c r="H368" s="4" t="s">
        <v>902</v>
      </c>
      <c r="I368" s="4" t="s">
        <v>8</v>
      </c>
      <c r="J368" s="4" t="s">
        <v>1006</v>
      </c>
      <c r="K368" s="4" t="s">
        <v>8</v>
      </c>
      <c r="L368" s="4" t="s">
        <v>5984</v>
      </c>
      <c r="M368" s="5"/>
      <c r="N368" s="5"/>
      <c r="O368" s="5">
        <v>-8813.35</v>
      </c>
      <c r="P368" s="5"/>
      <c r="Q368" s="5"/>
      <c r="R368" s="7"/>
    </row>
    <row r="369" spans="2:18" x14ac:dyDescent="0.25">
      <c r="B369" s="4" t="s">
        <v>455</v>
      </c>
      <c r="C369" s="4" t="s">
        <v>456</v>
      </c>
      <c r="D369" s="4" t="s">
        <v>5985</v>
      </c>
      <c r="E369" s="4" t="s">
        <v>5314</v>
      </c>
      <c r="F369" s="4" t="s">
        <v>11</v>
      </c>
      <c r="G369" s="4" t="s">
        <v>558</v>
      </c>
      <c r="H369" s="4" t="s">
        <v>903</v>
      </c>
      <c r="I369" s="4" t="s">
        <v>8</v>
      </c>
      <c r="J369" s="4" t="s">
        <v>1006</v>
      </c>
      <c r="K369" s="4" t="s">
        <v>8</v>
      </c>
      <c r="L369" s="4" t="s">
        <v>5986</v>
      </c>
      <c r="M369" s="5"/>
      <c r="N369" s="5"/>
      <c r="O369" s="5">
        <v>-16950.98</v>
      </c>
      <c r="P369" s="5"/>
      <c r="Q369" s="5"/>
      <c r="R369" s="7"/>
    </row>
    <row r="370" spans="2:18" x14ac:dyDescent="0.25">
      <c r="B370" s="4" t="s">
        <v>5987</v>
      </c>
      <c r="C370" s="4" t="s">
        <v>5988</v>
      </c>
      <c r="D370" s="4" t="s">
        <v>5989</v>
      </c>
      <c r="E370" s="4" t="s">
        <v>5314</v>
      </c>
      <c r="F370" s="4" t="s">
        <v>11</v>
      </c>
      <c r="G370" s="4" t="s">
        <v>558</v>
      </c>
      <c r="H370" s="4" t="s">
        <v>5990</v>
      </c>
      <c r="I370" s="4" t="s">
        <v>5991</v>
      </c>
      <c r="J370" s="4" t="s">
        <v>5992</v>
      </c>
      <c r="K370" s="4" t="s">
        <v>1038</v>
      </c>
      <c r="L370" s="4" t="s">
        <v>5993</v>
      </c>
      <c r="M370" s="5"/>
      <c r="N370" s="5"/>
      <c r="O370" s="5"/>
      <c r="P370" s="5"/>
      <c r="Q370" s="5"/>
      <c r="R370" s="7">
        <v>-15755.52</v>
      </c>
    </row>
    <row r="371" spans="2:18" x14ac:dyDescent="0.25">
      <c r="B371" s="4" t="s">
        <v>5987</v>
      </c>
      <c r="C371" s="4" t="s">
        <v>5988</v>
      </c>
      <c r="D371" s="4" t="s">
        <v>5994</v>
      </c>
      <c r="E371" s="4" t="s">
        <v>5314</v>
      </c>
      <c r="F371" s="4" t="s">
        <v>11</v>
      </c>
      <c r="G371" s="4" t="s">
        <v>558</v>
      </c>
      <c r="H371" s="4" t="s">
        <v>5995</v>
      </c>
      <c r="I371" s="4" t="s">
        <v>5991</v>
      </c>
      <c r="J371" s="4" t="s">
        <v>5992</v>
      </c>
      <c r="K371" s="4" t="s">
        <v>1038</v>
      </c>
      <c r="L371" s="4" t="s">
        <v>5996</v>
      </c>
      <c r="M371" s="5"/>
      <c r="N371" s="5"/>
      <c r="O371" s="5"/>
      <c r="P371" s="5"/>
      <c r="Q371" s="5"/>
      <c r="R371" s="7">
        <v>-105.6</v>
      </c>
    </row>
    <row r="372" spans="2:18" x14ac:dyDescent="0.25">
      <c r="B372" s="4" t="s">
        <v>5987</v>
      </c>
      <c r="C372" s="4" t="s">
        <v>5988</v>
      </c>
      <c r="D372" s="4" t="s">
        <v>5997</v>
      </c>
      <c r="E372" s="4" t="s">
        <v>5314</v>
      </c>
      <c r="F372" s="4" t="s">
        <v>11</v>
      </c>
      <c r="G372" s="4" t="s">
        <v>558</v>
      </c>
      <c r="H372" s="4" t="s">
        <v>5998</v>
      </c>
      <c r="I372" s="4" t="s">
        <v>5999</v>
      </c>
      <c r="J372" s="4" t="s">
        <v>6000</v>
      </c>
      <c r="K372" s="4" t="s">
        <v>1038</v>
      </c>
      <c r="L372" s="4" t="s">
        <v>6001</v>
      </c>
      <c r="M372" s="5"/>
      <c r="N372" s="5"/>
      <c r="O372" s="5"/>
      <c r="P372" s="5"/>
      <c r="Q372" s="5"/>
      <c r="R372" s="7">
        <v>15755.52</v>
      </c>
    </row>
    <row r="373" spans="2:18" x14ac:dyDescent="0.25">
      <c r="B373" s="4" t="s">
        <v>457</v>
      </c>
      <c r="C373" s="4" t="s">
        <v>458</v>
      </c>
      <c r="D373" s="4" t="s">
        <v>6002</v>
      </c>
      <c r="E373" s="4" t="s">
        <v>5314</v>
      </c>
      <c r="F373" s="4" t="s">
        <v>11</v>
      </c>
      <c r="G373" s="4" t="s">
        <v>558</v>
      </c>
      <c r="H373" s="4" t="s">
        <v>5180</v>
      </c>
      <c r="I373" s="4" t="s">
        <v>8</v>
      </c>
      <c r="J373" s="4" t="s">
        <v>1006</v>
      </c>
      <c r="K373" s="4" t="s">
        <v>8</v>
      </c>
      <c r="L373" s="4" t="s">
        <v>6003</v>
      </c>
      <c r="M373" s="5"/>
      <c r="N373" s="5"/>
      <c r="O373" s="5">
        <v>-227012.77</v>
      </c>
      <c r="P373" s="5"/>
      <c r="Q373" s="5"/>
      <c r="R373" s="7"/>
    </row>
    <row r="374" spans="2:18" x14ac:dyDescent="0.25">
      <c r="B374" s="4" t="s">
        <v>459</v>
      </c>
      <c r="C374" s="4" t="s">
        <v>460</v>
      </c>
      <c r="D374" s="4" t="s">
        <v>6004</v>
      </c>
      <c r="E374" s="4" t="s">
        <v>5314</v>
      </c>
      <c r="F374" s="4" t="s">
        <v>59</v>
      </c>
      <c r="G374" s="4" t="s">
        <v>562</v>
      </c>
      <c r="H374" s="4" t="s">
        <v>6005</v>
      </c>
      <c r="I374" s="4" t="s">
        <v>8</v>
      </c>
      <c r="J374" s="4" t="s">
        <v>1006</v>
      </c>
      <c r="K374" s="4" t="s">
        <v>8</v>
      </c>
      <c r="L374" s="4" t="s">
        <v>6006</v>
      </c>
      <c r="M374" s="5"/>
      <c r="N374" s="5"/>
      <c r="O374" s="5"/>
      <c r="P374" s="5"/>
      <c r="Q374" s="5">
        <v>77146</v>
      </c>
      <c r="R374" s="7"/>
    </row>
    <row r="375" spans="2:18" x14ac:dyDescent="0.25">
      <c r="B375" s="4" t="s">
        <v>459</v>
      </c>
      <c r="C375" s="4" t="s">
        <v>460</v>
      </c>
      <c r="D375" s="4" t="s">
        <v>6007</v>
      </c>
      <c r="E375" s="4" t="s">
        <v>5314</v>
      </c>
      <c r="F375" s="4" t="s">
        <v>59</v>
      </c>
      <c r="G375" s="4" t="s">
        <v>562</v>
      </c>
      <c r="H375" s="4" t="s">
        <v>6008</v>
      </c>
      <c r="I375" s="4" t="s">
        <v>8</v>
      </c>
      <c r="J375" s="4" t="s">
        <v>1006</v>
      </c>
      <c r="K375" s="4" t="s">
        <v>8</v>
      </c>
      <c r="L375" s="4" t="s">
        <v>6009</v>
      </c>
      <c r="M375" s="5"/>
      <c r="N375" s="5"/>
      <c r="O375" s="5"/>
      <c r="P375" s="5"/>
      <c r="Q375" s="5">
        <v>73257.539999999994</v>
      </c>
      <c r="R375" s="7"/>
    </row>
    <row r="376" spans="2:18" x14ac:dyDescent="0.25">
      <c r="B376" s="4" t="s">
        <v>459</v>
      </c>
      <c r="C376" s="4" t="s">
        <v>460</v>
      </c>
      <c r="D376" s="4" t="s">
        <v>6010</v>
      </c>
      <c r="E376" s="4" t="s">
        <v>5314</v>
      </c>
      <c r="F376" s="4" t="s">
        <v>59</v>
      </c>
      <c r="G376" s="4" t="s">
        <v>562</v>
      </c>
      <c r="H376" s="4" t="s">
        <v>6011</v>
      </c>
      <c r="I376" s="4" t="s">
        <v>8</v>
      </c>
      <c r="J376" s="4" t="s">
        <v>1006</v>
      </c>
      <c r="K376" s="4" t="s">
        <v>8</v>
      </c>
      <c r="L376" s="4" t="s">
        <v>6012</v>
      </c>
      <c r="M376" s="5"/>
      <c r="N376" s="5"/>
      <c r="O376" s="5"/>
      <c r="P376" s="5"/>
      <c r="Q376" s="5">
        <v>686.09</v>
      </c>
      <c r="R376" s="7"/>
    </row>
    <row r="377" spans="2:18" x14ac:dyDescent="0.25">
      <c r="B377" s="4" t="s">
        <v>461</v>
      </c>
      <c r="C377" s="4" t="s">
        <v>462</v>
      </c>
      <c r="D377" s="4" t="s">
        <v>6013</v>
      </c>
      <c r="E377" s="4" t="s">
        <v>5314</v>
      </c>
      <c r="F377" s="4" t="s">
        <v>11</v>
      </c>
      <c r="G377" s="4" t="s">
        <v>558</v>
      </c>
      <c r="H377" s="4" t="s">
        <v>909</v>
      </c>
      <c r="I377" s="4" t="s">
        <v>8</v>
      </c>
      <c r="J377" s="4" t="s">
        <v>1006</v>
      </c>
      <c r="K377" s="4" t="s">
        <v>8</v>
      </c>
      <c r="L377" s="4" t="s">
        <v>6014</v>
      </c>
      <c r="M377" s="5"/>
      <c r="N377" s="5"/>
      <c r="O377" s="5">
        <v>-32766.58</v>
      </c>
      <c r="P377" s="5"/>
      <c r="Q377" s="5"/>
      <c r="R377" s="7"/>
    </row>
    <row r="378" spans="2:18" x14ac:dyDescent="0.25">
      <c r="B378" s="4" t="s">
        <v>467</v>
      </c>
      <c r="C378" s="4" t="s">
        <v>468</v>
      </c>
      <c r="D378" s="4" t="s">
        <v>6015</v>
      </c>
      <c r="E378" s="4" t="s">
        <v>5314</v>
      </c>
      <c r="F378" s="4" t="s">
        <v>11</v>
      </c>
      <c r="G378" s="4" t="s">
        <v>558</v>
      </c>
      <c r="H378" s="4" t="s">
        <v>912</v>
      </c>
      <c r="I378" s="4" t="s">
        <v>8</v>
      </c>
      <c r="J378" s="4" t="s">
        <v>1006</v>
      </c>
      <c r="K378" s="4" t="s">
        <v>8</v>
      </c>
      <c r="L378" s="4" t="s">
        <v>6016</v>
      </c>
      <c r="M378" s="5"/>
      <c r="N378" s="5"/>
      <c r="O378" s="5">
        <v>-6248</v>
      </c>
      <c r="P378" s="5"/>
      <c r="Q378" s="5"/>
      <c r="R378" s="7"/>
    </row>
    <row r="379" spans="2:18" x14ac:dyDescent="0.25">
      <c r="B379" s="4" t="s">
        <v>469</v>
      </c>
      <c r="C379" s="4" t="s">
        <v>470</v>
      </c>
      <c r="D379" s="4" t="s">
        <v>6017</v>
      </c>
      <c r="E379" s="4" t="s">
        <v>5314</v>
      </c>
      <c r="F379" s="4" t="s">
        <v>59</v>
      </c>
      <c r="G379" s="4" t="s">
        <v>562</v>
      </c>
      <c r="H379" s="4" t="s">
        <v>913</v>
      </c>
      <c r="I379" s="4" t="s">
        <v>8</v>
      </c>
      <c r="J379" s="4" t="s">
        <v>1006</v>
      </c>
      <c r="K379" s="4" t="s">
        <v>8</v>
      </c>
      <c r="L379" s="4" t="s">
        <v>6018</v>
      </c>
      <c r="M379" s="5"/>
      <c r="N379" s="5"/>
      <c r="O379" s="5">
        <v>-7638.82</v>
      </c>
      <c r="P379" s="5"/>
      <c r="Q379" s="5"/>
      <c r="R379" s="7"/>
    </row>
    <row r="380" spans="2:18" x14ac:dyDescent="0.25">
      <c r="B380" s="4" t="s">
        <v>471</v>
      </c>
      <c r="C380" s="4" t="s">
        <v>472</v>
      </c>
      <c r="D380" s="4" t="s">
        <v>6019</v>
      </c>
      <c r="E380" s="4" t="s">
        <v>5314</v>
      </c>
      <c r="F380" s="4" t="s">
        <v>59</v>
      </c>
      <c r="G380" s="4" t="s">
        <v>562</v>
      </c>
      <c r="H380" s="4" t="s">
        <v>915</v>
      </c>
      <c r="I380" s="4" t="s">
        <v>8</v>
      </c>
      <c r="J380" s="4" t="s">
        <v>1006</v>
      </c>
      <c r="K380" s="4" t="s">
        <v>8</v>
      </c>
      <c r="L380" s="4" t="s">
        <v>6020</v>
      </c>
      <c r="M380" s="5"/>
      <c r="N380" s="5"/>
      <c r="O380" s="5">
        <v>-7179.09</v>
      </c>
      <c r="P380" s="5"/>
      <c r="Q380" s="5"/>
      <c r="R380" s="7"/>
    </row>
    <row r="381" spans="2:18" x14ac:dyDescent="0.25">
      <c r="B381" s="4" t="s">
        <v>471</v>
      </c>
      <c r="C381" s="4" t="s">
        <v>472</v>
      </c>
      <c r="D381" s="4" t="s">
        <v>6021</v>
      </c>
      <c r="E381" s="4" t="s">
        <v>5314</v>
      </c>
      <c r="F381" s="4" t="s">
        <v>59</v>
      </c>
      <c r="G381" s="4" t="s">
        <v>562</v>
      </c>
      <c r="H381" s="4" t="s">
        <v>914</v>
      </c>
      <c r="I381" s="4" t="s">
        <v>8</v>
      </c>
      <c r="J381" s="4" t="s">
        <v>1006</v>
      </c>
      <c r="K381" s="4" t="s">
        <v>8</v>
      </c>
      <c r="L381" s="4" t="s">
        <v>6022</v>
      </c>
      <c r="M381" s="5"/>
      <c r="N381" s="5"/>
      <c r="O381" s="5">
        <v>-2291.64</v>
      </c>
      <c r="P381" s="5"/>
      <c r="Q381" s="5"/>
      <c r="R381" s="7"/>
    </row>
    <row r="382" spans="2:18" x14ac:dyDescent="0.25">
      <c r="B382" s="4" t="s">
        <v>473</v>
      </c>
      <c r="C382" s="4" t="s">
        <v>474</v>
      </c>
      <c r="D382" s="4" t="s">
        <v>1401</v>
      </c>
      <c r="E382" s="4" t="s">
        <v>5314</v>
      </c>
      <c r="F382" s="4" t="s">
        <v>59</v>
      </c>
      <c r="G382" s="4" t="s">
        <v>562</v>
      </c>
      <c r="H382" s="4" t="s">
        <v>916</v>
      </c>
      <c r="I382" s="4" t="s">
        <v>996</v>
      </c>
      <c r="J382" s="4" t="s">
        <v>1028</v>
      </c>
      <c r="K382" s="4" t="s">
        <v>1038</v>
      </c>
      <c r="L382" s="4" t="s">
        <v>5204</v>
      </c>
      <c r="M382" s="5"/>
      <c r="N382" s="5"/>
      <c r="O382" s="5"/>
      <c r="P382" s="5"/>
      <c r="Q382" s="5"/>
      <c r="R382" s="7">
        <v>-53200.82</v>
      </c>
    </row>
    <row r="383" spans="2:18" x14ac:dyDescent="0.25">
      <c r="B383" s="4" t="s">
        <v>473</v>
      </c>
      <c r="C383" s="4" t="s">
        <v>474</v>
      </c>
      <c r="D383" s="4" t="s">
        <v>6023</v>
      </c>
      <c r="E383" s="4" t="s">
        <v>5314</v>
      </c>
      <c r="F383" s="4" t="s">
        <v>59</v>
      </c>
      <c r="G383" s="4" t="s">
        <v>562</v>
      </c>
      <c r="H383" s="4" t="s">
        <v>916</v>
      </c>
      <c r="I383" s="4" t="s">
        <v>996</v>
      </c>
      <c r="J383" s="4" t="s">
        <v>1028</v>
      </c>
      <c r="K383" s="4" t="s">
        <v>1038</v>
      </c>
      <c r="L383" s="4" t="s">
        <v>6024</v>
      </c>
      <c r="M383" s="5"/>
      <c r="N383" s="5"/>
      <c r="O383" s="5"/>
      <c r="P383" s="5"/>
      <c r="Q383" s="5"/>
      <c r="R383" s="7">
        <v>45600.74</v>
      </c>
    </row>
    <row r="384" spans="2:18" x14ac:dyDescent="0.25">
      <c r="B384" s="4" t="s">
        <v>475</v>
      </c>
      <c r="C384" s="4" t="s">
        <v>476</v>
      </c>
      <c r="D384" s="4" t="s">
        <v>6025</v>
      </c>
      <c r="E384" s="4" t="s">
        <v>5314</v>
      </c>
      <c r="F384" s="4" t="s">
        <v>11</v>
      </c>
      <c r="G384" s="4" t="s">
        <v>558</v>
      </c>
      <c r="H384" s="4" t="s">
        <v>917</v>
      </c>
      <c r="I384" s="4" t="s">
        <v>8</v>
      </c>
      <c r="J384" s="4" t="s">
        <v>1006</v>
      </c>
      <c r="K384" s="4" t="s">
        <v>8</v>
      </c>
      <c r="L384" s="4" t="s">
        <v>6026</v>
      </c>
      <c r="M384" s="5"/>
      <c r="N384" s="5"/>
      <c r="O384" s="5">
        <v>-13088.92</v>
      </c>
      <c r="P384" s="5"/>
      <c r="Q384" s="5"/>
      <c r="R384" s="7"/>
    </row>
    <row r="385" spans="2:18" x14ac:dyDescent="0.25">
      <c r="B385" s="4" t="s">
        <v>477</v>
      </c>
      <c r="C385" s="4" t="s">
        <v>478</v>
      </c>
      <c r="D385" s="4" t="s">
        <v>6027</v>
      </c>
      <c r="E385" s="4" t="s">
        <v>5314</v>
      </c>
      <c r="F385" s="4" t="s">
        <v>11</v>
      </c>
      <c r="G385" s="4" t="s">
        <v>558</v>
      </c>
      <c r="H385" s="4" t="s">
        <v>919</v>
      </c>
      <c r="I385" s="4" t="s">
        <v>8</v>
      </c>
      <c r="J385" s="4" t="s">
        <v>1006</v>
      </c>
      <c r="K385" s="4" t="s">
        <v>8</v>
      </c>
      <c r="L385" s="4" t="s">
        <v>6028</v>
      </c>
      <c r="M385" s="5"/>
      <c r="N385" s="5"/>
      <c r="O385" s="5">
        <v>-13267.78</v>
      </c>
      <c r="P385" s="5"/>
      <c r="Q385" s="5"/>
      <c r="R385" s="7"/>
    </row>
    <row r="386" spans="2:18" x14ac:dyDescent="0.25">
      <c r="B386" s="4" t="s">
        <v>479</v>
      </c>
      <c r="C386" s="4" t="s">
        <v>480</v>
      </c>
      <c r="D386" s="4" t="s">
        <v>6029</v>
      </c>
      <c r="E386" s="4" t="s">
        <v>5314</v>
      </c>
      <c r="F386" s="4" t="s">
        <v>432</v>
      </c>
      <c r="G386" s="4" t="s">
        <v>571</v>
      </c>
      <c r="H386" s="4" t="s">
        <v>674</v>
      </c>
      <c r="I386" s="4" t="s">
        <v>6030</v>
      </c>
      <c r="J386" s="4" t="s">
        <v>6031</v>
      </c>
      <c r="K386" s="4" t="s">
        <v>1038</v>
      </c>
      <c r="L386" s="4" t="s">
        <v>6032</v>
      </c>
      <c r="M386" s="5"/>
      <c r="N386" s="5"/>
      <c r="O386" s="5"/>
      <c r="P386" s="5"/>
      <c r="Q386" s="5"/>
      <c r="R386" s="7">
        <v>-189000</v>
      </c>
    </row>
    <row r="387" spans="2:18" x14ac:dyDescent="0.25">
      <c r="B387" s="4" t="s">
        <v>479</v>
      </c>
      <c r="C387" s="4" t="s">
        <v>480</v>
      </c>
      <c r="D387" s="4" t="s">
        <v>6033</v>
      </c>
      <c r="E387" s="4" t="s">
        <v>5314</v>
      </c>
      <c r="F387" s="4" t="s">
        <v>59</v>
      </c>
      <c r="G387" s="4" t="s">
        <v>562</v>
      </c>
      <c r="H387" s="4" t="s">
        <v>6034</v>
      </c>
      <c r="I387" s="4" t="s">
        <v>6030</v>
      </c>
      <c r="J387" s="4" t="s">
        <v>6031</v>
      </c>
      <c r="K387" s="4" t="s">
        <v>1038</v>
      </c>
      <c r="L387" s="4" t="s">
        <v>6035</v>
      </c>
      <c r="M387" s="5"/>
      <c r="N387" s="5"/>
      <c r="O387" s="5"/>
      <c r="P387" s="5"/>
      <c r="Q387" s="5"/>
      <c r="R387" s="7">
        <v>162000</v>
      </c>
    </row>
    <row r="388" spans="2:18" x14ac:dyDescent="0.25">
      <c r="B388" s="4" t="s">
        <v>479</v>
      </c>
      <c r="C388" s="4" t="s">
        <v>480</v>
      </c>
      <c r="D388" s="4" t="s">
        <v>6036</v>
      </c>
      <c r="E388" s="4" t="s">
        <v>5314</v>
      </c>
      <c r="F388" s="4" t="s">
        <v>59</v>
      </c>
      <c r="G388" s="4" t="s">
        <v>562</v>
      </c>
      <c r="H388" s="4" t="s">
        <v>921</v>
      </c>
      <c r="I388" s="4" t="s">
        <v>8</v>
      </c>
      <c r="J388" s="4" t="s">
        <v>1006</v>
      </c>
      <c r="K388" s="4" t="s">
        <v>8</v>
      </c>
      <c r="L388" s="4" t="s">
        <v>6037</v>
      </c>
      <c r="M388" s="5"/>
      <c r="N388" s="5"/>
      <c r="O388" s="5">
        <v>-11347.33</v>
      </c>
      <c r="P388" s="5"/>
      <c r="Q388" s="5"/>
      <c r="R388" s="7"/>
    </row>
    <row r="389" spans="2:18" x14ac:dyDescent="0.25">
      <c r="B389" s="4" t="s">
        <v>479</v>
      </c>
      <c r="C389" s="4" t="s">
        <v>480</v>
      </c>
      <c r="D389" s="4" t="s">
        <v>8</v>
      </c>
      <c r="E389" s="4" t="s">
        <v>5314</v>
      </c>
      <c r="F389" s="4" t="s">
        <v>433</v>
      </c>
      <c r="G389" s="4" t="s">
        <v>572</v>
      </c>
      <c r="H389" s="4" t="s">
        <v>8</v>
      </c>
      <c r="I389" s="4" t="s">
        <v>8</v>
      </c>
      <c r="J389" s="4" t="s">
        <v>1006</v>
      </c>
      <c r="K389" s="4" t="s">
        <v>8</v>
      </c>
      <c r="L389" s="4" t="s">
        <v>6038</v>
      </c>
      <c r="M389" s="5"/>
      <c r="N389" s="5"/>
      <c r="O389" s="5"/>
      <c r="P389" s="5"/>
      <c r="Q389" s="5"/>
      <c r="R389" s="7">
        <v>-1890</v>
      </c>
    </row>
    <row r="390" spans="2:18" x14ac:dyDescent="0.25">
      <c r="B390" s="4" t="s">
        <v>479</v>
      </c>
      <c r="C390" s="4" t="s">
        <v>480</v>
      </c>
      <c r="D390" s="4" t="s">
        <v>8</v>
      </c>
      <c r="E390" s="4" t="s">
        <v>5314</v>
      </c>
      <c r="F390" s="4" t="s">
        <v>327</v>
      </c>
      <c r="G390" s="4" t="s">
        <v>566</v>
      </c>
      <c r="H390" s="4" t="s">
        <v>8</v>
      </c>
      <c r="I390" s="4" t="s">
        <v>8</v>
      </c>
      <c r="J390" s="4" t="s">
        <v>1006</v>
      </c>
      <c r="K390" s="4" t="s">
        <v>8</v>
      </c>
      <c r="L390" s="4" t="s">
        <v>6038</v>
      </c>
      <c r="M390" s="5"/>
      <c r="N390" s="5"/>
      <c r="O390" s="5"/>
      <c r="P390" s="5"/>
      <c r="Q390" s="5"/>
      <c r="R390" s="7">
        <v>-56.89</v>
      </c>
    </row>
    <row r="391" spans="2:18" x14ac:dyDescent="0.25">
      <c r="B391" s="4" t="s">
        <v>479</v>
      </c>
      <c r="C391" s="4" t="s">
        <v>480</v>
      </c>
      <c r="D391" s="4" t="s">
        <v>8</v>
      </c>
      <c r="E391" s="4" t="s">
        <v>5314</v>
      </c>
      <c r="F391" s="4" t="s">
        <v>328</v>
      </c>
      <c r="G391" s="4" t="s">
        <v>567</v>
      </c>
      <c r="H391" s="4" t="s">
        <v>8</v>
      </c>
      <c r="I391" s="4" t="s">
        <v>8</v>
      </c>
      <c r="J391" s="4" t="s">
        <v>1006</v>
      </c>
      <c r="K391" s="4" t="s">
        <v>8</v>
      </c>
      <c r="L391" s="4" t="s">
        <v>6038</v>
      </c>
      <c r="M391" s="5"/>
      <c r="N391" s="5"/>
      <c r="O391" s="5"/>
      <c r="P391" s="5"/>
      <c r="Q391" s="5"/>
      <c r="R391" s="7">
        <v>-87.7</v>
      </c>
    </row>
    <row r="392" spans="2:18" x14ac:dyDescent="0.25">
      <c r="B392" s="4" t="s">
        <v>479</v>
      </c>
      <c r="C392" s="4" t="s">
        <v>480</v>
      </c>
      <c r="D392" s="4" t="s">
        <v>8</v>
      </c>
      <c r="E392" s="4" t="s">
        <v>5314</v>
      </c>
      <c r="F392" s="4" t="s">
        <v>329</v>
      </c>
      <c r="G392" s="4" t="s">
        <v>568</v>
      </c>
      <c r="H392" s="4" t="s">
        <v>8</v>
      </c>
      <c r="I392" s="4" t="s">
        <v>8</v>
      </c>
      <c r="J392" s="4" t="s">
        <v>1006</v>
      </c>
      <c r="K392" s="4" t="s">
        <v>8</v>
      </c>
      <c r="L392" s="4" t="s">
        <v>6038</v>
      </c>
      <c r="M392" s="5"/>
      <c r="N392" s="5"/>
      <c r="O392" s="5"/>
      <c r="P392" s="5"/>
      <c r="Q392" s="5"/>
      <c r="R392" s="7">
        <v>-378.84</v>
      </c>
    </row>
    <row r="393" spans="2:18" x14ac:dyDescent="0.25">
      <c r="B393" s="4" t="s">
        <v>479</v>
      </c>
      <c r="C393" s="4" t="s">
        <v>480</v>
      </c>
      <c r="D393" s="4" t="s">
        <v>8</v>
      </c>
      <c r="E393" s="4" t="s">
        <v>5314</v>
      </c>
      <c r="F393" s="4" t="s">
        <v>330</v>
      </c>
      <c r="G393" s="4" t="s">
        <v>569</v>
      </c>
      <c r="H393" s="4" t="s">
        <v>8</v>
      </c>
      <c r="I393" s="4" t="s">
        <v>8</v>
      </c>
      <c r="J393" s="4" t="s">
        <v>1006</v>
      </c>
      <c r="K393" s="4" t="s">
        <v>8</v>
      </c>
      <c r="L393" s="4" t="s">
        <v>6038</v>
      </c>
      <c r="M393" s="5"/>
      <c r="N393" s="5"/>
      <c r="O393" s="5"/>
      <c r="P393" s="5"/>
      <c r="Q393" s="5"/>
      <c r="R393" s="7">
        <v>-122.69</v>
      </c>
    </row>
    <row r="394" spans="2:18" x14ac:dyDescent="0.25">
      <c r="B394" s="4" t="s">
        <v>479</v>
      </c>
      <c r="C394" s="4" t="s">
        <v>480</v>
      </c>
      <c r="D394" s="4" t="s">
        <v>8</v>
      </c>
      <c r="E394" s="4" t="s">
        <v>5314</v>
      </c>
      <c r="F394" s="4" t="s">
        <v>434</v>
      </c>
      <c r="G394" s="4" t="s">
        <v>573</v>
      </c>
      <c r="H394" s="4" t="s">
        <v>8</v>
      </c>
      <c r="I394" s="4" t="s">
        <v>8</v>
      </c>
      <c r="J394" s="4" t="s">
        <v>1006</v>
      </c>
      <c r="K394" s="4" t="s">
        <v>8</v>
      </c>
      <c r="L394" s="4" t="s">
        <v>6038</v>
      </c>
      <c r="M394" s="5"/>
      <c r="N394" s="5"/>
      <c r="O394" s="5"/>
      <c r="P394" s="5"/>
      <c r="Q394" s="5"/>
      <c r="R394" s="7">
        <v>-13801.35</v>
      </c>
    </row>
    <row r="395" spans="2:18" x14ac:dyDescent="0.25">
      <c r="B395" s="4" t="s">
        <v>481</v>
      </c>
      <c r="C395" s="4" t="s">
        <v>482</v>
      </c>
      <c r="D395" s="4" t="s">
        <v>6039</v>
      </c>
      <c r="E395" s="4" t="s">
        <v>5314</v>
      </c>
      <c r="F395" s="4" t="s">
        <v>11</v>
      </c>
      <c r="G395" s="4" t="s">
        <v>558</v>
      </c>
      <c r="H395" s="4" t="s">
        <v>923</v>
      </c>
      <c r="I395" s="4" t="s">
        <v>8</v>
      </c>
      <c r="J395" s="4" t="s">
        <v>1006</v>
      </c>
      <c r="K395" s="4" t="s">
        <v>8</v>
      </c>
      <c r="L395" s="4" t="s">
        <v>6040</v>
      </c>
      <c r="M395" s="5"/>
      <c r="N395" s="5"/>
      <c r="O395" s="5">
        <v>-29369.33</v>
      </c>
      <c r="P395" s="5"/>
      <c r="Q395" s="5"/>
      <c r="R395" s="7"/>
    </row>
    <row r="396" spans="2:18" x14ac:dyDescent="0.25">
      <c r="B396" s="4" t="s">
        <v>481</v>
      </c>
      <c r="C396" s="4" t="s">
        <v>482</v>
      </c>
      <c r="D396" s="4" t="s">
        <v>6041</v>
      </c>
      <c r="E396" s="4" t="s">
        <v>5314</v>
      </c>
      <c r="F396" s="4" t="s">
        <v>45</v>
      </c>
      <c r="G396" s="4" t="s">
        <v>560</v>
      </c>
      <c r="H396" s="4" t="s">
        <v>922</v>
      </c>
      <c r="I396" s="4" t="s">
        <v>8</v>
      </c>
      <c r="J396" s="4" t="s">
        <v>1006</v>
      </c>
      <c r="K396" s="4" t="s">
        <v>8</v>
      </c>
      <c r="L396" s="4" t="s">
        <v>6042</v>
      </c>
      <c r="M396" s="5"/>
      <c r="N396" s="5"/>
      <c r="O396" s="5">
        <v>-8115.5</v>
      </c>
      <c r="P396" s="5"/>
      <c r="Q396" s="5"/>
      <c r="R396" s="7"/>
    </row>
    <row r="397" spans="2:18" x14ac:dyDescent="0.25">
      <c r="B397" s="4" t="s">
        <v>481</v>
      </c>
      <c r="C397" s="4" t="s">
        <v>482</v>
      </c>
      <c r="D397" s="4" t="s">
        <v>6043</v>
      </c>
      <c r="E397" s="4" t="s">
        <v>5314</v>
      </c>
      <c r="F397" s="4" t="s">
        <v>11</v>
      </c>
      <c r="G397" s="4" t="s">
        <v>558</v>
      </c>
      <c r="H397" s="4" t="s">
        <v>924</v>
      </c>
      <c r="I397" s="4" t="s">
        <v>8</v>
      </c>
      <c r="J397" s="4" t="s">
        <v>1006</v>
      </c>
      <c r="K397" s="4" t="s">
        <v>8</v>
      </c>
      <c r="L397" s="4" t="s">
        <v>6044</v>
      </c>
      <c r="M397" s="5"/>
      <c r="N397" s="5"/>
      <c r="O397" s="5">
        <v>-9455</v>
      </c>
      <c r="P397" s="5"/>
      <c r="Q397" s="5"/>
      <c r="R397" s="7"/>
    </row>
    <row r="398" spans="2:18" x14ac:dyDescent="0.25">
      <c r="B398" s="4" t="s">
        <v>483</v>
      </c>
      <c r="C398" s="4" t="s">
        <v>484</v>
      </c>
      <c r="D398" s="4" t="s">
        <v>6045</v>
      </c>
      <c r="E398" s="4" t="s">
        <v>5314</v>
      </c>
      <c r="F398" s="4" t="s">
        <v>11</v>
      </c>
      <c r="G398" s="4" t="s">
        <v>558</v>
      </c>
      <c r="H398" s="4" t="s">
        <v>926</v>
      </c>
      <c r="I398" s="4" t="s">
        <v>8</v>
      </c>
      <c r="J398" s="4" t="s">
        <v>1006</v>
      </c>
      <c r="K398" s="4" t="s">
        <v>8</v>
      </c>
      <c r="L398" s="4" t="s">
        <v>6046</v>
      </c>
      <c r="M398" s="5"/>
      <c r="N398" s="5"/>
      <c r="O398" s="5">
        <v>-6007.25</v>
      </c>
      <c r="P398" s="5"/>
      <c r="Q398" s="5"/>
      <c r="R398" s="7"/>
    </row>
    <row r="399" spans="2:18" x14ac:dyDescent="0.25">
      <c r="B399" s="4" t="s">
        <v>483</v>
      </c>
      <c r="C399" s="4" t="s">
        <v>484</v>
      </c>
      <c r="D399" s="4" t="s">
        <v>6047</v>
      </c>
      <c r="E399" s="4" t="s">
        <v>5314</v>
      </c>
      <c r="F399" s="4" t="s">
        <v>59</v>
      </c>
      <c r="G399" s="4" t="s">
        <v>562</v>
      </c>
      <c r="H399" s="4" t="s">
        <v>925</v>
      </c>
      <c r="I399" s="4" t="s">
        <v>8</v>
      </c>
      <c r="J399" s="4" t="s">
        <v>1006</v>
      </c>
      <c r="K399" s="4" t="s">
        <v>8</v>
      </c>
      <c r="L399" s="4" t="s">
        <v>6048</v>
      </c>
      <c r="M399" s="5"/>
      <c r="N399" s="5"/>
      <c r="O399" s="5">
        <v>-23686.36</v>
      </c>
      <c r="P399" s="5"/>
      <c r="Q399" s="5"/>
      <c r="R399" s="7"/>
    </row>
    <row r="400" spans="2:18" x14ac:dyDescent="0.25">
      <c r="B400" s="4" t="s">
        <v>485</v>
      </c>
      <c r="C400" s="4" t="s">
        <v>486</v>
      </c>
      <c r="D400" s="4" t="s">
        <v>6049</v>
      </c>
      <c r="E400" s="4" t="s">
        <v>5314</v>
      </c>
      <c r="F400" s="4" t="s">
        <v>11</v>
      </c>
      <c r="G400" s="4" t="s">
        <v>558</v>
      </c>
      <c r="H400" s="4" t="s">
        <v>927</v>
      </c>
      <c r="I400" s="4" t="s">
        <v>8</v>
      </c>
      <c r="J400" s="4" t="s">
        <v>1006</v>
      </c>
      <c r="K400" s="4" t="s">
        <v>8</v>
      </c>
      <c r="L400" s="4" t="s">
        <v>6050</v>
      </c>
      <c r="M400" s="5"/>
      <c r="N400" s="5"/>
      <c r="O400" s="5">
        <v>-34624.370000000003</v>
      </c>
      <c r="P400" s="5"/>
      <c r="Q400" s="5"/>
      <c r="R400" s="7"/>
    </row>
    <row r="401" spans="2:18" x14ac:dyDescent="0.25">
      <c r="B401" s="4" t="s">
        <v>489</v>
      </c>
      <c r="C401" s="4" t="s">
        <v>490</v>
      </c>
      <c r="D401" s="4" t="s">
        <v>6051</v>
      </c>
      <c r="E401" s="4" t="s">
        <v>5314</v>
      </c>
      <c r="F401" s="4" t="s">
        <v>11</v>
      </c>
      <c r="G401" s="4" t="s">
        <v>558</v>
      </c>
      <c r="H401" s="4" t="s">
        <v>2697</v>
      </c>
      <c r="I401" s="4" t="s">
        <v>8</v>
      </c>
      <c r="J401" s="4" t="s">
        <v>1006</v>
      </c>
      <c r="K401" s="4" t="s">
        <v>8</v>
      </c>
      <c r="L401" s="4" t="s">
        <v>6052</v>
      </c>
      <c r="M401" s="5"/>
      <c r="N401" s="5"/>
      <c r="O401" s="5">
        <v>-28809.919999999998</v>
      </c>
      <c r="P401" s="5"/>
      <c r="Q401" s="5"/>
      <c r="R401" s="7"/>
    </row>
    <row r="402" spans="2:18" x14ac:dyDescent="0.25">
      <c r="B402" s="4" t="s">
        <v>489</v>
      </c>
      <c r="C402" s="4" t="s">
        <v>490</v>
      </c>
      <c r="D402" s="4" t="s">
        <v>6053</v>
      </c>
      <c r="E402" s="4" t="s">
        <v>5314</v>
      </c>
      <c r="F402" s="4" t="s">
        <v>11</v>
      </c>
      <c r="G402" s="4" t="s">
        <v>558</v>
      </c>
      <c r="H402" s="4" t="s">
        <v>5234</v>
      </c>
      <c r="I402" s="4" t="s">
        <v>8</v>
      </c>
      <c r="J402" s="4" t="s">
        <v>1006</v>
      </c>
      <c r="K402" s="4" t="s">
        <v>8</v>
      </c>
      <c r="L402" s="4" t="s">
        <v>6054</v>
      </c>
      <c r="M402" s="5"/>
      <c r="N402" s="5"/>
      <c r="O402" s="5">
        <v>-8881.98</v>
      </c>
      <c r="P402" s="5"/>
      <c r="Q402" s="5"/>
      <c r="R402" s="7"/>
    </row>
    <row r="403" spans="2:18" x14ac:dyDescent="0.25">
      <c r="B403" s="4" t="s">
        <v>491</v>
      </c>
      <c r="C403" s="4" t="s">
        <v>492</v>
      </c>
      <c r="D403" s="4" t="s">
        <v>6055</v>
      </c>
      <c r="E403" s="4" t="s">
        <v>5314</v>
      </c>
      <c r="F403" s="4" t="s">
        <v>11</v>
      </c>
      <c r="G403" s="4" t="s">
        <v>558</v>
      </c>
      <c r="H403" s="4" t="s">
        <v>6056</v>
      </c>
      <c r="I403" s="4" t="s">
        <v>8</v>
      </c>
      <c r="J403" s="4" t="s">
        <v>1006</v>
      </c>
      <c r="K403" s="4" t="s">
        <v>8</v>
      </c>
      <c r="L403" s="4" t="s">
        <v>6057</v>
      </c>
      <c r="M403" s="5"/>
      <c r="N403" s="5"/>
      <c r="O403" s="5">
        <v>-16666.66</v>
      </c>
      <c r="P403" s="5"/>
      <c r="Q403" s="5"/>
      <c r="R403" s="7"/>
    </row>
    <row r="404" spans="2:18" x14ac:dyDescent="0.25">
      <c r="B404" s="4" t="s">
        <v>493</v>
      </c>
      <c r="C404" s="4" t="s">
        <v>494</v>
      </c>
      <c r="D404" s="4" t="s">
        <v>6058</v>
      </c>
      <c r="E404" s="4" t="s">
        <v>5314</v>
      </c>
      <c r="F404" s="4" t="s">
        <v>11</v>
      </c>
      <c r="G404" s="4" t="s">
        <v>558</v>
      </c>
      <c r="H404" s="4" t="s">
        <v>932</v>
      </c>
      <c r="I404" s="4" t="s">
        <v>8</v>
      </c>
      <c r="J404" s="4" t="s">
        <v>1006</v>
      </c>
      <c r="K404" s="4" t="s">
        <v>8</v>
      </c>
      <c r="L404" s="4" t="s">
        <v>6059</v>
      </c>
      <c r="M404" s="5"/>
      <c r="N404" s="5"/>
      <c r="O404" s="5">
        <v>-11862.64</v>
      </c>
      <c r="P404" s="5"/>
      <c r="Q404" s="5"/>
      <c r="R404" s="7"/>
    </row>
    <row r="405" spans="2:18" x14ac:dyDescent="0.25">
      <c r="B405" s="4" t="s">
        <v>495</v>
      </c>
      <c r="C405" s="4" t="s">
        <v>496</v>
      </c>
      <c r="D405" s="4" t="s">
        <v>6060</v>
      </c>
      <c r="E405" s="4" t="s">
        <v>5314</v>
      </c>
      <c r="F405" s="4" t="s">
        <v>11</v>
      </c>
      <c r="G405" s="4" t="s">
        <v>558</v>
      </c>
      <c r="H405" s="4" t="s">
        <v>6061</v>
      </c>
      <c r="I405" s="4" t="s">
        <v>8</v>
      </c>
      <c r="J405" s="4" t="s">
        <v>1006</v>
      </c>
      <c r="K405" s="4" t="s">
        <v>8</v>
      </c>
      <c r="L405" s="4" t="s">
        <v>6062</v>
      </c>
      <c r="M405" s="5"/>
      <c r="N405" s="5"/>
      <c r="O405" s="5">
        <v>-16666.669999999998</v>
      </c>
      <c r="P405" s="5"/>
      <c r="Q405" s="5"/>
      <c r="R405" s="7"/>
    </row>
    <row r="406" spans="2:18" x14ac:dyDescent="0.25">
      <c r="B406" s="4" t="s">
        <v>497</v>
      </c>
      <c r="C406" s="4" t="s">
        <v>498</v>
      </c>
      <c r="D406" s="4" t="s">
        <v>6063</v>
      </c>
      <c r="E406" s="4" t="s">
        <v>5314</v>
      </c>
      <c r="F406" s="4" t="s">
        <v>11</v>
      </c>
      <c r="G406" s="4" t="s">
        <v>558</v>
      </c>
      <c r="H406" s="4" t="s">
        <v>933</v>
      </c>
      <c r="I406" s="4" t="s">
        <v>8</v>
      </c>
      <c r="J406" s="4" t="s">
        <v>1006</v>
      </c>
      <c r="K406" s="4" t="s">
        <v>8</v>
      </c>
      <c r="L406" s="4" t="s">
        <v>6064</v>
      </c>
      <c r="M406" s="5"/>
      <c r="N406" s="5"/>
      <c r="O406" s="5">
        <v>-8427.5300000000007</v>
      </c>
      <c r="P406" s="5"/>
      <c r="Q406" s="5"/>
      <c r="R406" s="7"/>
    </row>
    <row r="407" spans="2:18" x14ac:dyDescent="0.25">
      <c r="B407" s="4" t="s">
        <v>499</v>
      </c>
      <c r="C407" s="4" t="s">
        <v>500</v>
      </c>
      <c r="D407" s="4" t="s">
        <v>6065</v>
      </c>
      <c r="E407" s="4" t="s">
        <v>5314</v>
      </c>
      <c r="F407" s="4" t="s">
        <v>11</v>
      </c>
      <c r="G407" s="4" t="s">
        <v>558</v>
      </c>
      <c r="H407" s="4" t="s">
        <v>6066</v>
      </c>
      <c r="I407" s="4" t="s">
        <v>8</v>
      </c>
      <c r="J407" s="4" t="s">
        <v>1006</v>
      </c>
      <c r="K407" s="4" t="s">
        <v>8</v>
      </c>
      <c r="L407" s="4" t="s">
        <v>6067</v>
      </c>
      <c r="M407" s="5"/>
      <c r="N407" s="5"/>
      <c r="O407" s="5">
        <v>-8770</v>
      </c>
      <c r="P407" s="5"/>
      <c r="Q407" s="5"/>
      <c r="R407" s="7"/>
    </row>
    <row r="408" spans="2:18" x14ac:dyDescent="0.25">
      <c r="B408" s="4" t="s">
        <v>499</v>
      </c>
      <c r="C408" s="4" t="s">
        <v>500</v>
      </c>
      <c r="D408" s="4" t="s">
        <v>6068</v>
      </c>
      <c r="E408" s="4" t="s">
        <v>5314</v>
      </c>
      <c r="F408" s="4" t="s">
        <v>11</v>
      </c>
      <c r="G408" s="4" t="s">
        <v>558</v>
      </c>
      <c r="H408" s="4" t="s">
        <v>934</v>
      </c>
      <c r="I408" s="4" t="s">
        <v>8</v>
      </c>
      <c r="J408" s="4" t="s">
        <v>1006</v>
      </c>
      <c r="K408" s="4" t="s">
        <v>8</v>
      </c>
      <c r="L408" s="4" t="s">
        <v>1432</v>
      </c>
      <c r="M408" s="5"/>
      <c r="N408" s="5"/>
      <c r="O408" s="5">
        <v>-8770</v>
      </c>
      <c r="P408" s="5"/>
      <c r="Q408" s="5"/>
      <c r="R408" s="7"/>
    </row>
    <row r="409" spans="2:18" x14ac:dyDescent="0.25">
      <c r="B409" s="4" t="s">
        <v>499</v>
      </c>
      <c r="C409" s="4" t="s">
        <v>500</v>
      </c>
      <c r="D409" s="4" t="s">
        <v>6069</v>
      </c>
      <c r="E409" s="4" t="s">
        <v>5314</v>
      </c>
      <c r="F409" s="4" t="s">
        <v>11</v>
      </c>
      <c r="G409" s="4" t="s">
        <v>558</v>
      </c>
      <c r="H409" s="4" t="s">
        <v>6070</v>
      </c>
      <c r="I409" s="4" t="s">
        <v>8</v>
      </c>
      <c r="J409" s="4" t="s">
        <v>1006</v>
      </c>
      <c r="K409" s="4" t="s">
        <v>8</v>
      </c>
      <c r="L409" s="4" t="s">
        <v>6071</v>
      </c>
      <c r="M409" s="5"/>
      <c r="N409" s="5"/>
      <c r="O409" s="5"/>
      <c r="P409" s="5"/>
      <c r="Q409" s="5">
        <v>135770</v>
      </c>
      <c r="R409" s="7"/>
    </row>
    <row r="410" spans="2:18" x14ac:dyDescent="0.25">
      <c r="B410" s="4" t="s">
        <v>501</v>
      </c>
      <c r="C410" s="4" t="s">
        <v>502</v>
      </c>
      <c r="D410" s="4" t="s">
        <v>6072</v>
      </c>
      <c r="E410" s="4" t="s">
        <v>5314</v>
      </c>
      <c r="F410" s="4" t="s">
        <v>11</v>
      </c>
      <c r="G410" s="4" t="s">
        <v>558</v>
      </c>
      <c r="H410" s="4" t="s">
        <v>5261</v>
      </c>
      <c r="I410" s="4" t="s">
        <v>8</v>
      </c>
      <c r="J410" s="4" t="s">
        <v>1006</v>
      </c>
      <c r="K410" s="4" t="s">
        <v>8</v>
      </c>
      <c r="L410" s="4" t="s">
        <v>6073</v>
      </c>
      <c r="M410" s="5"/>
      <c r="N410" s="5"/>
      <c r="O410" s="5">
        <v>-8333.33</v>
      </c>
      <c r="P410" s="5"/>
      <c r="Q410" s="5"/>
      <c r="R410" s="7"/>
    </row>
    <row r="411" spans="2:18" x14ac:dyDescent="0.25">
      <c r="B411" s="4" t="s">
        <v>503</v>
      </c>
      <c r="C411" s="4" t="s">
        <v>504</v>
      </c>
      <c r="D411" s="4" t="s">
        <v>6074</v>
      </c>
      <c r="E411" s="4" t="s">
        <v>5314</v>
      </c>
      <c r="F411" s="4" t="s">
        <v>11</v>
      </c>
      <c r="G411" s="4" t="s">
        <v>558</v>
      </c>
      <c r="H411" s="4" t="s">
        <v>937</v>
      </c>
      <c r="I411" s="4" t="s">
        <v>8</v>
      </c>
      <c r="J411" s="4" t="s">
        <v>1006</v>
      </c>
      <c r="K411" s="4" t="s">
        <v>8</v>
      </c>
      <c r="L411" s="4" t="s">
        <v>6075</v>
      </c>
      <c r="M411" s="5"/>
      <c r="N411" s="5"/>
      <c r="O411" s="5">
        <v>-7636.65</v>
      </c>
      <c r="P411" s="5"/>
      <c r="Q411" s="5"/>
      <c r="R411" s="7"/>
    </row>
    <row r="412" spans="2:18" x14ac:dyDescent="0.25">
      <c r="B412" s="4" t="s">
        <v>5268</v>
      </c>
      <c r="C412" s="4" t="s">
        <v>5269</v>
      </c>
      <c r="D412" s="4" t="s">
        <v>6076</v>
      </c>
      <c r="E412" s="4" t="s">
        <v>5314</v>
      </c>
      <c r="F412" s="4" t="s">
        <v>11</v>
      </c>
      <c r="G412" s="4" t="s">
        <v>558</v>
      </c>
      <c r="H412" s="4" t="s">
        <v>5271</v>
      </c>
      <c r="I412" s="4" t="s">
        <v>8</v>
      </c>
      <c r="J412" s="4" t="s">
        <v>1006</v>
      </c>
      <c r="K412" s="4" t="s">
        <v>8</v>
      </c>
      <c r="L412" s="4" t="s">
        <v>6077</v>
      </c>
      <c r="M412" s="5"/>
      <c r="N412" s="5"/>
      <c r="O412" s="5">
        <v>-12571.88</v>
      </c>
      <c r="P412" s="5"/>
      <c r="Q412" s="5"/>
      <c r="R412" s="7"/>
    </row>
    <row r="413" spans="2:18" x14ac:dyDescent="0.25">
      <c r="B413" s="4" t="s">
        <v>509</v>
      </c>
      <c r="C413" s="4" t="s">
        <v>510</v>
      </c>
      <c r="D413" s="4" t="s">
        <v>6078</v>
      </c>
      <c r="E413" s="4" t="s">
        <v>5314</v>
      </c>
      <c r="F413" s="4" t="s">
        <v>11</v>
      </c>
      <c r="G413" s="4" t="s">
        <v>558</v>
      </c>
      <c r="H413" s="4" t="s">
        <v>941</v>
      </c>
      <c r="I413" s="4" t="s">
        <v>8</v>
      </c>
      <c r="J413" s="4" t="s">
        <v>1006</v>
      </c>
      <c r="K413" s="4" t="s">
        <v>8</v>
      </c>
      <c r="L413" s="4" t="s">
        <v>6079</v>
      </c>
      <c r="M413" s="5"/>
      <c r="N413" s="5"/>
      <c r="O413" s="5">
        <v>-12228.28</v>
      </c>
      <c r="P413" s="5"/>
      <c r="Q413" s="5"/>
      <c r="R413" s="7"/>
    </row>
    <row r="414" spans="2:18" x14ac:dyDescent="0.25">
      <c r="B414" s="4" t="s">
        <v>511</v>
      </c>
      <c r="C414" s="4" t="s">
        <v>512</v>
      </c>
      <c r="D414" s="4" t="s">
        <v>6080</v>
      </c>
      <c r="E414" s="4" t="s">
        <v>5314</v>
      </c>
      <c r="F414" s="4" t="s">
        <v>11</v>
      </c>
      <c r="G414" s="4" t="s">
        <v>558</v>
      </c>
      <c r="H414" s="4" t="s">
        <v>943</v>
      </c>
      <c r="I414" s="4" t="s">
        <v>8</v>
      </c>
      <c r="J414" s="4" t="s">
        <v>1006</v>
      </c>
      <c r="K414" s="4" t="s">
        <v>8</v>
      </c>
      <c r="L414" s="4" t="s">
        <v>6081</v>
      </c>
      <c r="M414" s="5"/>
      <c r="N414" s="5"/>
      <c r="O414" s="5">
        <v>-3901.95</v>
      </c>
      <c r="P414" s="5"/>
      <c r="Q414" s="5"/>
      <c r="R414" s="7"/>
    </row>
    <row r="415" spans="2:18" x14ac:dyDescent="0.25">
      <c r="B415" s="4" t="s">
        <v>513</v>
      </c>
      <c r="C415" s="4" t="s">
        <v>514</v>
      </c>
      <c r="D415" s="4" t="s">
        <v>6082</v>
      </c>
      <c r="E415" s="4" t="s">
        <v>5314</v>
      </c>
      <c r="F415" s="4" t="s">
        <v>11</v>
      </c>
      <c r="G415" s="4" t="s">
        <v>558</v>
      </c>
      <c r="H415" s="4" t="s">
        <v>945</v>
      </c>
      <c r="I415" s="4" t="s">
        <v>8</v>
      </c>
      <c r="J415" s="4" t="s">
        <v>1006</v>
      </c>
      <c r="K415" s="4" t="s">
        <v>8</v>
      </c>
      <c r="L415" s="4" t="s">
        <v>6083</v>
      </c>
      <c r="M415" s="5"/>
      <c r="N415" s="5"/>
      <c r="O415" s="5">
        <v>-11829.38</v>
      </c>
      <c r="P415" s="5"/>
      <c r="Q415" s="5"/>
      <c r="R415" s="7"/>
    </row>
    <row r="416" spans="2:18" x14ac:dyDescent="0.25">
      <c r="B416" s="4" t="s">
        <v>515</v>
      </c>
      <c r="C416" s="4" t="s">
        <v>516</v>
      </c>
      <c r="D416" s="4" t="s">
        <v>6084</v>
      </c>
      <c r="E416" s="4" t="s">
        <v>5314</v>
      </c>
      <c r="F416" s="4" t="s">
        <v>59</v>
      </c>
      <c r="G416" s="4" t="s">
        <v>562</v>
      </c>
      <c r="H416" s="4" t="s">
        <v>946</v>
      </c>
      <c r="I416" s="4" t="s">
        <v>8</v>
      </c>
      <c r="J416" s="4" t="s">
        <v>1006</v>
      </c>
      <c r="K416" s="4" t="s">
        <v>8</v>
      </c>
      <c r="L416" s="4" t="s">
        <v>6085</v>
      </c>
      <c r="M416" s="5"/>
      <c r="N416" s="5"/>
      <c r="O416" s="5">
        <v>-17537.97</v>
      </c>
      <c r="P416" s="5"/>
      <c r="Q416" s="5"/>
      <c r="R416" s="7"/>
    </row>
    <row r="417" spans="2:18" x14ac:dyDescent="0.25">
      <c r="B417" s="4" t="s">
        <v>2736</v>
      </c>
      <c r="C417" s="4" t="s">
        <v>2737</v>
      </c>
      <c r="D417" s="4" t="s">
        <v>6086</v>
      </c>
      <c r="E417" s="4" t="s">
        <v>5314</v>
      </c>
      <c r="F417" s="4" t="s">
        <v>59</v>
      </c>
      <c r="G417" s="4" t="s">
        <v>562</v>
      </c>
      <c r="H417" s="4" t="s">
        <v>2739</v>
      </c>
      <c r="I417" s="4" t="s">
        <v>8</v>
      </c>
      <c r="J417" s="4" t="s">
        <v>1006</v>
      </c>
      <c r="K417" s="4" t="s">
        <v>8</v>
      </c>
      <c r="L417" s="4" t="s">
        <v>6087</v>
      </c>
      <c r="M417" s="5"/>
      <c r="N417" s="5">
        <v>-441000</v>
      </c>
      <c r="O417" s="5"/>
      <c r="P417" s="5"/>
      <c r="Q417" s="5"/>
      <c r="R417" s="7"/>
    </row>
    <row r="418" spans="2:18" x14ac:dyDescent="0.25">
      <c r="B418" s="4" t="s">
        <v>519</v>
      </c>
      <c r="C418" s="4" t="s">
        <v>520</v>
      </c>
      <c r="D418" s="4" t="s">
        <v>6088</v>
      </c>
      <c r="E418" s="4" t="s">
        <v>5314</v>
      </c>
      <c r="F418" s="4" t="s">
        <v>45</v>
      </c>
      <c r="G418" s="4" t="s">
        <v>560</v>
      </c>
      <c r="H418" s="4" t="s">
        <v>948</v>
      </c>
      <c r="I418" s="4" t="s">
        <v>8</v>
      </c>
      <c r="J418" s="4" t="s">
        <v>1006</v>
      </c>
      <c r="K418" s="4" t="s">
        <v>8</v>
      </c>
      <c r="L418" s="4" t="s">
        <v>6089</v>
      </c>
      <c r="M418" s="5"/>
      <c r="N418" s="5"/>
      <c r="O418" s="5">
        <v>-5260.91</v>
      </c>
      <c r="P418" s="5"/>
      <c r="Q418" s="5"/>
      <c r="R418" s="7"/>
    </row>
    <row r="419" spans="2:18" x14ac:dyDescent="0.25">
      <c r="B419" s="4" t="s">
        <v>524</v>
      </c>
      <c r="C419" s="4" t="s">
        <v>525</v>
      </c>
      <c r="D419" s="4" t="s">
        <v>6090</v>
      </c>
      <c r="E419" s="4" t="s">
        <v>5314</v>
      </c>
      <c r="F419" s="4" t="s">
        <v>45</v>
      </c>
      <c r="G419" s="4" t="s">
        <v>560</v>
      </c>
      <c r="H419" s="4" t="s">
        <v>950</v>
      </c>
      <c r="I419" s="4" t="s">
        <v>8</v>
      </c>
      <c r="J419" s="4" t="s">
        <v>1006</v>
      </c>
      <c r="K419" s="4" t="s">
        <v>8</v>
      </c>
      <c r="L419" s="4" t="s">
        <v>6091</v>
      </c>
      <c r="M419" s="5"/>
      <c r="N419" s="5"/>
      <c r="O419" s="5">
        <v>-44135.42</v>
      </c>
      <c r="P419" s="5"/>
      <c r="Q419" s="5"/>
      <c r="R419" s="7"/>
    </row>
    <row r="420" spans="2:18" x14ac:dyDescent="0.25">
      <c r="B420" s="4" t="s">
        <v>526</v>
      </c>
      <c r="C420" s="4" t="s">
        <v>527</v>
      </c>
      <c r="D420" s="4" t="s">
        <v>6092</v>
      </c>
      <c r="E420" s="4" t="s">
        <v>5314</v>
      </c>
      <c r="F420" s="4" t="s">
        <v>45</v>
      </c>
      <c r="G420" s="4" t="s">
        <v>560</v>
      </c>
      <c r="H420" s="4" t="s">
        <v>6093</v>
      </c>
      <c r="I420" s="4" t="s">
        <v>8</v>
      </c>
      <c r="J420" s="4" t="s">
        <v>1006</v>
      </c>
      <c r="K420" s="4" t="s">
        <v>8</v>
      </c>
      <c r="L420" s="4" t="s">
        <v>6094</v>
      </c>
      <c r="M420" s="5"/>
      <c r="N420" s="5"/>
      <c r="O420" s="5"/>
      <c r="P420" s="5"/>
      <c r="Q420" s="5">
        <v>288993.58</v>
      </c>
      <c r="R420" s="7"/>
    </row>
    <row r="421" spans="2:18" x14ac:dyDescent="0.25">
      <c r="B421" s="4" t="s">
        <v>528</v>
      </c>
      <c r="C421" s="4" t="s">
        <v>529</v>
      </c>
      <c r="D421" s="4" t="s">
        <v>6095</v>
      </c>
      <c r="E421" s="4" t="s">
        <v>5314</v>
      </c>
      <c r="F421" s="4" t="s">
        <v>11</v>
      </c>
      <c r="G421" s="4" t="s">
        <v>558</v>
      </c>
      <c r="H421" s="4" t="s">
        <v>952</v>
      </c>
      <c r="I421" s="4" t="s">
        <v>8</v>
      </c>
      <c r="J421" s="4" t="s">
        <v>1006</v>
      </c>
      <c r="K421" s="4" t="s">
        <v>8</v>
      </c>
      <c r="L421" s="4" t="s">
        <v>6096</v>
      </c>
      <c r="M421" s="5"/>
      <c r="N421" s="5"/>
      <c r="O421" s="5">
        <v>-5044</v>
      </c>
      <c r="P421" s="5"/>
      <c r="Q421" s="5"/>
      <c r="R421" s="7"/>
    </row>
    <row r="422" spans="2:18" x14ac:dyDescent="0.25">
      <c r="B422" s="4" t="s">
        <v>530</v>
      </c>
      <c r="C422" s="4" t="s">
        <v>531</v>
      </c>
      <c r="D422" s="4" t="s">
        <v>6097</v>
      </c>
      <c r="E422" s="4" t="s">
        <v>5314</v>
      </c>
      <c r="F422" s="4" t="s">
        <v>11</v>
      </c>
      <c r="G422" s="4" t="s">
        <v>558</v>
      </c>
      <c r="H422" s="4" t="s">
        <v>6098</v>
      </c>
      <c r="I422" s="4" t="s">
        <v>6099</v>
      </c>
      <c r="J422" s="4" t="s">
        <v>6100</v>
      </c>
      <c r="K422" s="4" t="s">
        <v>1038</v>
      </c>
      <c r="L422" s="4" t="s">
        <v>6101</v>
      </c>
      <c r="M422" s="5"/>
      <c r="N422" s="5"/>
      <c r="O422" s="5"/>
      <c r="P422" s="5"/>
      <c r="Q422" s="5"/>
      <c r="R422" s="7">
        <v>-14278.78</v>
      </c>
    </row>
    <row r="423" spans="2:18" x14ac:dyDescent="0.25">
      <c r="B423" s="4" t="s">
        <v>530</v>
      </c>
      <c r="C423" s="4" t="s">
        <v>531</v>
      </c>
      <c r="D423" s="4" t="s">
        <v>6102</v>
      </c>
      <c r="E423" s="4" t="s">
        <v>5314</v>
      </c>
      <c r="F423" s="4" t="s">
        <v>11</v>
      </c>
      <c r="G423" s="4" t="s">
        <v>558</v>
      </c>
      <c r="H423" s="4" t="s">
        <v>953</v>
      </c>
      <c r="I423" s="4" t="s">
        <v>8</v>
      </c>
      <c r="J423" s="4" t="s">
        <v>1006</v>
      </c>
      <c r="K423" s="4" t="s">
        <v>8</v>
      </c>
      <c r="L423" s="4" t="s">
        <v>6103</v>
      </c>
      <c r="M423" s="5"/>
      <c r="N423" s="5"/>
      <c r="O423" s="5">
        <v>-7139.39</v>
      </c>
      <c r="P423" s="5"/>
      <c r="Q423" s="5"/>
      <c r="R423" s="7"/>
    </row>
    <row r="424" spans="2:18" x14ac:dyDescent="0.25">
      <c r="B424" s="4" t="s">
        <v>530</v>
      </c>
      <c r="C424" s="4" t="s">
        <v>531</v>
      </c>
      <c r="D424" s="4" t="s">
        <v>6104</v>
      </c>
      <c r="E424" s="4" t="s">
        <v>5314</v>
      </c>
      <c r="F424" s="4" t="s">
        <v>11</v>
      </c>
      <c r="G424" s="4" t="s">
        <v>558</v>
      </c>
      <c r="H424" s="4" t="s">
        <v>953</v>
      </c>
      <c r="I424" s="4" t="s">
        <v>8</v>
      </c>
      <c r="J424" s="4" t="s">
        <v>1006</v>
      </c>
      <c r="K424" s="4" t="s">
        <v>8</v>
      </c>
      <c r="L424" s="4" t="s">
        <v>6105</v>
      </c>
      <c r="M424" s="5"/>
      <c r="N424" s="5"/>
      <c r="O424" s="5">
        <v>-7139.39</v>
      </c>
      <c r="P424" s="5"/>
      <c r="Q424" s="5"/>
      <c r="R424" s="7"/>
    </row>
    <row r="425" spans="2:18" x14ac:dyDescent="0.25">
      <c r="B425" s="4" t="s">
        <v>530</v>
      </c>
      <c r="C425" s="4" t="s">
        <v>531</v>
      </c>
      <c r="D425" s="4" t="s">
        <v>6106</v>
      </c>
      <c r="E425" s="4" t="s">
        <v>5314</v>
      </c>
      <c r="F425" s="4" t="s">
        <v>11</v>
      </c>
      <c r="G425" s="4" t="s">
        <v>558</v>
      </c>
      <c r="H425" s="4" t="s">
        <v>6107</v>
      </c>
      <c r="I425" s="4" t="s">
        <v>8</v>
      </c>
      <c r="J425" s="4" t="s">
        <v>1006</v>
      </c>
      <c r="K425" s="4" t="s">
        <v>8</v>
      </c>
      <c r="L425" s="4" t="s">
        <v>6097</v>
      </c>
      <c r="M425" s="5"/>
      <c r="N425" s="5"/>
      <c r="O425" s="5"/>
      <c r="P425" s="5"/>
      <c r="Q425" s="5">
        <v>514036</v>
      </c>
      <c r="R425" s="7"/>
    </row>
    <row r="426" spans="2:18" x14ac:dyDescent="0.25">
      <c r="B426" s="4" t="s">
        <v>532</v>
      </c>
      <c r="C426" s="4" t="s">
        <v>533</v>
      </c>
      <c r="D426" s="4" t="s">
        <v>6108</v>
      </c>
      <c r="E426" s="4" t="s">
        <v>5314</v>
      </c>
      <c r="F426" s="4" t="s">
        <v>45</v>
      </c>
      <c r="G426" s="4" t="s">
        <v>560</v>
      </c>
      <c r="H426" s="4" t="s">
        <v>954</v>
      </c>
      <c r="I426" s="4" t="s">
        <v>8</v>
      </c>
      <c r="J426" s="4" t="s">
        <v>1006</v>
      </c>
      <c r="K426" s="4" t="s">
        <v>8</v>
      </c>
      <c r="L426" s="4" t="s">
        <v>6109</v>
      </c>
      <c r="M426" s="5"/>
      <c r="N426" s="5"/>
      <c r="O426" s="5">
        <v>-11137.22</v>
      </c>
      <c r="P426" s="5"/>
      <c r="Q426" s="5"/>
      <c r="R426" s="7"/>
    </row>
    <row r="427" spans="2:18" x14ac:dyDescent="0.25">
      <c r="B427" s="4" t="s">
        <v>532</v>
      </c>
      <c r="C427" s="4" t="s">
        <v>533</v>
      </c>
      <c r="D427" s="4" t="s">
        <v>6110</v>
      </c>
      <c r="E427" s="4" t="s">
        <v>5314</v>
      </c>
      <c r="F427" s="4" t="s">
        <v>45</v>
      </c>
      <c r="G427" s="4" t="s">
        <v>560</v>
      </c>
      <c r="H427" s="4" t="s">
        <v>6111</v>
      </c>
      <c r="I427" s="4" t="s">
        <v>8</v>
      </c>
      <c r="J427" s="4" t="s">
        <v>1006</v>
      </c>
      <c r="K427" s="4" t="s">
        <v>8</v>
      </c>
      <c r="L427" s="4" t="s">
        <v>6112</v>
      </c>
      <c r="M427" s="5"/>
      <c r="N427" s="5"/>
      <c r="O427" s="5"/>
      <c r="P427" s="5"/>
      <c r="Q427" s="5">
        <v>400940</v>
      </c>
      <c r="R427" s="7"/>
    </row>
    <row r="428" spans="2:18" x14ac:dyDescent="0.25">
      <c r="B428" s="4" t="s">
        <v>534</v>
      </c>
      <c r="C428" s="4" t="s">
        <v>535</v>
      </c>
      <c r="D428" s="4" t="s">
        <v>6113</v>
      </c>
      <c r="E428" s="4" t="s">
        <v>5314</v>
      </c>
      <c r="F428" s="4" t="s">
        <v>45</v>
      </c>
      <c r="G428" s="4" t="s">
        <v>560</v>
      </c>
      <c r="H428" s="4" t="s">
        <v>955</v>
      </c>
      <c r="I428" s="4" t="s">
        <v>8</v>
      </c>
      <c r="J428" s="4" t="s">
        <v>1006</v>
      </c>
      <c r="K428" s="4" t="s">
        <v>8</v>
      </c>
      <c r="L428" s="4" t="s">
        <v>6114</v>
      </c>
      <c r="M428" s="5"/>
      <c r="N428" s="5"/>
      <c r="O428" s="5">
        <v>-38325</v>
      </c>
      <c r="P428" s="5"/>
      <c r="Q428" s="5"/>
      <c r="R428" s="7"/>
    </row>
    <row r="429" spans="2:18" x14ac:dyDescent="0.25">
      <c r="B429" s="4" t="s">
        <v>534</v>
      </c>
      <c r="C429" s="4" t="s">
        <v>535</v>
      </c>
      <c r="D429" s="4" t="s">
        <v>6115</v>
      </c>
      <c r="E429" s="4" t="s">
        <v>5314</v>
      </c>
      <c r="F429" s="4" t="s">
        <v>45</v>
      </c>
      <c r="G429" s="4" t="s">
        <v>560</v>
      </c>
      <c r="H429" s="4" t="s">
        <v>6116</v>
      </c>
      <c r="I429" s="4" t="s">
        <v>8</v>
      </c>
      <c r="J429" s="4" t="s">
        <v>1006</v>
      </c>
      <c r="K429" s="4" t="s">
        <v>8</v>
      </c>
      <c r="L429" s="4" t="s">
        <v>6117</v>
      </c>
      <c r="M429" s="5"/>
      <c r="N429" s="5"/>
      <c r="O429" s="5"/>
      <c r="P429" s="5"/>
      <c r="Q429" s="5">
        <v>459900</v>
      </c>
      <c r="R429" s="7"/>
    </row>
    <row r="430" spans="2:18" x14ac:dyDescent="0.25">
      <c r="B430" s="4" t="s">
        <v>536</v>
      </c>
      <c r="C430" s="4" t="s">
        <v>537</v>
      </c>
      <c r="D430" s="4" t="s">
        <v>6118</v>
      </c>
      <c r="E430" s="4" t="s">
        <v>5314</v>
      </c>
      <c r="F430" s="4" t="s">
        <v>59</v>
      </c>
      <c r="G430" s="4" t="s">
        <v>562</v>
      </c>
      <c r="H430" s="4" t="s">
        <v>956</v>
      </c>
      <c r="I430" s="4" t="s">
        <v>8</v>
      </c>
      <c r="J430" s="4" t="s">
        <v>1006</v>
      </c>
      <c r="K430" s="4" t="s">
        <v>8</v>
      </c>
      <c r="L430" s="4" t="s">
        <v>6119</v>
      </c>
      <c r="M430" s="5"/>
      <c r="N430" s="5"/>
      <c r="O430" s="5">
        <v>-38075.32</v>
      </c>
      <c r="P430" s="5"/>
      <c r="Q430" s="5"/>
      <c r="R430" s="7"/>
    </row>
    <row r="431" spans="2:18" x14ac:dyDescent="0.25">
      <c r="B431" s="4" t="s">
        <v>5304</v>
      </c>
      <c r="C431" s="4" t="s">
        <v>5305</v>
      </c>
      <c r="D431" s="4" t="s">
        <v>6120</v>
      </c>
      <c r="E431" s="4" t="s">
        <v>5314</v>
      </c>
      <c r="F431" s="4" t="s">
        <v>59</v>
      </c>
      <c r="G431" s="4" t="s">
        <v>562</v>
      </c>
      <c r="H431" s="4" t="s">
        <v>5307</v>
      </c>
      <c r="I431" s="4" t="s">
        <v>5308</v>
      </c>
      <c r="J431" s="4" t="s">
        <v>5309</v>
      </c>
      <c r="K431" s="4" t="s">
        <v>2864</v>
      </c>
      <c r="L431" s="4" t="s">
        <v>5306</v>
      </c>
      <c r="M431" s="6"/>
      <c r="N431" s="6"/>
      <c r="O431" s="6"/>
      <c r="P431" s="6"/>
      <c r="Q431" s="6"/>
      <c r="R431" s="2">
        <v>166668.75</v>
      </c>
    </row>
    <row r="432" spans="2:18" x14ac:dyDescent="0.25">
      <c r="M432" s="13">
        <f>SUM(M10:M431)</f>
        <v>395742.61</v>
      </c>
      <c r="N432" s="13">
        <f t="shared" ref="N432:R432" si="0">SUM(N10:N431)</f>
        <v>-966369</v>
      </c>
      <c r="O432" s="13">
        <f t="shared" si="0"/>
        <v>-13178943.990000006</v>
      </c>
      <c r="P432" s="13">
        <f t="shared" si="0"/>
        <v>3695911.37</v>
      </c>
      <c r="Q432" s="13">
        <f t="shared" si="0"/>
        <v>9861325.9100000001</v>
      </c>
      <c r="R432" s="13">
        <f t="shared" si="0"/>
        <v>-618296.3599999994</v>
      </c>
    </row>
    <row r="435" spans="13:17" x14ac:dyDescent="0.25">
      <c r="O435" s="17" t="s">
        <v>11433</v>
      </c>
    </row>
    <row r="436" spans="13:17" x14ac:dyDescent="0.25">
      <c r="O436" s="18" t="s">
        <v>11432</v>
      </c>
      <c r="P436" s="15" t="s">
        <v>11435</v>
      </c>
      <c r="Q436" s="15" t="s">
        <v>11436</v>
      </c>
    </row>
    <row r="437" spans="13:17" x14ac:dyDescent="0.25">
      <c r="M437" s="4" t="s">
        <v>18</v>
      </c>
      <c r="N437" s="4" t="s">
        <v>21</v>
      </c>
      <c r="O437" s="16">
        <f>+M432</f>
        <v>395742.61</v>
      </c>
      <c r="P437" s="16">
        <f>+O437</f>
        <v>395742.61</v>
      </c>
      <c r="Q437" s="16"/>
    </row>
    <row r="438" spans="13:17" x14ac:dyDescent="0.25">
      <c r="M438" s="4" t="s">
        <v>19</v>
      </c>
      <c r="N438" s="4" t="s">
        <v>22</v>
      </c>
      <c r="O438" s="16">
        <f>+N432</f>
        <v>-966369</v>
      </c>
      <c r="P438" s="16"/>
      <c r="Q438" s="16">
        <f>+O438</f>
        <v>-966369</v>
      </c>
    </row>
    <row r="439" spans="13:17" x14ac:dyDescent="0.25">
      <c r="M439" s="4" t="s">
        <v>6</v>
      </c>
      <c r="N439" s="4" t="s">
        <v>7</v>
      </c>
      <c r="O439" s="16">
        <f>+O432</f>
        <v>-13178943.990000006</v>
      </c>
      <c r="P439" s="16"/>
      <c r="Q439" s="16">
        <f>+O439</f>
        <v>-13178943.990000006</v>
      </c>
    </row>
    <row r="440" spans="13:17" x14ac:dyDescent="0.25">
      <c r="M440" s="4" t="s">
        <v>5311</v>
      </c>
      <c r="N440" s="4" t="s">
        <v>5312</v>
      </c>
      <c r="O440" s="16">
        <f>+P432</f>
        <v>3695911.37</v>
      </c>
      <c r="P440" s="16"/>
      <c r="Q440" s="16">
        <f>+O440</f>
        <v>3695911.37</v>
      </c>
    </row>
    <row r="441" spans="13:17" x14ac:dyDescent="0.25">
      <c r="M441" s="4" t="s">
        <v>16</v>
      </c>
      <c r="N441" s="4" t="s">
        <v>17</v>
      </c>
      <c r="O441" s="16">
        <f>+Q432</f>
        <v>9861325.9100000001</v>
      </c>
      <c r="P441" s="16">
        <f>+O441</f>
        <v>9861325.9100000001</v>
      </c>
      <c r="Q441" s="16"/>
    </row>
    <row r="442" spans="13:17" x14ac:dyDescent="0.25">
      <c r="M442" s="4" t="s">
        <v>11430</v>
      </c>
      <c r="N442" s="4" t="s">
        <v>11431</v>
      </c>
      <c r="O442" s="16">
        <f>+R432</f>
        <v>-618296.3599999994</v>
      </c>
      <c r="P442" s="16"/>
      <c r="Q442" s="16">
        <f>+O442</f>
        <v>-618296.3599999994</v>
      </c>
    </row>
    <row r="443" spans="13:17" x14ac:dyDescent="0.25">
      <c r="M443" s="4"/>
      <c r="N443" s="4"/>
      <c r="O443" s="16"/>
      <c r="P443" s="16"/>
      <c r="Q443" s="16"/>
    </row>
    <row r="444" spans="13:17" x14ac:dyDescent="0.25">
      <c r="M444" s="4"/>
      <c r="N444" s="4"/>
      <c r="O444" s="16"/>
      <c r="P444" s="16"/>
      <c r="Q444" s="16"/>
    </row>
    <row r="445" spans="13:17" x14ac:dyDescent="0.25">
      <c r="O445" s="19">
        <f>SUM(O437:O444)</f>
        <v>-810629.46000000462</v>
      </c>
      <c r="P445" s="19">
        <f t="shared" ref="P445:Q445" si="1">SUM(P437:P444)</f>
        <v>10257068.52</v>
      </c>
      <c r="Q445" s="19">
        <f t="shared" si="1"/>
        <v>-11067697.980000004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D1D98-83EF-4871-B580-B8E43D1B9CFD}">
  <dimension ref="B2:AA460"/>
  <sheetViews>
    <sheetView showGridLines="0" topLeftCell="O2" workbookViewId="0">
      <selection activeCell="W21" sqref="W21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777343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5" bestFit="1" customWidth="1"/>
    <col min="15" max="15" width="18.5546875" bestFit="1" customWidth="1"/>
    <col min="16" max="16" width="19.5546875" bestFit="1" customWidth="1"/>
    <col min="17" max="17" width="18" bestFit="1" customWidth="1"/>
    <col min="18" max="18" width="12.21875" bestFit="1" customWidth="1"/>
    <col min="19" max="19" width="11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1917</v>
      </c>
      <c r="P7" s="4" t="s">
        <v>19</v>
      </c>
      <c r="Q7" s="4" t="s">
        <v>6</v>
      </c>
      <c r="R7" s="4" t="s">
        <v>16</v>
      </c>
      <c r="S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1918</v>
      </c>
      <c r="P8" s="4" t="s">
        <v>22</v>
      </c>
      <c r="Q8" s="4" t="s">
        <v>7</v>
      </c>
      <c r="R8" s="4" t="s">
        <v>17</v>
      </c>
      <c r="S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U9" s="11">
        <f>SUM(M10:S446)</f>
        <v>305310.25000000076</v>
      </c>
    </row>
    <row r="10" spans="2:27" x14ac:dyDescent="0.25">
      <c r="B10" s="4" t="s">
        <v>5</v>
      </c>
      <c r="C10" s="4" t="s">
        <v>9</v>
      </c>
      <c r="D10" s="4" t="s">
        <v>4470</v>
      </c>
      <c r="E10" s="4" t="s">
        <v>4471</v>
      </c>
      <c r="F10" s="4" t="s">
        <v>11</v>
      </c>
      <c r="G10" s="4" t="s">
        <v>558</v>
      </c>
      <c r="H10" s="4" t="s">
        <v>576</v>
      </c>
      <c r="I10" s="4" t="s">
        <v>8</v>
      </c>
      <c r="J10" s="4" t="s">
        <v>1006</v>
      </c>
      <c r="K10" s="4" t="s">
        <v>8</v>
      </c>
      <c r="L10" s="4" t="s">
        <v>4472</v>
      </c>
      <c r="M10" s="5"/>
      <c r="N10" s="5"/>
      <c r="O10" s="5"/>
      <c r="P10" s="5"/>
      <c r="Q10" s="5">
        <v>-1205176.57</v>
      </c>
      <c r="R10" s="5"/>
      <c r="S10" s="7"/>
    </row>
    <row r="11" spans="2:27" x14ac:dyDescent="0.25">
      <c r="B11" s="4" t="s">
        <v>24</v>
      </c>
      <c r="C11" s="4" t="s">
        <v>25</v>
      </c>
      <c r="D11" s="4" t="s">
        <v>4473</v>
      </c>
      <c r="E11" s="4" t="s">
        <v>4471</v>
      </c>
      <c r="F11" s="4" t="s">
        <v>26</v>
      </c>
      <c r="G11" s="4" t="s">
        <v>559</v>
      </c>
      <c r="H11" s="4" t="s">
        <v>578</v>
      </c>
      <c r="I11" s="4" t="s">
        <v>8</v>
      </c>
      <c r="J11" s="4" t="s">
        <v>1006</v>
      </c>
      <c r="K11" s="4" t="s">
        <v>8</v>
      </c>
      <c r="L11" s="4" t="s">
        <v>4474</v>
      </c>
      <c r="M11" s="5"/>
      <c r="N11" s="5"/>
      <c r="O11" s="5"/>
      <c r="P11" s="5"/>
      <c r="Q11" s="5">
        <v>-107104.17</v>
      </c>
      <c r="R11" s="5"/>
      <c r="S11" s="7"/>
    </row>
    <row r="12" spans="2:27" x14ac:dyDescent="0.25">
      <c r="B12" s="4" t="s">
        <v>27</v>
      </c>
      <c r="C12" s="4" t="s">
        <v>28</v>
      </c>
      <c r="D12" s="4" t="s">
        <v>4475</v>
      </c>
      <c r="E12" s="4" t="s">
        <v>4471</v>
      </c>
      <c r="F12" s="4" t="s">
        <v>26</v>
      </c>
      <c r="G12" s="4" t="s">
        <v>559</v>
      </c>
      <c r="H12" s="4" t="s">
        <v>579</v>
      </c>
      <c r="I12" s="4" t="s">
        <v>8</v>
      </c>
      <c r="J12" s="4" t="s">
        <v>1006</v>
      </c>
      <c r="K12" s="4" t="s">
        <v>8</v>
      </c>
      <c r="L12" s="4" t="s">
        <v>4476</v>
      </c>
      <c r="M12" s="5"/>
      <c r="N12" s="5"/>
      <c r="O12" s="5"/>
      <c r="P12" s="5"/>
      <c r="Q12" s="5">
        <v>-44716.67</v>
      </c>
      <c r="R12" s="5"/>
      <c r="S12" s="7"/>
    </row>
    <row r="13" spans="2:27" x14ac:dyDescent="0.25">
      <c r="B13" s="4" t="s">
        <v>27</v>
      </c>
      <c r="C13" s="4" t="s">
        <v>28</v>
      </c>
      <c r="D13" s="4" t="s">
        <v>4477</v>
      </c>
      <c r="E13" s="4" t="s">
        <v>4471</v>
      </c>
      <c r="F13" s="4" t="s">
        <v>26</v>
      </c>
      <c r="G13" s="4" t="s">
        <v>559</v>
      </c>
      <c r="H13" s="4" t="s">
        <v>4478</v>
      </c>
      <c r="I13" s="4" t="s">
        <v>8</v>
      </c>
      <c r="J13" s="4" t="s">
        <v>1006</v>
      </c>
      <c r="K13" s="4" t="s">
        <v>8</v>
      </c>
      <c r="L13" s="4" t="s">
        <v>4479</v>
      </c>
      <c r="M13" s="5"/>
      <c r="N13" s="5"/>
      <c r="O13" s="5"/>
      <c r="P13" s="5"/>
      <c r="Q13" s="5"/>
      <c r="R13" s="5">
        <v>536600</v>
      </c>
      <c r="S13" s="7"/>
    </row>
    <row r="14" spans="2:27" x14ac:dyDescent="0.25">
      <c r="B14" s="4" t="s">
        <v>29</v>
      </c>
      <c r="C14" s="4" t="s">
        <v>30</v>
      </c>
      <c r="D14" s="4" t="s">
        <v>4480</v>
      </c>
      <c r="E14" s="4" t="s">
        <v>4471</v>
      </c>
      <c r="F14" s="4" t="s">
        <v>11</v>
      </c>
      <c r="G14" s="4" t="s">
        <v>558</v>
      </c>
      <c r="H14" s="4" t="s">
        <v>2807</v>
      </c>
      <c r="I14" s="4" t="s">
        <v>8</v>
      </c>
      <c r="J14" s="4" t="s">
        <v>1006</v>
      </c>
      <c r="K14" s="4" t="s">
        <v>8</v>
      </c>
      <c r="L14" s="4" t="s">
        <v>4481</v>
      </c>
      <c r="M14" s="5"/>
      <c r="N14" s="5"/>
      <c r="O14" s="5"/>
      <c r="P14" s="5"/>
      <c r="Q14" s="5">
        <v>-65908.350000000006</v>
      </c>
      <c r="R14" s="5"/>
      <c r="S14" s="7"/>
    </row>
    <row r="15" spans="2:27" x14ac:dyDescent="0.25">
      <c r="B15" s="4" t="s">
        <v>29</v>
      </c>
      <c r="C15" s="4" t="s">
        <v>30</v>
      </c>
      <c r="D15" s="4" t="s">
        <v>4482</v>
      </c>
      <c r="E15" s="4" t="s">
        <v>4471</v>
      </c>
      <c r="F15" s="4" t="s">
        <v>11</v>
      </c>
      <c r="G15" s="4" t="s">
        <v>558</v>
      </c>
      <c r="H15" s="4" t="s">
        <v>2810</v>
      </c>
      <c r="I15" s="4" t="s">
        <v>8</v>
      </c>
      <c r="J15" s="4" t="s">
        <v>1006</v>
      </c>
      <c r="K15" s="4" t="s">
        <v>8</v>
      </c>
      <c r="L15" s="4" t="s">
        <v>4483</v>
      </c>
      <c r="M15" s="5"/>
      <c r="N15" s="5"/>
      <c r="O15" s="5"/>
      <c r="P15" s="5"/>
      <c r="Q15" s="5">
        <v>-10416.67</v>
      </c>
      <c r="R15" s="5"/>
      <c r="S15" s="7"/>
    </row>
    <row r="16" spans="2:27" x14ac:dyDescent="0.25">
      <c r="B16" s="4" t="s">
        <v>31</v>
      </c>
      <c r="C16" s="4" t="s">
        <v>32</v>
      </c>
      <c r="D16" s="4" t="s">
        <v>4484</v>
      </c>
      <c r="E16" s="4" t="s">
        <v>4471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4485</v>
      </c>
      <c r="M16" s="5"/>
      <c r="N16" s="5"/>
      <c r="O16" s="5"/>
      <c r="P16" s="5"/>
      <c r="Q16" s="5">
        <v>-15804.9</v>
      </c>
      <c r="R16" s="5"/>
      <c r="S16" s="7"/>
    </row>
    <row r="17" spans="2:19" x14ac:dyDescent="0.25">
      <c r="B17" s="4" t="s">
        <v>33</v>
      </c>
      <c r="C17" s="4" t="s">
        <v>34</v>
      </c>
      <c r="D17" s="4" t="s">
        <v>4486</v>
      </c>
      <c r="E17" s="4" t="s">
        <v>4471</v>
      </c>
      <c r="F17" s="4" t="s">
        <v>11</v>
      </c>
      <c r="G17" s="4" t="s">
        <v>558</v>
      </c>
      <c r="H17" s="4" t="s">
        <v>583</v>
      </c>
      <c r="I17" s="4" t="s">
        <v>8</v>
      </c>
      <c r="J17" s="4" t="s">
        <v>1006</v>
      </c>
      <c r="K17" s="4" t="s">
        <v>8</v>
      </c>
      <c r="L17" s="4" t="s">
        <v>4487</v>
      </c>
      <c r="M17" s="5"/>
      <c r="N17" s="5"/>
      <c r="O17" s="5"/>
      <c r="P17" s="5"/>
      <c r="Q17" s="5">
        <v>-33791.4</v>
      </c>
      <c r="R17" s="5"/>
      <c r="S17" s="7"/>
    </row>
    <row r="18" spans="2:19" x14ac:dyDescent="0.25">
      <c r="B18" s="4" t="s">
        <v>35</v>
      </c>
      <c r="C18" s="4" t="s">
        <v>36</v>
      </c>
      <c r="D18" s="4" t="s">
        <v>4488</v>
      </c>
      <c r="E18" s="4" t="s">
        <v>4471</v>
      </c>
      <c r="F18" s="4" t="s">
        <v>11</v>
      </c>
      <c r="G18" s="4" t="s">
        <v>558</v>
      </c>
      <c r="H18" s="4" t="s">
        <v>584</v>
      </c>
      <c r="I18" s="4" t="s">
        <v>8</v>
      </c>
      <c r="J18" s="4" t="s">
        <v>1006</v>
      </c>
      <c r="K18" s="4" t="s">
        <v>8</v>
      </c>
      <c r="L18" s="4" t="s">
        <v>4489</v>
      </c>
      <c r="M18" s="5"/>
      <c r="N18" s="5"/>
      <c r="O18" s="5"/>
      <c r="P18" s="5"/>
      <c r="Q18" s="5">
        <v>-194941.67</v>
      </c>
      <c r="R18" s="5"/>
      <c r="S18" s="7"/>
    </row>
    <row r="19" spans="2:19" x14ac:dyDescent="0.25">
      <c r="B19" s="4" t="s">
        <v>37</v>
      </c>
      <c r="C19" s="4" t="s">
        <v>38</v>
      </c>
      <c r="D19" s="4" t="s">
        <v>4490</v>
      </c>
      <c r="E19" s="4" t="s">
        <v>4471</v>
      </c>
      <c r="F19" s="4" t="s">
        <v>11</v>
      </c>
      <c r="G19" s="4" t="s">
        <v>558</v>
      </c>
      <c r="H19" s="4" t="s">
        <v>585</v>
      </c>
      <c r="I19" s="4" t="s">
        <v>8</v>
      </c>
      <c r="J19" s="4" t="s">
        <v>1006</v>
      </c>
      <c r="K19" s="4" t="s">
        <v>8</v>
      </c>
      <c r="L19" s="4" t="s">
        <v>4491</v>
      </c>
      <c r="M19" s="5"/>
      <c r="N19" s="5"/>
      <c r="O19" s="5"/>
      <c r="P19" s="5"/>
      <c r="Q19" s="5">
        <v>-408533.9</v>
      </c>
      <c r="R19" s="5"/>
      <c r="S19" s="7"/>
    </row>
    <row r="20" spans="2:19" x14ac:dyDescent="0.25">
      <c r="B20" s="4" t="s">
        <v>39</v>
      </c>
      <c r="C20" s="4" t="s">
        <v>40</v>
      </c>
      <c r="D20" s="4" t="s">
        <v>4492</v>
      </c>
      <c r="E20" s="4" t="s">
        <v>4471</v>
      </c>
      <c r="F20" s="4" t="s">
        <v>11</v>
      </c>
      <c r="G20" s="4" t="s">
        <v>558</v>
      </c>
      <c r="H20" s="4" t="s">
        <v>586</v>
      </c>
      <c r="I20" s="4" t="s">
        <v>8</v>
      </c>
      <c r="J20" s="4" t="s">
        <v>1006</v>
      </c>
      <c r="K20" s="4" t="s">
        <v>8</v>
      </c>
      <c r="L20" s="4" t="s">
        <v>4493</v>
      </c>
      <c r="M20" s="5"/>
      <c r="N20" s="5"/>
      <c r="O20" s="5"/>
      <c r="P20" s="5"/>
      <c r="Q20" s="5">
        <v>-37018.629999999997</v>
      </c>
      <c r="R20" s="5"/>
      <c r="S20" s="7"/>
    </row>
    <row r="21" spans="2:19" x14ac:dyDescent="0.25">
      <c r="B21" s="4" t="s">
        <v>41</v>
      </c>
      <c r="C21" s="4" t="s">
        <v>42</v>
      </c>
      <c r="D21" s="4" t="s">
        <v>4494</v>
      </c>
      <c r="E21" s="4" t="s">
        <v>4471</v>
      </c>
      <c r="F21" s="4" t="s">
        <v>11</v>
      </c>
      <c r="G21" s="4" t="s">
        <v>558</v>
      </c>
      <c r="H21" s="4" t="s">
        <v>587</v>
      </c>
      <c r="I21" s="4" t="s">
        <v>8</v>
      </c>
      <c r="J21" s="4" t="s">
        <v>1006</v>
      </c>
      <c r="K21" s="4" t="s">
        <v>8</v>
      </c>
      <c r="L21" s="4" t="s">
        <v>4495</v>
      </c>
      <c r="M21" s="5"/>
      <c r="N21" s="5"/>
      <c r="O21" s="5"/>
      <c r="P21" s="5"/>
      <c r="Q21" s="5">
        <v>-50758.48</v>
      </c>
      <c r="R21" s="5"/>
      <c r="S21" s="7"/>
    </row>
    <row r="22" spans="2:19" x14ac:dyDescent="0.25">
      <c r="B22" s="4" t="s">
        <v>43</v>
      </c>
      <c r="C22" s="4" t="s">
        <v>44</v>
      </c>
      <c r="D22" s="4" t="s">
        <v>4496</v>
      </c>
      <c r="E22" s="4" t="s">
        <v>4471</v>
      </c>
      <c r="F22" s="4" t="s">
        <v>45</v>
      </c>
      <c r="G22" s="4" t="s">
        <v>560</v>
      </c>
      <c r="H22" s="4" t="s">
        <v>588</v>
      </c>
      <c r="I22" s="4" t="s">
        <v>8</v>
      </c>
      <c r="J22" s="4" t="s">
        <v>1006</v>
      </c>
      <c r="K22" s="4" t="s">
        <v>8</v>
      </c>
      <c r="L22" s="4" t="s">
        <v>4497</v>
      </c>
      <c r="M22" s="5"/>
      <c r="N22" s="5"/>
      <c r="O22" s="5"/>
      <c r="P22" s="5"/>
      <c r="Q22" s="5">
        <v>-110889.08</v>
      </c>
      <c r="R22" s="5"/>
      <c r="S22" s="7"/>
    </row>
    <row r="23" spans="2:19" x14ac:dyDescent="0.25">
      <c r="B23" s="4" t="s">
        <v>46</v>
      </c>
      <c r="C23" s="4" t="s">
        <v>47</v>
      </c>
      <c r="D23" s="4" t="s">
        <v>4498</v>
      </c>
      <c r="E23" s="4" t="s">
        <v>4471</v>
      </c>
      <c r="F23" s="4" t="s">
        <v>11</v>
      </c>
      <c r="G23" s="4" t="s">
        <v>558</v>
      </c>
      <c r="H23" s="4" t="s">
        <v>589</v>
      </c>
      <c r="I23" s="4" t="s">
        <v>8</v>
      </c>
      <c r="J23" s="4" t="s">
        <v>1006</v>
      </c>
      <c r="K23" s="4" t="s">
        <v>8</v>
      </c>
      <c r="L23" s="4" t="s">
        <v>4499</v>
      </c>
      <c r="M23" s="5"/>
      <c r="N23" s="5"/>
      <c r="O23" s="5"/>
      <c r="P23" s="5"/>
      <c r="Q23" s="5">
        <v>-39186</v>
      </c>
      <c r="R23" s="5"/>
      <c r="S23" s="7"/>
    </row>
    <row r="24" spans="2:19" x14ac:dyDescent="0.25">
      <c r="B24" s="4" t="s">
        <v>14</v>
      </c>
      <c r="C24" s="4" t="s">
        <v>15</v>
      </c>
      <c r="D24" s="4" t="s">
        <v>4500</v>
      </c>
      <c r="E24" s="4" t="s">
        <v>4471</v>
      </c>
      <c r="F24" s="4" t="s">
        <v>11</v>
      </c>
      <c r="G24" s="4" t="s">
        <v>558</v>
      </c>
      <c r="H24" s="4" t="s">
        <v>1947</v>
      </c>
      <c r="I24" s="4" t="s">
        <v>8</v>
      </c>
      <c r="J24" s="4" t="s">
        <v>1006</v>
      </c>
      <c r="K24" s="4" t="s">
        <v>8</v>
      </c>
      <c r="L24" s="4" t="s">
        <v>4501</v>
      </c>
      <c r="M24" s="5"/>
      <c r="N24" s="5"/>
      <c r="O24" s="5"/>
      <c r="P24" s="5"/>
      <c r="Q24" s="5">
        <v>-1085183.74</v>
      </c>
      <c r="R24" s="5"/>
      <c r="S24" s="7"/>
    </row>
    <row r="25" spans="2:19" x14ac:dyDescent="0.25">
      <c r="B25" s="4" t="s">
        <v>48</v>
      </c>
      <c r="C25" s="4" t="s">
        <v>49</v>
      </c>
      <c r="D25" s="4" t="s">
        <v>4502</v>
      </c>
      <c r="E25" s="4" t="s">
        <v>4471</v>
      </c>
      <c r="F25" s="4" t="s">
        <v>11</v>
      </c>
      <c r="G25" s="4" t="s">
        <v>558</v>
      </c>
      <c r="H25" s="4" t="s">
        <v>597</v>
      </c>
      <c r="I25" s="4" t="s">
        <v>8</v>
      </c>
      <c r="J25" s="4" t="s">
        <v>1006</v>
      </c>
      <c r="K25" s="4" t="s">
        <v>8</v>
      </c>
      <c r="L25" s="4" t="s">
        <v>4503</v>
      </c>
      <c r="M25" s="5"/>
      <c r="N25" s="5"/>
      <c r="O25" s="5"/>
      <c r="P25" s="5"/>
      <c r="Q25" s="5">
        <v>-137357.74</v>
      </c>
      <c r="R25" s="5"/>
      <c r="S25" s="7"/>
    </row>
    <row r="26" spans="2:19" x14ac:dyDescent="0.25">
      <c r="B26" s="4" t="s">
        <v>48</v>
      </c>
      <c r="C26" s="4" t="s">
        <v>49</v>
      </c>
      <c r="D26" s="4" t="s">
        <v>4504</v>
      </c>
      <c r="E26" s="4" t="s">
        <v>4471</v>
      </c>
      <c r="F26" s="4" t="s">
        <v>11</v>
      </c>
      <c r="G26" s="4" t="s">
        <v>558</v>
      </c>
      <c r="H26" s="4" t="s">
        <v>598</v>
      </c>
      <c r="I26" s="4" t="s">
        <v>8</v>
      </c>
      <c r="J26" s="4" t="s">
        <v>1006</v>
      </c>
      <c r="K26" s="4" t="s">
        <v>8</v>
      </c>
      <c r="L26" s="4" t="s">
        <v>4505</v>
      </c>
      <c r="M26" s="5"/>
      <c r="N26" s="5"/>
      <c r="O26" s="5"/>
      <c r="P26" s="5"/>
      <c r="Q26" s="5">
        <v>-14382.08</v>
      </c>
      <c r="R26" s="5"/>
      <c r="S26" s="7"/>
    </row>
    <row r="27" spans="2:19" x14ac:dyDescent="0.25">
      <c r="B27" s="4" t="s">
        <v>48</v>
      </c>
      <c r="C27" s="4" t="s">
        <v>49</v>
      </c>
      <c r="D27" s="4" t="s">
        <v>4506</v>
      </c>
      <c r="E27" s="4" t="s">
        <v>4471</v>
      </c>
      <c r="F27" s="4" t="s">
        <v>11</v>
      </c>
      <c r="G27" s="4" t="s">
        <v>558</v>
      </c>
      <c r="H27" s="4" t="s">
        <v>594</v>
      </c>
      <c r="I27" s="4" t="s">
        <v>8</v>
      </c>
      <c r="J27" s="4" t="s">
        <v>1006</v>
      </c>
      <c r="K27" s="4" t="s">
        <v>8</v>
      </c>
      <c r="L27" s="4" t="s">
        <v>4507</v>
      </c>
      <c r="M27" s="5"/>
      <c r="N27" s="5"/>
      <c r="O27" s="5"/>
      <c r="P27" s="5"/>
      <c r="Q27" s="5">
        <v>-4732.17</v>
      </c>
      <c r="R27" s="5"/>
      <c r="S27" s="7"/>
    </row>
    <row r="28" spans="2:19" x14ac:dyDescent="0.25">
      <c r="B28" s="4" t="s">
        <v>50</v>
      </c>
      <c r="C28" s="4" t="s">
        <v>51</v>
      </c>
      <c r="D28" s="4" t="s">
        <v>4508</v>
      </c>
      <c r="E28" s="4" t="s">
        <v>4471</v>
      </c>
      <c r="F28" s="4" t="s">
        <v>11</v>
      </c>
      <c r="G28" s="4" t="s">
        <v>558</v>
      </c>
      <c r="H28" s="4" t="s">
        <v>599</v>
      </c>
      <c r="I28" s="4" t="s">
        <v>8</v>
      </c>
      <c r="J28" s="4" t="s">
        <v>1006</v>
      </c>
      <c r="K28" s="4" t="s">
        <v>8</v>
      </c>
      <c r="L28" s="4" t="s">
        <v>4509</v>
      </c>
      <c r="M28" s="5"/>
      <c r="N28" s="5"/>
      <c r="O28" s="5"/>
      <c r="P28" s="5"/>
      <c r="Q28" s="5">
        <v>-23536.5</v>
      </c>
      <c r="R28" s="5"/>
      <c r="S28" s="7"/>
    </row>
    <row r="29" spans="2:19" x14ac:dyDescent="0.25">
      <c r="B29" s="4" t="s">
        <v>52</v>
      </c>
      <c r="C29" s="4" t="s">
        <v>53</v>
      </c>
      <c r="D29" s="4" t="s">
        <v>4510</v>
      </c>
      <c r="E29" s="4" t="s">
        <v>4471</v>
      </c>
      <c r="F29" s="4" t="s">
        <v>54</v>
      </c>
      <c r="G29" s="4" t="s">
        <v>561</v>
      </c>
      <c r="H29" s="4" t="s">
        <v>600</v>
      </c>
      <c r="I29" s="4" t="s">
        <v>8</v>
      </c>
      <c r="J29" s="4" t="s">
        <v>1006</v>
      </c>
      <c r="K29" s="4" t="s">
        <v>8</v>
      </c>
      <c r="L29" s="4" t="s">
        <v>4511</v>
      </c>
      <c r="M29" s="5"/>
      <c r="N29" s="5"/>
      <c r="O29" s="5"/>
      <c r="P29" s="5"/>
      <c r="Q29" s="5">
        <v>-215851.91</v>
      </c>
      <c r="R29" s="5"/>
      <c r="S29" s="7"/>
    </row>
    <row r="30" spans="2:19" x14ac:dyDescent="0.25">
      <c r="B30" s="4" t="s">
        <v>55</v>
      </c>
      <c r="C30" s="4" t="s">
        <v>56</v>
      </c>
      <c r="D30" s="4" t="s">
        <v>4512</v>
      </c>
      <c r="E30" s="4" t="s">
        <v>4471</v>
      </c>
      <c r="F30" s="4" t="s">
        <v>54</v>
      </c>
      <c r="G30" s="4" t="s">
        <v>561</v>
      </c>
      <c r="H30" s="4" t="s">
        <v>601</v>
      </c>
      <c r="I30" s="4" t="s">
        <v>8</v>
      </c>
      <c r="J30" s="4" t="s">
        <v>1006</v>
      </c>
      <c r="K30" s="4" t="s">
        <v>8</v>
      </c>
      <c r="L30" s="4" t="s">
        <v>4513</v>
      </c>
      <c r="M30" s="5"/>
      <c r="N30" s="5"/>
      <c r="O30" s="5"/>
      <c r="P30" s="5"/>
      <c r="Q30" s="5">
        <v>-52614.59</v>
      </c>
      <c r="R30" s="5"/>
      <c r="S30" s="7"/>
    </row>
    <row r="31" spans="2:19" x14ac:dyDescent="0.25">
      <c r="B31" s="4" t="s">
        <v>57</v>
      </c>
      <c r="C31" s="4" t="s">
        <v>58</v>
      </c>
      <c r="D31" s="4" t="s">
        <v>4514</v>
      </c>
      <c r="E31" s="4" t="s">
        <v>4471</v>
      </c>
      <c r="F31" s="4" t="s">
        <v>59</v>
      </c>
      <c r="G31" s="4" t="s">
        <v>562</v>
      </c>
      <c r="H31" s="4" t="s">
        <v>602</v>
      </c>
      <c r="I31" s="4" t="s">
        <v>8</v>
      </c>
      <c r="J31" s="4" t="s">
        <v>1006</v>
      </c>
      <c r="K31" s="4" t="s">
        <v>8</v>
      </c>
      <c r="L31" s="4" t="s">
        <v>4515</v>
      </c>
      <c r="M31" s="5"/>
      <c r="N31" s="5"/>
      <c r="O31" s="5"/>
      <c r="P31" s="5"/>
      <c r="Q31" s="5">
        <v>-127024.9</v>
      </c>
      <c r="R31" s="5"/>
      <c r="S31" s="7"/>
    </row>
    <row r="32" spans="2:19" x14ac:dyDescent="0.25">
      <c r="B32" s="4" t="s">
        <v>60</v>
      </c>
      <c r="C32" s="4" t="s">
        <v>61</v>
      </c>
      <c r="D32" s="4" t="s">
        <v>4516</v>
      </c>
      <c r="E32" s="4" t="s">
        <v>4471</v>
      </c>
      <c r="F32" s="4" t="s">
        <v>11</v>
      </c>
      <c r="G32" s="4" t="s">
        <v>558</v>
      </c>
      <c r="H32" s="4" t="s">
        <v>603</v>
      </c>
      <c r="I32" s="4" t="s">
        <v>8</v>
      </c>
      <c r="J32" s="4" t="s">
        <v>1006</v>
      </c>
      <c r="K32" s="4" t="s">
        <v>8</v>
      </c>
      <c r="L32" s="4" t="s">
        <v>4517</v>
      </c>
      <c r="M32" s="5"/>
      <c r="N32" s="5"/>
      <c r="O32" s="5"/>
      <c r="P32" s="5"/>
      <c r="Q32" s="5">
        <v>-17577.43</v>
      </c>
      <c r="R32" s="5"/>
      <c r="S32" s="7"/>
    </row>
    <row r="33" spans="2:19" x14ac:dyDescent="0.25">
      <c r="B33" s="4" t="s">
        <v>64</v>
      </c>
      <c r="C33" s="4" t="s">
        <v>65</v>
      </c>
      <c r="D33" s="4" t="s">
        <v>3658</v>
      </c>
      <c r="E33" s="4" t="s">
        <v>4471</v>
      </c>
      <c r="F33" s="4" t="s">
        <v>11</v>
      </c>
      <c r="G33" s="4" t="s">
        <v>558</v>
      </c>
      <c r="H33" s="4" t="s">
        <v>3659</v>
      </c>
      <c r="I33" s="4" t="s">
        <v>3660</v>
      </c>
      <c r="J33" s="4" t="s">
        <v>3661</v>
      </c>
      <c r="K33" s="4" t="s">
        <v>1038</v>
      </c>
      <c r="L33" s="4" t="s">
        <v>4518</v>
      </c>
      <c r="M33" s="5"/>
      <c r="N33" s="5"/>
      <c r="O33" s="5"/>
      <c r="P33" s="5"/>
      <c r="Q33" s="5"/>
      <c r="R33" s="5"/>
      <c r="S33" s="7">
        <v>-70598.990000000005</v>
      </c>
    </row>
    <row r="34" spans="2:19" x14ac:dyDescent="0.25">
      <c r="B34" s="4" t="s">
        <v>64</v>
      </c>
      <c r="C34" s="4" t="s">
        <v>65</v>
      </c>
      <c r="D34" s="4" t="s">
        <v>3658</v>
      </c>
      <c r="E34" s="4" t="s">
        <v>4471</v>
      </c>
      <c r="F34" s="4" t="s">
        <v>11</v>
      </c>
      <c r="G34" s="4" t="s">
        <v>558</v>
      </c>
      <c r="H34" s="4" t="s">
        <v>3659</v>
      </c>
      <c r="I34" s="4" t="s">
        <v>3660</v>
      </c>
      <c r="J34" s="4" t="s">
        <v>3661</v>
      </c>
      <c r="K34" s="4" t="s">
        <v>1038</v>
      </c>
      <c r="L34" s="4" t="s">
        <v>3666</v>
      </c>
      <c r="M34" s="5"/>
      <c r="N34" s="5"/>
      <c r="O34" s="5"/>
      <c r="P34" s="5"/>
      <c r="Q34" s="5"/>
      <c r="R34" s="5"/>
      <c r="S34" s="7">
        <v>-80684.59</v>
      </c>
    </row>
    <row r="35" spans="2:19" x14ac:dyDescent="0.25">
      <c r="B35" s="4" t="s">
        <v>64</v>
      </c>
      <c r="C35" s="4" t="s">
        <v>65</v>
      </c>
      <c r="D35" s="4" t="s">
        <v>4519</v>
      </c>
      <c r="E35" s="4" t="s">
        <v>4471</v>
      </c>
      <c r="F35" s="4" t="s">
        <v>85</v>
      </c>
      <c r="G35" s="4" t="s">
        <v>564</v>
      </c>
      <c r="H35" s="4" t="s">
        <v>3664</v>
      </c>
      <c r="I35" s="4" t="s">
        <v>3660</v>
      </c>
      <c r="J35" s="4" t="s">
        <v>3661</v>
      </c>
      <c r="K35" s="4" t="s">
        <v>1038</v>
      </c>
      <c r="L35" s="4" t="s">
        <v>4520</v>
      </c>
      <c r="M35" s="5"/>
      <c r="N35" s="5"/>
      <c r="O35" s="5"/>
      <c r="P35" s="5"/>
      <c r="Q35" s="5"/>
      <c r="R35" s="5"/>
      <c r="S35" s="7">
        <v>10085.57</v>
      </c>
    </row>
    <row r="36" spans="2:19" x14ac:dyDescent="0.25">
      <c r="B36" s="4" t="s">
        <v>64</v>
      </c>
      <c r="C36" s="4" t="s">
        <v>65</v>
      </c>
      <c r="D36" s="4" t="s">
        <v>4521</v>
      </c>
      <c r="E36" s="4" t="s">
        <v>4471</v>
      </c>
      <c r="F36" s="4" t="s">
        <v>85</v>
      </c>
      <c r="G36" s="4" t="s">
        <v>564</v>
      </c>
      <c r="H36" s="4" t="s">
        <v>3664</v>
      </c>
      <c r="I36" s="4" t="s">
        <v>3660</v>
      </c>
      <c r="J36" s="4" t="s">
        <v>3661</v>
      </c>
      <c r="K36" s="4" t="s">
        <v>1038</v>
      </c>
      <c r="L36" s="4" t="s">
        <v>4522</v>
      </c>
      <c r="M36" s="5"/>
      <c r="N36" s="5"/>
      <c r="O36" s="5"/>
      <c r="P36" s="5"/>
      <c r="Q36" s="5"/>
      <c r="R36" s="5"/>
      <c r="S36" s="7">
        <v>10085.57</v>
      </c>
    </row>
    <row r="37" spans="2:19" x14ac:dyDescent="0.25">
      <c r="B37" s="4" t="s">
        <v>64</v>
      </c>
      <c r="C37" s="4" t="s">
        <v>65</v>
      </c>
      <c r="D37" s="4" t="s">
        <v>4523</v>
      </c>
      <c r="E37" s="4" t="s">
        <v>4471</v>
      </c>
      <c r="F37" s="4" t="s">
        <v>85</v>
      </c>
      <c r="G37" s="4" t="s">
        <v>564</v>
      </c>
      <c r="H37" s="4" t="s">
        <v>3664</v>
      </c>
      <c r="I37" s="4" t="s">
        <v>3660</v>
      </c>
      <c r="J37" s="4" t="s">
        <v>3661</v>
      </c>
      <c r="K37" s="4" t="s">
        <v>1038</v>
      </c>
      <c r="L37" s="4" t="s">
        <v>4524</v>
      </c>
      <c r="M37" s="5"/>
      <c r="N37" s="5"/>
      <c r="O37" s="5"/>
      <c r="P37" s="5"/>
      <c r="Q37" s="5"/>
      <c r="R37" s="5"/>
      <c r="S37" s="7">
        <v>10085.57</v>
      </c>
    </row>
    <row r="38" spans="2:19" x14ac:dyDescent="0.25">
      <c r="B38" s="4" t="s">
        <v>64</v>
      </c>
      <c r="C38" s="4" t="s">
        <v>65</v>
      </c>
      <c r="D38" s="4" t="s">
        <v>4525</v>
      </c>
      <c r="E38" s="4" t="s">
        <v>4471</v>
      </c>
      <c r="F38" s="4" t="s">
        <v>85</v>
      </c>
      <c r="G38" s="4" t="s">
        <v>564</v>
      </c>
      <c r="H38" s="4" t="s">
        <v>3664</v>
      </c>
      <c r="I38" s="4" t="s">
        <v>3660</v>
      </c>
      <c r="J38" s="4" t="s">
        <v>3661</v>
      </c>
      <c r="K38" s="4" t="s">
        <v>1038</v>
      </c>
      <c r="L38" s="4" t="s">
        <v>4526</v>
      </c>
      <c r="M38" s="5"/>
      <c r="N38" s="5"/>
      <c r="O38" s="5"/>
      <c r="P38" s="5"/>
      <c r="Q38" s="5"/>
      <c r="R38" s="5"/>
      <c r="S38" s="7">
        <v>10085.57</v>
      </c>
    </row>
    <row r="39" spans="2:19" x14ac:dyDescent="0.25">
      <c r="B39" s="4" t="s">
        <v>64</v>
      </c>
      <c r="C39" s="4" t="s">
        <v>65</v>
      </c>
      <c r="D39" s="4" t="s">
        <v>4527</v>
      </c>
      <c r="E39" s="4" t="s">
        <v>4471</v>
      </c>
      <c r="F39" s="4" t="s">
        <v>85</v>
      </c>
      <c r="G39" s="4" t="s">
        <v>564</v>
      </c>
      <c r="H39" s="4" t="s">
        <v>3664</v>
      </c>
      <c r="I39" s="4" t="s">
        <v>3660</v>
      </c>
      <c r="J39" s="4" t="s">
        <v>3661</v>
      </c>
      <c r="K39" s="4" t="s">
        <v>1038</v>
      </c>
      <c r="L39" s="4" t="s">
        <v>4528</v>
      </c>
      <c r="M39" s="5"/>
      <c r="N39" s="5"/>
      <c r="O39" s="5"/>
      <c r="P39" s="5"/>
      <c r="Q39" s="5"/>
      <c r="R39" s="5"/>
      <c r="S39" s="7">
        <v>10085.57</v>
      </c>
    </row>
    <row r="40" spans="2:19" x14ac:dyDescent="0.25">
      <c r="B40" s="4" t="s">
        <v>64</v>
      </c>
      <c r="C40" s="4" t="s">
        <v>65</v>
      </c>
      <c r="D40" s="4" t="s">
        <v>4529</v>
      </c>
      <c r="E40" s="4" t="s">
        <v>4471</v>
      </c>
      <c r="F40" s="4" t="s">
        <v>85</v>
      </c>
      <c r="G40" s="4" t="s">
        <v>564</v>
      </c>
      <c r="H40" s="4" t="s">
        <v>3664</v>
      </c>
      <c r="I40" s="4" t="s">
        <v>3660</v>
      </c>
      <c r="J40" s="4" t="s">
        <v>3661</v>
      </c>
      <c r="K40" s="4" t="s">
        <v>1038</v>
      </c>
      <c r="L40" s="4" t="s">
        <v>4530</v>
      </c>
      <c r="M40" s="5"/>
      <c r="N40" s="5"/>
      <c r="O40" s="5"/>
      <c r="P40" s="5"/>
      <c r="Q40" s="5"/>
      <c r="R40" s="5"/>
      <c r="S40" s="7">
        <v>10085.57</v>
      </c>
    </row>
    <row r="41" spans="2:19" x14ac:dyDescent="0.25">
      <c r="B41" s="4" t="s">
        <v>64</v>
      </c>
      <c r="C41" s="4" t="s">
        <v>65</v>
      </c>
      <c r="D41" s="4" t="s">
        <v>4531</v>
      </c>
      <c r="E41" s="4" t="s">
        <v>4471</v>
      </c>
      <c r="F41" s="4" t="s">
        <v>85</v>
      </c>
      <c r="G41" s="4" t="s">
        <v>564</v>
      </c>
      <c r="H41" s="4" t="s">
        <v>3664</v>
      </c>
      <c r="I41" s="4" t="s">
        <v>3660</v>
      </c>
      <c r="J41" s="4" t="s">
        <v>3661</v>
      </c>
      <c r="K41" s="4" t="s">
        <v>1038</v>
      </c>
      <c r="L41" s="4" t="s">
        <v>4532</v>
      </c>
      <c r="M41" s="5"/>
      <c r="N41" s="5"/>
      <c r="O41" s="5"/>
      <c r="P41" s="5"/>
      <c r="Q41" s="5"/>
      <c r="R41" s="5"/>
      <c r="S41" s="7">
        <v>10085.57</v>
      </c>
    </row>
    <row r="42" spans="2:19" x14ac:dyDescent="0.25">
      <c r="B42" s="4" t="s">
        <v>64</v>
      </c>
      <c r="C42" s="4" t="s">
        <v>65</v>
      </c>
      <c r="D42" s="4" t="s">
        <v>4518</v>
      </c>
      <c r="E42" s="4" t="s">
        <v>4471</v>
      </c>
      <c r="F42" s="4" t="s">
        <v>11</v>
      </c>
      <c r="G42" s="4" t="s">
        <v>558</v>
      </c>
      <c r="H42" s="4" t="s">
        <v>3659</v>
      </c>
      <c r="I42" s="4" t="s">
        <v>3660</v>
      </c>
      <c r="J42" s="4" t="s">
        <v>3661</v>
      </c>
      <c r="K42" s="4" t="s">
        <v>1038</v>
      </c>
      <c r="L42" s="4" t="s">
        <v>4533</v>
      </c>
      <c r="M42" s="5"/>
      <c r="N42" s="5"/>
      <c r="O42" s="5"/>
      <c r="P42" s="5"/>
      <c r="Q42" s="5"/>
      <c r="R42" s="5"/>
      <c r="S42" s="7">
        <v>70598.990000000005</v>
      </c>
    </row>
    <row r="43" spans="2:19" x14ac:dyDescent="0.25">
      <c r="B43" s="4" t="s">
        <v>66</v>
      </c>
      <c r="C43" s="4" t="s">
        <v>67</v>
      </c>
      <c r="D43" s="4" t="s">
        <v>4534</v>
      </c>
      <c r="E43" s="4" t="s">
        <v>4471</v>
      </c>
      <c r="F43" s="4" t="s">
        <v>11</v>
      </c>
      <c r="G43" s="4" t="s">
        <v>558</v>
      </c>
      <c r="H43" s="4" t="s">
        <v>606</v>
      </c>
      <c r="I43" s="4" t="s">
        <v>8</v>
      </c>
      <c r="J43" s="4" t="s">
        <v>1006</v>
      </c>
      <c r="K43" s="4" t="s">
        <v>8</v>
      </c>
      <c r="L43" s="4" t="s">
        <v>4535</v>
      </c>
      <c r="M43" s="5"/>
      <c r="N43" s="5"/>
      <c r="O43" s="5"/>
      <c r="P43" s="5"/>
      <c r="Q43" s="5">
        <v>-29526.91</v>
      </c>
      <c r="R43" s="5"/>
      <c r="S43" s="7"/>
    </row>
    <row r="44" spans="2:19" x14ac:dyDescent="0.25">
      <c r="B44" s="4" t="s">
        <v>68</v>
      </c>
      <c r="C44" s="4" t="s">
        <v>69</v>
      </c>
      <c r="D44" s="4" t="s">
        <v>4536</v>
      </c>
      <c r="E44" s="4" t="s">
        <v>4471</v>
      </c>
      <c r="F44" s="4" t="s">
        <v>11</v>
      </c>
      <c r="G44" s="4" t="s">
        <v>558</v>
      </c>
      <c r="H44" s="4" t="s">
        <v>2873</v>
      </c>
      <c r="I44" s="4" t="s">
        <v>8</v>
      </c>
      <c r="J44" s="4" t="s">
        <v>1006</v>
      </c>
      <c r="K44" s="4" t="s">
        <v>8</v>
      </c>
      <c r="L44" s="4" t="s">
        <v>4537</v>
      </c>
      <c r="M44" s="5"/>
      <c r="N44" s="5"/>
      <c r="O44" s="5"/>
      <c r="P44" s="5"/>
      <c r="Q44" s="5">
        <v>-12433.85</v>
      </c>
      <c r="R44" s="5"/>
      <c r="S44" s="7"/>
    </row>
    <row r="45" spans="2:19" x14ac:dyDescent="0.25">
      <c r="B45" s="4" t="s">
        <v>70</v>
      </c>
      <c r="C45" s="4" t="s">
        <v>71</v>
      </c>
      <c r="D45" s="4" t="s">
        <v>4538</v>
      </c>
      <c r="E45" s="4" t="s">
        <v>4471</v>
      </c>
      <c r="F45" s="4" t="s">
        <v>11</v>
      </c>
      <c r="G45" s="4" t="s">
        <v>558</v>
      </c>
      <c r="H45" s="4" t="s">
        <v>611</v>
      </c>
      <c r="I45" s="4" t="s">
        <v>8</v>
      </c>
      <c r="J45" s="4" t="s">
        <v>1006</v>
      </c>
      <c r="K45" s="4" t="s">
        <v>8</v>
      </c>
      <c r="L45" s="4" t="s">
        <v>4539</v>
      </c>
      <c r="M45" s="5"/>
      <c r="N45" s="5"/>
      <c r="O45" s="5"/>
      <c r="P45" s="5"/>
      <c r="Q45" s="5">
        <v>-15555.56</v>
      </c>
      <c r="R45" s="5"/>
      <c r="S45" s="7"/>
    </row>
    <row r="46" spans="2:19" x14ac:dyDescent="0.25">
      <c r="B46" s="4" t="s">
        <v>70</v>
      </c>
      <c r="C46" s="4" t="s">
        <v>71</v>
      </c>
      <c r="D46" s="4" t="s">
        <v>4540</v>
      </c>
      <c r="E46" s="4" t="s">
        <v>4471</v>
      </c>
      <c r="F46" s="4" t="s">
        <v>11</v>
      </c>
      <c r="G46" s="4" t="s">
        <v>558</v>
      </c>
      <c r="H46" s="4" t="s">
        <v>612</v>
      </c>
      <c r="I46" s="4" t="s">
        <v>8</v>
      </c>
      <c r="J46" s="4" t="s">
        <v>1006</v>
      </c>
      <c r="K46" s="4" t="s">
        <v>8</v>
      </c>
      <c r="L46" s="4" t="s">
        <v>4541</v>
      </c>
      <c r="M46" s="5"/>
      <c r="N46" s="5"/>
      <c r="O46" s="5"/>
      <c r="P46" s="5"/>
      <c r="Q46" s="5">
        <v>-11485.33</v>
      </c>
      <c r="R46" s="5"/>
      <c r="S46" s="7"/>
    </row>
    <row r="47" spans="2:19" x14ac:dyDescent="0.25">
      <c r="B47" s="4" t="s">
        <v>75</v>
      </c>
      <c r="C47" s="4" t="s">
        <v>76</v>
      </c>
      <c r="D47" s="4" t="s">
        <v>4542</v>
      </c>
      <c r="E47" s="4" t="s">
        <v>4471</v>
      </c>
      <c r="F47" s="4" t="s">
        <v>74</v>
      </c>
      <c r="G47" s="4" t="s">
        <v>563</v>
      </c>
      <c r="H47" s="4" t="s">
        <v>615</v>
      </c>
      <c r="I47" s="4" t="s">
        <v>8</v>
      </c>
      <c r="J47" s="4" t="s">
        <v>1006</v>
      </c>
      <c r="K47" s="4" t="s">
        <v>8</v>
      </c>
      <c r="L47" s="4" t="s">
        <v>4543</v>
      </c>
      <c r="M47" s="5"/>
      <c r="N47" s="5"/>
      <c r="O47" s="5"/>
      <c r="P47" s="5"/>
      <c r="Q47" s="5">
        <v>-180603.78</v>
      </c>
      <c r="R47" s="5"/>
      <c r="S47" s="7"/>
    </row>
    <row r="48" spans="2:19" x14ac:dyDescent="0.25">
      <c r="B48" s="4" t="s">
        <v>2001</v>
      </c>
      <c r="C48" s="4" t="s">
        <v>2002</v>
      </c>
      <c r="D48" s="4" t="s">
        <v>4544</v>
      </c>
      <c r="E48" s="4" t="s">
        <v>4471</v>
      </c>
      <c r="F48" s="4" t="s">
        <v>11</v>
      </c>
      <c r="G48" s="4" t="s">
        <v>558</v>
      </c>
      <c r="H48" s="4" t="s">
        <v>2004</v>
      </c>
      <c r="I48" s="4" t="s">
        <v>8</v>
      </c>
      <c r="J48" s="4" t="s">
        <v>1006</v>
      </c>
      <c r="K48" s="4" t="s">
        <v>8</v>
      </c>
      <c r="L48" s="4" t="s">
        <v>4545</v>
      </c>
      <c r="M48" s="5"/>
      <c r="N48" s="5"/>
      <c r="O48" s="5"/>
      <c r="P48" s="5"/>
      <c r="Q48" s="5">
        <v>-5936.88</v>
      </c>
      <c r="R48" s="5"/>
      <c r="S48" s="7"/>
    </row>
    <row r="49" spans="2:19" x14ac:dyDescent="0.25">
      <c r="B49" s="4" t="s">
        <v>77</v>
      </c>
      <c r="C49" s="4" t="s">
        <v>78</v>
      </c>
      <c r="D49" s="4" t="s">
        <v>4546</v>
      </c>
      <c r="E49" s="4" t="s">
        <v>4471</v>
      </c>
      <c r="F49" s="4" t="s">
        <v>11</v>
      </c>
      <c r="G49" s="4" t="s">
        <v>558</v>
      </c>
      <c r="H49" s="4" t="s">
        <v>616</v>
      </c>
      <c r="I49" s="4" t="s">
        <v>8</v>
      </c>
      <c r="J49" s="4" t="s">
        <v>1006</v>
      </c>
      <c r="K49" s="4" t="s">
        <v>8</v>
      </c>
      <c r="L49" s="4" t="s">
        <v>4547</v>
      </c>
      <c r="M49" s="5"/>
      <c r="N49" s="5"/>
      <c r="O49" s="5"/>
      <c r="P49" s="5"/>
      <c r="Q49" s="5">
        <v>-33451.07</v>
      </c>
      <c r="R49" s="5"/>
      <c r="S49" s="7"/>
    </row>
    <row r="50" spans="2:19" x14ac:dyDescent="0.25">
      <c r="B50" s="4" t="s">
        <v>79</v>
      </c>
      <c r="C50" s="4" t="s">
        <v>80</v>
      </c>
      <c r="D50" s="4" t="s">
        <v>4548</v>
      </c>
      <c r="E50" s="4" t="s">
        <v>4471</v>
      </c>
      <c r="F50" s="4" t="s">
        <v>11</v>
      </c>
      <c r="G50" s="4" t="s">
        <v>558</v>
      </c>
      <c r="H50" s="4" t="s">
        <v>617</v>
      </c>
      <c r="I50" s="4" t="s">
        <v>8</v>
      </c>
      <c r="J50" s="4" t="s">
        <v>1006</v>
      </c>
      <c r="K50" s="4" t="s">
        <v>8</v>
      </c>
      <c r="L50" s="4" t="s">
        <v>4549</v>
      </c>
      <c r="M50" s="5"/>
      <c r="N50" s="5"/>
      <c r="O50" s="5"/>
      <c r="P50" s="5"/>
      <c r="Q50" s="5">
        <v>-15063.33</v>
      </c>
      <c r="R50" s="5"/>
      <c r="S50" s="7"/>
    </row>
    <row r="51" spans="2:19" x14ac:dyDescent="0.25">
      <c r="B51" s="4" t="s">
        <v>81</v>
      </c>
      <c r="C51" s="4" t="s">
        <v>82</v>
      </c>
      <c r="D51" s="4" t="s">
        <v>4550</v>
      </c>
      <c r="E51" s="4" t="s">
        <v>4471</v>
      </c>
      <c r="F51" s="4" t="s">
        <v>11</v>
      </c>
      <c r="G51" s="4" t="s">
        <v>558</v>
      </c>
      <c r="H51" s="4" t="s">
        <v>618</v>
      </c>
      <c r="I51" s="4" t="s">
        <v>8</v>
      </c>
      <c r="J51" s="4" t="s">
        <v>1006</v>
      </c>
      <c r="K51" s="4" t="s">
        <v>8</v>
      </c>
      <c r="L51" s="4" t="s">
        <v>4551</v>
      </c>
      <c r="M51" s="5"/>
      <c r="N51" s="5"/>
      <c r="O51" s="5"/>
      <c r="P51" s="5"/>
      <c r="Q51" s="5">
        <v>-60810.91</v>
      </c>
      <c r="R51" s="5"/>
      <c r="S51" s="7"/>
    </row>
    <row r="52" spans="2:19" x14ac:dyDescent="0.25">
      <c r="B52" s="4" t="s">
        <v>83</v>
      </c>
      <c r="C52" s="4" t="s">
        <v>84</v>
      </c>
      <c r="D52" s="4" t="s">
        <v>3689</v>
      </c>
      <c r="E52" s="4" t="s">
        <v>4471</v>
      </c>
      <c r="F52" s="4" t="s">
        <v>45</v>
      </c>
      <c r="G52" s="4" t="s">
        <v>560</v>
      </c>
      <c r="H52" s="4" t="s">
        <v>3690</v>
      </c>
      <c r="I52" s="4" t="s">
        <v>3691</v>
      </c>
      <c r="J52" s="4" t="s">
        <v>3692</v>
      </c>
      <c r="K52" s="4" t="s">
        <v>1038</v>
      </c>
      <c r="L52" s="4" t="s">
        <v>3698</v>
      </c>
      <c r="M52" s="5"/>
      <c r="N52" s="5"/>
      <c r="O52" s="5"/>
      <c r="P52" s="5"/>
      <c r="Q52" s="5"/>
      <c r="R52" s="5"/>
      <c r="S52" s="7">
        <v>-30400.799999999999</v>
      </c>
    </row>
    <row r="53" spans="2:19" x14ac:dyDescent="0.25">
      <c r="B53" s="4" t="s">
        <v>83</v>
      </c>
      <c r="C53" s="4" t="s">
        <v>84</v>
      </c>
      <c r="D53" s="4" t="s">
        <v>3689</v>
      </c>
      <c r="E53" s="4" t="s">
        <v>4471</v>
      </c>
      <c r="F53" s="4" t="s">
        <v>45</v>
      </c>
      <c r="G53" s="4" t="s">
        <v>560</v>
      </c>
      <c r="H53" s="4" t="s">
        <v>3690</v>
      </c>
      <c r="I53" s="4" t="s">
        <v>3694</v>
      </c>
      <c r="J53" s="4" t="s">
        <v>3695</v>
      </c>
      <c r="K53" s="4" t="s">
        <v>1038</v>
      </c>
      <c r="L53" s="4" t="s">
        <v>3698</v>
      </c>
      <c r="M53" s="5"/>
      <c r="N53" s="5"/>
      <c r="O53" s="5"/>
      <c r="P53" s="5"/>
      <c r="Q53" s="5"/>
      <c r="R53" s="5"/>
      <c r="S53" s="7">
        <v>-21416.51</v>
      </c>
    </row>
    <row r="54" spans="2:19" x14ac:dyDescent="0.25">
      <c r="B54" s="4" t="s">
        <v>83</v>
      </c>
      <c r="C54" s="4" t="s">
        <v>84</v>
      </c>
      <c r="D54" s="4" t="s">
        <v>3689</v>
      </c>
      <c r="E54" s="4" t="s">
        <v>4471</v>
      </c>
      <c r="F54" s="4" t="s">
        <v>45</v>
      </c>
      <c r="G54" s="4" t="s">
        <v>560</v>
      </c>
      <c r="H54" s="4" t="s">
        <v>3690</v>
      </c>
      <c r="I54" s="4" t="s">
        <v>3696</v>
      </c>
      <c r="J54" s="4" t="s">
        <v>3697</v>
      </c>
      <c r="K54" s="4" t="s">
        <v>1038</v>
      </c>
      <c r="L54" s="4" t="s">
        <v>4552</v>
      </c>
      <c r="M54" s="5"/>
      <c r="N54" s="5"/>
      <c r="O54" s="5"/>
      <c r="P54" s="5"/>
      <c r="Q54" s="5"/>
      <c r="R54" s="5"/>
      <c r="S54" s="7">
        <v>-98000</v>
      </c>
    </row>
    <row r="55" spans="2:19" x14ac:dyDescent="0.25">
      <c r="B55" s="4" t="s">
        <v>83</v>
      </c>
      <c r="C55" s="4" t="s">
        <v>84</v>
      </c>
      <c r="D55" s="4" t="s">
        <v>3689</v>
      </c>
      <c r="E55" s="4" t="s">
        <v>4471</v>
      </c>
      <c r="F55" s="4" t="s">
        <v>45</v>
      </c>
      <c r="G55" s="4" t="s">
        <v>560</v>
      </c>
      <c r="H55" s="4" t="s">
        <v>3690</v>
      </c>
      <c r="I55" s="4" t="s">
        <v>3696</v>
      </c>
      <c r="J55" s="4" t="s">
        <v>3697</v>
      </c>
      <c r="K55" s="4" t="s">
        <v>1038</v>
      </c>
      <c r="L55" s="4" t="s">
        <v>3698</v>
      </c>
      <c r="M55" s="5"/>
      <c r="N55" s="5"/>
      <c r="O55" s="5"/>
      <c r="P55" s="5"/>
      <c r="Q55" s="5"/>
      <c r="R55" s="5"/>
      <c r="S55" s="7">
        <v>-98000</v>
      </c>
    </row>
    <row r="56" spans="2:19" x14ac:dyDescent="0.25">
      <c r="B56" s="4" t="s">
        <v>83</v>
      </c>
      <c r="C56" s="4" t="s">
        <v>84</v>
      </c>
      <c r="D56" s="4" t="s">
        <v>4552</v>
      </c>
      <c r="E56" s="4" t="s">
        <v>4471</v>
      </c>
      <c r="F56" s="4" t="s">
        <v>45</v>
      </c>
      <c r="G56" s="4" t="s">
        <v>560</v>
      </c>
      <c r="H56" s="4" t="s">
        <v>3690</v>
      </c>
      <c r="I56" s="4" t="s">
        <v>3696</v>
      </c>
      <c r="J56" s="4" t="s">
        <v>3697</v>
      </c>
      <c r="K56" s="4" t="s">
        <v>1038</v>
      </c>
      <c r="L56" s="4" t="s">
        <v>4553</v>
      </c>
      <c r="M56" s="5"/>
      <c r="N56" s="5"/>
      <c r="O56" s="5"/>
      <c r="P56" s="5"/>
      <c r="Q56" s="5"/>
      <c r="R56" s="5"/>
      <c r="S56" s="7">
        <v>98000</v>
      </c>
    </row>
    <row r="57" spans="2:19" x14ac:dyDescent="0.25">
      <c r="B57" s="4" t="s">
        <v>83</v>
      </c>
      <c r="C57" s="4" t="s">
        <v>84</v>
      </c>
      <c r="D57" s="4" t="s">
        <v>4554</v>
      </c>
      <c r="E57" s="4" t="s">
        <v>4471</v>
      </c>
      <c r="F57" s="4" t="s">
        <v>45</v>
      </c>
      <c r="G57" s="4" t="s">
        <v>560</v>
      </c>
      <c r="H57" s="4" t="s">
        <v>622</v>
      </c>
      <c r="I57" s="4" t="s">
        <v>8</v>
      </c>
      <c r="J57" s="4" t="s">
        <v>1006</v>
      </c>
      <c r="K57" s="4" t="s">
        <v>8</v>
      </c>
      <c r="L57" s="4" t="s">
        <v>4555</v>
      </c>
      <c r="M57" s="5"/>
      <c r="N57" s="5"/>
      <c r="O57" s="5"/>
      <c r="P57" s="5"/>
      <c r="Q57" s="5">
        <v>-95587.89</v>
      </c>
      <c r="R57" s="5"/>
      <c r="S57" s="7"/>
    </row>
    <row r="58" spans="2:19" x14ac:dyDescent="0.25">
      <c r="B58" s="4" t="s">
        <v>83</v>
      </c>
      <c r="C58" s="4" t="s">
        <v>84</v>
      </c>
      <c r="D58" s="4" t="s">
        <v>4556</v>
      </c>
      <c r="E58" s="4" t="s">
        <v>4471</v>
      </c>
      <c r="F58" s="4" t="s">
        <v>45</v>
      </c>
      <c r="G58" s="4" t="s">
        <v>560</v>
      </c>
      <c r="H58" s="4" t="s">
        <v>623</v>
      </c>
      <c r="I58" s="4" t="s">
        <v>8</v>
      </c>
      <c r="J58" s="4" t="s">
        <v>1006</v>
      </c>
      <c r="K58" s="4" t="s">
        <v>8</v>
      </c>
      <c r="L58" s="4" t="s">
        <v>4557</v>
      </c>
      <c r="M58" s="5"/>
      <c r="N58" s="5"/>
      <c r="O58" s="5"/>
      <c r="P58" s="5"/>
      <c r="Q58" s="5">
        <v>-15416.66</v>
      </c>
      <c r="R58" s="5"/>
      <c r="S58" s="7"/>
    </row>
    <row r="59" spans="2:19" x14ac:dyDescent="0.25">
      <c r="B59" s="4" t="s">
        <v>83</v>
      </c>
      <c r="C59" s="4" t="s">
        <v>84</v>
      </c>
      <c r="D59" s="4" t="s">
        <v>4558</v>
      </c>
      <c r="E59" s="4" t="s">
        <v>4471</v>
      </c>
      <c r="F59" s="4" t="s">
        <v>45</v>
      </c>
      <c r="G59" s="4" t="s">
        <v>560</v>
      </c>
      <c r="H59" s="4" t="s">
        <v>620</v>
      </c>
      <c r="I59" s="4" t="s">
        <v>8</v>
      </c>
      <c r="J59" s="4" t="s">
        <v>1006</v>
      </c>
      <c r="K59" s="4" t="s">
        <v>8</v>
      </c>
      <c r="L59" s="4" t="s">
        <v>4559</v>
      </c>
      <c r="M59" s="5"/>
      <c r="N59" s="5"/>
      <c r="O59" s="5"/>
      <c r="P59" s="5"/>
      <c r="Q59" s="5">
        <v>-6325</v>
      </c>
      <c r="R59" s="5"/>
      <c r="S59" s="7"/>
    </row>
    <row r="60" spans="2:19" x14ac:dyDescent="0.25">
      <c r="B60" s="4" t="s">
        <v>83</v>
      </c>
      <c r="C60" s="4" t="s">
        <v>84</v>
      </c>
      <c r="D60" s="4" t="s">
        <v>4560</v>
      </c>
      <c r="E60" s="4" t="s">
        <v>4471</v>
      </c>
      <c r="F60" s="4" t="s">
        <v>45</v>
      </c>
      <c r="G60" s="4" t="s">
        <v>560</v>
      </c>
      <c r="H60" s="4" t="s">
        <v>3690</v>
      </c>
      <c r="I60" s="4" t="s">
        <v>8</v>
      </c>
      <c r="J60" s="4" t="s">
        <v>1006</v>
      </c>
      <c r="K60" s="4" t="s">
        <v>8</v>
      </c>
      <c r="L60" s="4" t="s">
        <v>3689</v>
      </c>
      <c r="M60" s="5"/>
      <c r="N60" s="5"/>
      <c r="O60" s="5"/>
      <c r="P60" s="5"/>
      <c r="Q60" s="5"/>
      <c r="R60" s="5">
        <v>2081018.91</v>
      </c>
      <c r="S60" s="7"/>
    </row>
    <row r="61" spans="2:19" x14ac:dyDescent="0.25">
      <c r="B61" s="4" t="s">
        <v>86</v>
      </c>
      <c r="C61" s="4" t="s">
        <v>87</v>
      </c>
      <c r="D61" s="4" t="s">
        <v>4561</v>
      </c>
      <c r="E61" s="4" t="s">
        <v>4471</v>
      </c>
      <c r="F61" s="4" t="s">
        <v>45</v>
      </c>
      <c r="G61" s="4" t="s">
        <v>560</v>
      </c>
      <c r="H61" s="4" t="s">
        <v>2019</v>
      </c>
      <c r="I61" s="4" t="s">
        <v>8</v>
      </c>
      <c r="J61" s="4" t="s">
        <v>1006</v>
      </c>
      <c r="K61" s="4" t="s">
        <v>8</v>
      </c>
      <c r="L61" s="4" t="s">
        <v>4562</v>
      </c>
      <c r="M61" s="5"/>
      <c r="N61" s="5"/>
      <c r="O61" s="5"/>
      <c r="P61" s="5"/>
      <c r="Q61" s="5">
        <v>-8519.57</v>
      </c>
      <c r="R61" s="5"/>
      <c r="S61" s="7"/>
    </row>
    <row r="62" spans="2:19" x14ac:dyDescent="0.25">
      <c r="B62" s="4" t="s">
        <v>88</v>
      </c>
      <c r="C62" s="4" t="s">
        <v>89</v>
      </c>
      <c r="D62" s="4" t="s">
        <v>4563</v>
      </c>
      <c r="E62" s="4" t="s">
        <v>4471</v>
      </c>
      <c r="F62" s="4" t="s">
        <v>11</v>
      </c>
      <c r="G62" s="4" t="s">
        <v>558</v>
      </c>
      <c r="H62" s="4" t="s">
        <v>628</v>
      </c>
      <c r="I62" s="4" t="s">
        <v>8</v>
      </c>
      <c r="J62" s="4" t="s">
        <v>1006</v>
      </c>
      <c r="K62" s="4" t="s">
        <v>8</v>
      </c>
      <c r="L62" s="4" t="s">
        <v>4564</v>
      </c>
      <c r="M62" s="5"/>
      <c r="N62" s="5"/>
      <c r="O62" s="5"/>
      <c r="P62" s="5"/>
      <c r="Q62" s="5">
        <v>-21550.65</v>
      </c>
      <c r="R62" s="5"/>
      <c r="S62" s="7"/>
    </row>
    <row r="63" spans="2:19" x14ac:dyDescent="0.25">
      <c r="B63" s="4" t="s">
        <v>90</v>
      </c>
      <c r="C63" s="4" t="s">
        <v>91</v>
      </c>
      <c r="D63" s="4" t="s">
        <v>4565</v>
      </c>
      <c r="E63" s="4" t="s">
        <v>4471</v>
      </c>
      <c r="F63" s="4" t="s">
        <v>59</v>
      </c>
      <c r="G63" s="4" t="s">
        <v>562</v>
      </c>
      <c r="H63" s="4" t="s">
        <v>4566</v>
      </c>
      <c r="I63" s="4" t="s">
        <v>8</v>
      </c>
      <c r="J63" s="4" t="s">
        <v>1006</v>
      </c>
      <c r="K63" s="4" t="s">
        <v>8</v>
      </c>
      <c r="L63" s="4" t="s">
        <v>4567</v>
      </c>
      <c r="M63" s="5"/>
      <c r="N63" s="5"/>
      <c r="O63" s="5"/>
      <c r="P63" s="5">
        <v>-234082.5</v>
      </c>
      <c r="Q63" s="5"/>
      <c r="R63" s="5"/>
      <c r="S63" s="7"/>
    </row>
    <row r="64" spans="2:19" x14ac:dyDescent="0.25">
      <c r="B64" s="4" t="s">
        <v>90</v>
      </c>
      <c r="C64" s="4" t="s">
        <v>91</v>
      </c>
      <c r="D64" s="4" t="s">
        <v>4568</v>
      </c>
      <c r="E64" s="4" t="s">
        <v>4471</v>
      </c>
      <c r="F64" s="4" t="s">
        <v>11</v>
      </c>
      <c r="G64" s="4" t="s">
        <v>558</v>
      </c>
      <c r="H64" s="4" t="s">
        <v>630</v>
      </c>
      <c r="I64" s="4" t="s">
        <v>8</v>
      </c>
      <c r="J64" s="4" t="s">
        <v>1006</v>
      </c>
      <c r="K64" s="4" t="s">
        <v>8</v>
      </c>
      <c r="L64" s="4" t="s">
        <v>4569</v>
      </c>
      <c r="M64" s="5"/>
      <c r="N64" s="5"/>
      <c r="O64" s="5"/>
      <c r="P64" s="5"/>
      <c r="Q64" s="5">
        <v>-234082.5</v>
      </c>
      <c r="R64" s="5"/>
      <c r="S64" s="7"/>
    </row>
    <row r="65" spans="2:19" x14ac:dyDescent="0.25">
      <c r="B65" s="4" t="s">
        <v>92</v>
      </c>
      <c r="C65" s="4" t="s">
        <v>93</v>
      </c>
      <c r="D65" s="4" t="s">
        <v>4570</v>
      </c>
      <c r="E65" s="4" t="s">
        <v>4471</v>
      </c>
      <c r="F65" s="4" t="s">
        <v>11</v>
      </c>
      <c r="G65" s="4" t="s">
        <v>558</v>
      </c>
      <c r="H65" s="4" t="s">
        <v>632</v>
      </c>
      <c r="I65" s="4" t="s">
        <v>8</v>
      </c>
      <c r="J65" s="4" t="s">
        <v>1006</v>
      </c>
      <c r="K65" s="4" t="s">
        <v>8</v>
      </c>
      <c r="L65" s="4" t="s">
        <v>4571</v>
      </c>
      <c r="M65" s="5"/>
      <c r="N65" s="5"/>
      <c r="O65" s="5"/>
      <c r="P65" s="5"/>
      <c r="Q65" s="5">
        <v>-27069</v>
      </c>
      <c r="R65" s="5"/>
      <c r="S65" s="7"/>
    </row>
    <row r="66" spans="2:19" x14ac:dyDescent="0.25">
      <c r="B66" s="4" t="s">
        <v>94</v>
      </c>
      <c r="C66" s="4" t="s">
        <v>95</v>
      </c>
      <c r="D66" s="4" t="s">
        <v>4572</v>
      </c>
      <c r="E66" s="4" t="s">
        <v>4471</v>
      </c>
      <c r="F66" s="4" t="s">
        <v>11</v>
      </c>
      <c r="G66" s="4" t="s">
        <v>558</v>
      </c>
      <c r="H66" s="4" t="s">
        <v>634</v>
      </c>
      <c r="I66" s="4" t="s">
        <v>8</v>
      </c>
      <c r="J66" s="4" t="s">
        <v>1006</v>
      </c>
      <c r="K66" s="4" t="s">
        <v>8</v>
      </c>
      <c r="L66" s="4" t="s">
        <v>4573</v>
      </c>
      <c r="M66" s="5"/>
      <c r="N66" s="5"/>
      <c r="O66" s="5"/>
      <c r="P66" s="5"/>
      <c r="Q66" s="5">
        <v>-12735.54</v>
      </c>
      <c r="R66" s="5"/>
      <c r="S66" s="7"/>
    </row>
    <row r="67" spans="2:19" x14ac:dyDescent="0.25">
      <c r="B67" s="4" t="s">
        <v>96</v>
      </c>
      <c r="C67" s="4" t="s">
        <v>97</v>
      </c>
      <c r="D67" s="4" t="s">
        <v>4574</v>
      </c>
      <c r="E67" s="4" t="s">
        <v>4471</v>
      </c>
      <c r="F67" s="4" t="s">
        <v>11</v>
      </c>
      <c r="G67" s="4" t="s">
        <v>558</v>
      </c>
      <c r="H67" s="4" t="s">
        <v>3719</v>
      </c>
      <c r="I67" s="4" t="s">
        <v>8</v>
      </c>
      <c r="J67" s="4" t="s">
        <v>1006</v>
      </c>
      <c r="K67" s="4" t="s">
        <v>8</v>
      </c>
      <c r="L67" s="4" t="s">
        <v>4575</v>
      </c>
      <c r="M67" s="5"/>
      <c r="N67" s="5"/>
      <c r="O67" s="5"/>
      <c r="P67" s="5"/>
      <c r="Q67" s="5">
        <v>-107728.73</v>
      </c>
      <c r="R67" s="5"/>
      <c r="S67" s="7"/>
    </row>
    <row r="68" spans="2:19" x14ac:dyDescent="0.25">
      <c r="B68" s="4" t="s">
        <v>98</v>
      </c>
      <c r="C68" s="4" t="s">
        <v>99</v>
      </c>
      <c r="D68" s="4" t="s">
        <v>4576</v>
      </c>
      <c r="E68" s="4" t="s">
        <v>4471</v>
      </c>
      <c r="F68" s="4" t="s">
        <v>11</v>
      </c>
      <c r="G68" s="4" t="s">
        <v>558</v>
      </c>
      <c r="H68" s="4" t="s">
        <v>639</v>
      </c>
      <c r="I68" s="4" t="s">
        <v>8</v>
      </c>
      <c r="J68" s="4" t="s">
        <v>1006</v>
      </c>
      <c r="K68" s="4" t="s">
        <v>8</v>
      </c>
      <c r="L68" s="4" t="s">
        <v>4577</v>
      </c>
      <c r="M68" s="5"/>
      <c r="N68" s="5"/>
      <c r="O68" s="5"/>
      <c r="P68" s="5"/>
      <c r="Q68" s="5">
        <v>-10897.43</v>
      </c>
      <c r="R68" s="5"/>
      <c r="S68" s="7"/>
    </row>
    <row r="69" spans="2:19" x14ac:dyDescent="0.25">
      <c r="B69" s="4" t="s">
        <v>98</v>
      </c>
      <c r="C69" s="4" t="s">
        <v>99</v>
      </c>
      <c r="D69" s="4" t="s">
        <v>4578</v>
      </c>
      <c r="E69" s="4" t="s">
        <v>4471</v>
      </c>
      <c r="F69" s="4" t="s">
        <v>11</v>
      </c>
      <c r="G69" s="4" t="s">
        <v>558</v>
      </c>
      <c r="H69" s="4" t="s">
        <v>638</v>
      </c>
      <c r="I69" s="4" t="s">
        <v>8</v>
      </c>
      <c r="J69" s="4" t="s">
        <v>1006</v>
      </c>
      <c r="K69" s="4" t="s">
        <v>8</v>
      </c>
      <c r="L69" s="4" t="s">
        <v>4579</v>
      </c>
      <c r="M69" s="5"/>
      <c r="N69" s="5"/>
      <c r="O69" s="5"/>
      <c r="P69" s="5"/>
      <c r="Q69" s="5">
        <v>-15993.49</v>
      </c>
      <c r="R69" s="5"/>
      <c r="S69" s="7"/>
    </row>
    <row r="70" spans="2:19" x14ac:dyDescent="0.25">
      <c r="B70" s="4" t="s">
        <v>98</v>
      </c>
      <c r="C70" s="4" t="s">
        <v>99</v>
      </c>
      <c r="D70" s="4" t="s">
        <v>4580</v>
      </c>
      <c r="E70" s="4" t="s">
        <v>4471</v>
      </c>
      <c r="F70" s="4" t="s">
        <v>11</v>
      </c>
      <c r="G70" s="4" t="s">
        <v>558</v>
      </c>
      <c r="H70" s="4" t="s">
        <v>637</v>
      </c>
      <c r="I70" s="4" t="s">
        <v>8</v>
      </c>
      <c r="J70" s="4" t="s">
        <v>1006</v>
      </c>
      <c r="K70" s="4" t="s">
        <v>8</v>
      </c>
      <c r="L70" s="4" t="s">
        <v>4581</v>
      </c>
      <c r="M70" s="5"/>
      <c r="N70" s="5"/>
      <c r="O70" s="5"/>
      <c r="P70" s="5"/>
      <c r="Q70" s="5">
        <v>-60407.82</v>
      </c>
      <c r="R70" s="5"/>
      <c r="S70" s="7"/>
    </row>
    <row r="71" spans="2:19" x14ac:dyDescent="0.25">
      <c r="B71" s="4" t="s">
        <v>100</v>
      </c>
      <c r="C71" s="4" t="s">
        <v>101</v>
      </c>
      <c r="D71" s="4" t="s">
        <v>3727</v>
      </c>
      <c r="E71" s="4" t="s">
        <v>4471</v>
      </c>
      <c r="F71" s="4" t="s">
        <v>54</v>
      </c>
      <c r="G71" s="4" t="s">
        <v>561</v>
      </c>
      <c r="H71" s="4" t="s">
        <v>642</v>
      </c>
      <c r="I71" s="4" t="s">
        <v>3728</v>
      </c>
      <c r="J71" s="4" t="s">
        <v>3729</v>
      </c>
      <c r="K71" s="4" t="s">
        <v>1038</v>
      </c>
      <c r="L71" s="4" t="s">
        <v>3731</v>
      </c>
      <c r="M71" s="5"/>
      <c r="N71" s="5"/>
      <c r="O71" s="5"/>
      <c r="P71" s="5"/>
      <c r="Q71" s="5"/>
      <c r="R71" s="5"/>
      <c r="S71" s="7">
        <v>-65957.11</v>
      </c>
    </row>
    <row r="72" spans="2:19" x14ac:dyDescent="0.25">
      <c r="B72" s="4" t="s">
        <v>100</v>
      </c>
      <c r="C72" s="4" t="s">
        <v>101</v>
      </c>
      <c r="D72" s="4" t="s">
        <v>4582</v>
      </c>
      <c r="E72" s="4" t="s">
        <v>4471</v>
      </c>
      <c r="F72" s="4" t="s">
        <v>54</v>
      </c>
      <c r="G72" s="4" t="s">
        <v>561</v>
      </c>
      <c r="H72" s="4" t="s">
        <v>642</v>
      </c>
      <c r="I72" s="4" t="s">
        <v>3728</v>
      </c>
      <c r="J72" s="4" t="s">
        <v>3729</v>
      </c>
      <c r="K72" s="4" t="s">
        <v>1038</v>
      </c>
      <c r="L72" s="4" t="s">
        <v>4583</v>
      </c>
      <c r="M72" s="5"/>
      <c r="N72" s="5"/>
      <c r="O72" s="5"/>
      <c r="P72" s="5"/>
      <c r="Q72" s="5"/>
      <c r="R72" s="5"/>
      <c r="S72" s="7">
        <v>32978.559999999998</v>
      </c>
    </row>
    <row r="73" spans="2:19" x14ac:dyDescent="0.25">
      <c r="B73" s="4" t="s">
        <v>100</v>
      </c>
      <c r="C73" s="4" t="s">
        <v>101</v>
      </c>
      <c r="D73" s="4" t="s">
        <v>4584</v>
      </c>
      <c r="E73" s="4" t="s">
        <v>4471</v>
      </c>
      <c r="F73" s="4" t="s">
        <v>54</v>
      </c>
      <c r="G73" s="4" t="s">
        <v>561</v>
      </c>
      <c r="H73" s="4" t="s">
        <v>640</v>
      </c>
      <c r="I73" s="4" t="s">
        <v>8</v>
      </c>
      <c r="J73" s="4" t="s">
        <v>1006</v>
      </c>
      <c r="K73" s="4" t="s">
        <v>8</v>
      </c>
      <c r="L73" s="4" t="s">
        <v>4585</v>
      </c>
      <c r="M73" s="5"/>
      <c r="N73" s="5"/>
      <c r="O73" s="5"/>
      <c r="P73" s="5"/>
      <c r="Q73" s="5">
        <v>-10823.56</v>
      </c>
      <c r="R73" s="5"/>
      <c r="S73" s="7"/>
    </row>
    <row r="74" spans="2:19" x14ac:dyDescent="0.25">
      <c r="B74" s="4" t="s">
        <v>102</v>
      </c>
      <c r="C74" s="4" t="s">
        <v>103</v>
      </c>
      <c r="D74" s="4" t="s">
        <v>4586</v>
      </c>
      <c r="E74" s="4" t="s">
        <v>4471</v>
      </c>
      <c r="F74" s="4" t="s">
        <v>11</v>
      </c>
      <c r="G74" s="4" t="s">
        <v>558</v>
      </c>
      <c r="H74" s="4" t="s">
        <v>645</v>
      </c>
      <c r="I74" s="4" t="s">
        <v>8</v>
      </c>
      <c r="J74" s="4" t="s">
        <v>1006</v>
      </c>
      <c r="K74" s="4" t="s">
        <v>8</v>
      </c>
      <c r="L74" s="4" t="s">
        <v>4587</v>
      </c>
      <c r="M74" s="5"/>
      <c r="N74" s="5"/>
      <c r="O74" s="5"/>
      <c r="P74" s="5"/>
      <c r="Q74" s="5">
        <v>-35052</v>
      </c>
      <c r="R74" s="5"/>
      <c r="S74" s="7"/>
    </row>
    <row r="75" spans="2:19" x14ac:dyDescent="0.25">
      <c r="B75" s="4" t="s">
        <v>102</v>
      </c>
      <c r="C75" s="4" t="s">
        <v>103</v>
      </c>
      <c r="D75" s="4" t="s">
        <v>4588</v>
      </c>
      <c r="E75" s="4" t="s">
        <v>4471</v>
      </c>
      <c r="F75" s="4" t="s">
        <v>11</v>
      </c>
      <c r="G75" s="4" t="s">
        <v>558</v>
      </c>
      <c r="H75" s="4" t="s">
        <v>8</v>
      </c>
      <c r="I75" s="4" t="s">
        <v>8</v>
      </c>
      <c r="J75" s="4" t="s">
        <v>1006</v>
      </c>
      <c r="K75" s="4" t="s">
        <v>8</v>
      </c>
      <c r="L75" s="4" t="s">
        <v>4589</v>
      </c>
      <c r="M75" s="5"/>
      <c r="N75" s="5">
        <v>-0.52</v>
      </c>
      <c r="O75" s="5"/>
      <c r="P75" s="5"/>
      <c r="Q75" s="5"/>
      <c r="R75" s="5"/>
      <c r="S75" s="7"/>
    </row>
    <row r="76" spans="2:19" x14ac:dyDescent="0.25">
      <c r="B76" s="4" t="s">
        <v>104</v>
      </c>
      <c r="C76" s="4" t="s">
        <v>105</v>
      </c>
      <c r="D76" s="4" t="s">
        <v>4590</v>
      </c>
      <c r="E76" s="4" t="s">
        <v>4471</v>
      </c>
      <c r="F76" s="4" t="s">
        <v>11</v>
      </c>
      <c r="G76" s="4" t="s">
        <v>558</v>
      </c>
      <c r="H76" s="4" t="s">
        <v>646</v>
      </c>
      <c r="I76" s="4" t="s">
        <v>8</v>
      </c>
      <c r="J76" s="4" t="s">
        <v>1006</v>
      </c>
      <c r="K76" s="4" t="s">
        <v>8</v>
      </c>
      <c r="L76" s="4" t="s">
        <v>4591</v>
      </c>
      <c r="M76" s="5"/>
      <c r="N76" s="5"/>
      <c r="O76" s="5"/>
      <c r="P76" s="5"/>
      <c r="Q76" s="5">
        <v>-9350.83</v>
      </c>
      <c r="R76" s="5"/>
      <c r="S76" s="7"/>
    </row>
    <row r="77" spans="2:19" x14ac:dyDescent="0.25">
      <c r="B77" s="4" t="s">
        <v>106</v>
      </c>
      <c r="C77" s="4" t="s">
        <v>107</v>
      </c>
      <c r="D77" s="4" t="s">
        <v>4592</v>
      </c>
      <c r="E77" s="4" t="s">
        <v>4471</v>
      </c>
      <c r="F77" s="4" t="s">
        <v>11</v>
      </c>
      <c r="G77" s="4" t="s">
        <v>558</v>
      </c>
      <c r="H77" s="4" t="s">
        <v>2931</v>
      </c>
      <c r="I77" s="4" t="s">
        <v>8</v>
      </c>
      <c r="J77" s="4" t="s">
        <v>1006</v>
      </c>
      <c r="K77" s="4" t="s">
        <v>8</v>
      </c>
      <c r="L77" s="4" t="s">
        <v>4593</v>
      </c>
      <c r="M77" s="5"/>
      <c r="N77" s="5"/>
      <c r="O77" s="5"/>
      <c r="P77" s="5"/>
      <c r="Q77" s="5">
        <v>-171807</v>
      </c>
      <c r="R77" s="5"/>
      <c r="S77" s="7"/>
    </row>
    <row r="78" spans="2:19" x14ac:dyDescent="0.25">
      <c r="B78" s="4" t="s">
        <v>108</v>
      </c>
      <c r="C78" s="4" t="s">
        <v>109</v>
      </c>
      <c r="D78" s="4" t="s">
        <v>4594</v>
      </c>
      <c r="E78" s="4" t="s">
        <v>4471</v>
      </c>
      <c r="F78" s="4" t="s">
        <v>11</v>
      </c>
      <c r="G78" s="4" t="s">
        <v>558</v>
      </c>
      <c r="H78" s="4" t="s">
        <v>3742</v>
      </c>
      <c r="I78" s="4" t="s">
        <v>8</v>
      </c>
      <c r="J78" s="4" t="s">
        <v>1006</v>
      </c>
      <c r="K78" s="4" t="s">
        <v>8</v>
      </c>
      <c r="L78" s="4" t="s">
        <v>4595</v>
      </c>
      <c r="M78" s="5"/>
      <c r="N78" s="5"/>
      <c r="O78" s="5"/>
      <c r="P78" s="5"/>
      <c r="Q78" s="5">
        <v>-26372.36</v>
      </c>
      <c r="R78" s="5"/>
      <c r="S78" s="7"/>
    </row>
    <row r="79" spans="2:19" x14ac:dyDescent="0.25">
      <c r="B79" s="4" t="s">
        <v>110</v>
      </c>
      <c r="C79" s="4" t="s">
        <v>111</v>
      </c>
      <c r="D79" s="4" t="s">
        <v>4596</v>
      </c>
      <c r="E79" s="4" t="s">
        <v>4471</v>
      </c>
      <c r="F79" s="4" t="s">
        <v>11</v>
      </c>
      <c r="G79" s="4" t="s">
        <v>558</v>
      </c>
      <c r="H79" s="4" t="s">
        <v>650</v>
      </c>
      <c r="I79" s="4" t="s">
        <v>8</v>
      </c>
      <c r="J79" s="4" t="s">
        <v>1006</v>
      </c>
      <c r="K79" s="4" t="s">
        <v>8</v>
      </c>
      <c r="L79" s="4" t="s">
        <v>4597</v>
      </c>
      <c r="M79" s="5"/>
      <c r="N79" s="5"/>
      <c r="O79" s="5"/>
      <c r="P79" s="5"/>
      <c r="Q79" s="5">
        <v>-5411.59</v>
      </c>
      <c r="R79" s="5"/>
      <c r="S79" s="7"/>
    </row>
    <row r="80" spans="2:19" x14ac:dyDescent="0.25">
      <c r="B80" s="4" t="s">
        <v>112</v>
      </c>
      <c r="C80" s="4" t="s">
        <v>113</v>
      </c>
      <c r="D80" s="4" t="s">
        <v>4598</v>
      </c>
      <c r="E80" s="4" t="s">
        <v>4471</v>
      </c>
      <c r="F80" s="4" t="s">
        <v>11</v>
      </c>
      <c r="G80" s="4" t="s">
        <v>558</v>
      </c>
      <c r="H80" s="4" t="s">
        <v>651</v>
      </c>
      <c r="I80" s="4" t="s">
        <v>8</v>
      </c>
      <c r="J80" s="4" t="s">
        <v>1006</v>
      </c>
      <c r="K80" s="4" t="s">
        <v>8</v>
      </c>
      <c r="L80" s="4" t="s">
        <v>4599</v>
      </c>
      <c r="M80" s="5"/>
      <c r="N80" s="5"/>
      <c r="O80" s="5"/>
      <c r="P80" s="5"/>
      <c r="Q80" s="5">
        <v>-19801.38</v>
      </c>
      <c r="R80" s="5"/>
      <c r="S80" s="7"/>
    </row>
    <row r="81" spans="2:19" x14ac:dyDescent="0.25">
      <c r="B81" s="4" t="s">
        <v>114</v>
      </c>
      <c r="C81" s="4" t="s">
        <v>115</v>
      </c>
      <c r="D81" s="4" t="s">
        <v>4600</v>
      </c>
      <c r="E81" s="4" t="s">
        <v>4471</v>
      </c>
      <c r="F81" s="4" t="s">
        <v>11</v>
      </c>
      <c r="G81" s="4" t="s">
        <v>558</v>
      </c>
      <c r="H81" s="4" t="s">
        <v>4601</v>
      </c>
      <c r="I81" s="4" t="s">
        <v>4602</v>
      </c>
      <c r="J81" s="4" t="s">
        <v>4603</v>
      </c>
      <c r="K81" s="4" t="s">
        <v>1038</v>
      </c>
      <c r="L81" s="4" t="s">
        <v>4604</v>
      </c>
      <c r="M81" s="5"/>
      <c r="N81" s="5"/>
      <c r="O81" s="5"/>
      <c r="P81" s="5"/>
      <c r="Q81" s="5"/>
      <c r="R81" s="5"/>
      <c r="S81" s="7">
        <v>-105141</v>
      </c>
    </row>
    <row r="82" spans="2:19" x14ac:dyDescent="0.25">
      <c r="B82" s="4" t="s">
        <v>114</v>
      </c>
      <c r="C82" s="4" t="s">
        <v>115</v>
      </c>
      <c r="D82" s="4" t="s">
        <v>4605</v>
      </c>
      <c r="E82" s="4" t="s">
        <v>4471</v>
      </c>
      <c r="F82" s="4" t="s">
        <v>11</v>
      </c>
      <c r="G82" s="4" t="s">
        <v>558</v>
      </c>
      <c r="H82" s="4" t="s">
        <v>652</v>
      </c>
      <c r="I82" s="4" t="s">
        <v>8</v>
      </c>
      <c r="J82" s="4" t="s">
        <v>1006</v>
      </c>
      <c r="K82" s="4" t="s">
        <v>8</v>
      </c>
      <c r="L82" s="4" t="s">
        <v>4606</v>
      </c>
      <c r="M82" s="5"/>
      <c r="N82" s="5"/>
      <c r="O82" s="5"/>
      <c r="P82" s="5"/>
      <c r="Q82" s="5">
        <v>-9377.94</v>
      </c>
      <c r="R82" s="5"/>
      <c r="S82" s="7"/>
    </row>
    <row r="83" spans="2:19" x14ac:dyDescent="0.25">
      <c r="B83" s="4" t="s">
        <v>116</v>
      </c>
      <c r="C83" s="4" t="s">
        <v>117</v>
      </c>
      <c r="D83" s="4" t="s">
        <v>4607</v>
      </c>
      <c r="E83" s="4" t="s">
        <v>4471</v>
      </c>
      <c r="F83" s="4" t="s">
        <v>11</v>
      </c>
      <c r="G83" s="4" t="s">
        <v>558</v>
      </c>
      <c r="H83" s="4" t="s">
        <v>2940</v>
      </c>
      <c r="I83" s="4" t="s">
        <v>8</v>
      </c>
      <c r="J83" s="4" t="s">
        <v>1006</v>
      </c>
      <c r="K83" s="4" t="s">
        <v>8</v>
      </c>
      <c r="L83" s="4" t="s">
        <v>4608</v>
      </c>
      <c r="M83" s="5"/>
      <c r="N83" s="5"/>
      <c r="O83" s="5"/>
      <c r="P83" s="5"/>
      <c r="Q83" s="5">
        <v>-40030.5</v>
      </c>
      <c r="R83" s="5"/>
      <c r="S83" s="7"/>
    </row>
    <row r="84" spans="2:19" x14ac:dyDescent="0.25">
      <c r="B84" s="4" t="s">
        <v>118</v>
      </c>
      <c r="C84" s="4" t="s">
        <v>119</v>
      </c>
      <c r="D84" s="4" t="s">
        <v>4609</v>
      </c>
      <c r="E84" s="4" t="s">
        <v>4471</v>
      </c>
      <c r="F84" s="4" t="s">
        <v>11</v>
      </c>
      <c r="G84" s="4" t="s">
        <v>558</v>
      </c>
      <c r="H84" s="4" t="s">
        <v>655</v>
      </c>
      <c r="I84" s="4" t="s">
        <v>8</v>
      </c>
      <c r="J84" s="4" t="s">
        <v>1006</v>
      </c>
      <c r="K84" s="4" t="s">
        <v>8</v>
      </c>
      <c r="L84" s="4" t="s">
        <v>4610</v>
      </c>
      <c r="M84" s="5"/>
      <c r="N84" s="5"/>
      <c r="O84" s="5"/>
      <c r="P84" s="5"/>
      <c r="Q84" s="5">
        <v>-41167.06</v>
      </c>
      <c r="R84" s="5"/>
      <c r="S84" s="7"/>
    </row>
    <row r="85" spans="2:19" x14ac:dyDescent="0.25">
      <c r="B85" s="4" t="s">
        <v>120</v>
      </c>
      <c r="C85" s="4" t="s">
        <v>121</v>
      </c>
      <c r="D85" s="4" t="s">
        <v>4611</v>
      </c>
      <c r="E85" s="4" t="s">
        <v>4471</v>
      </c>
      <c r="F85" s="4" t="s">
        <v>11</v>
      </c>
      <c r="G85" s="4" t="s">
        <v>558</v>
      </c>
      <c r="H85" s="4" t="s">
        <v>657</v>
      </c>
      <c r="I85" s="4" t="s">
        <v>8</v>
      </c>
      <c r="J85" s="4" t="s">
        <v>1006</v>
      </c>
      <c r="K85" s="4" t="s">
        <v>8</v>
      </c>
      <c r="L85" s="4" t="s">
        <v>4612</v>
      </c>
      <c r="M85" s="5"/>
      <c r="N85" s="5"/>
      <c r="O85" s="5"/>
      <c r="P85" s="5"/>
      <c r="Q85" s="5">
        <v>-2782.39</v>
      </c>
      <c r="R85" s="5"/>
      <c r="S85" s="7"/>
    </row>
    <row r="86" spans="2:19" x14ac:dyDescent="0.25">
      <c r="B86" s="4" t="s">
        <v>120</v>
      </c>
      <c r="C86" s="4" t="s">
        <v>121</v>
      </c>
      <c r="D86" s="4" t="s">
        <v>4613</v>
      </c>
      <c r="E86" s="4" t="s">
        <v>4471</v>
      </c>
      <c r="F86" s="4" t="s">
        <v>11</v>
      </c>
      <c r="G86" s="4" t="s">
        <v>558</v>
      </c>
      <c r="H86" s="4" t="s">
        <v>2065</v>
      </c>
      <c r="I86" s="4" t="s">
        <v>8</v>
      </c>
      <c r="J86" s="4" t="s">
        <v>1006</v>
      </c>
      <c r="K86" s="4" t="s">
        <v>8</v>
      </c>
      <c r="L86" s="4" t="s">
        <v>4614</v>
      </c>
      <c r="M86" s="5"/>
      <c r="N86" s="5"/>
      <c r="O86" s="5"/>
      <c r="P86" s="5"/>
      <c r="Q86" s="5">
        <v>-60632.33</v>
      </c>
      <c r="R86" s="5"/>
      <c r="S86" s="7"/>
    </row>
    <row r="87" spans="2:19" x14ac:dyDescent="0.25">
      <c r="B87" s="4" t="s">
        <v>122</v>
      </c>
      <c r="C87" s="4" t="s">
        <v>123</v>
      </c>
      <c r="D87" s="4" t="s">
        <v>4615</v>
      </c>
      <c r="E87" s="4" t="s">
        <v>4471</v>
      </c>
      <c r="F87" s="4" t="s">
        <v>11</v>
      </c>
      <c r="G87" s="4" t="s">
        <v>558</v>
      </c>
      <c r="H87" s="4" t="s">
        <v>658</v>
      </c>
      <c r="I87" s="4" t="s">
        <v>8</v>
      </c>
      <c r="J87" s="4" t="s">
        <v>1006</v>
      </c>
      <c r="K87" s="4" t="s">
        <v>8</v>
      </c>
      <c r="L87" s="4" t="s">
        <v>4616</v>
      </c>
      <c r="M87" s="5"/>
      <c r="N87" s="5"/>
      <c r="O87" s="5"/>
      <c r="P87" s="5"/>
      <c r="Q87" s="5">
        <v>-15453.8</v>
      </c>
      <c r="R87" s="5"/>
      <c r="S87" s="7"/>
    </row>
    <row r="88" spans="2:19" x14ac:dyDescent="0.25">
      <c r="B88" s="4" t="s">
        <v>124</v>
      </c>
      <c r="C88" s="4" t="s">
        <v>125</v>
      </c>
      <c r="D88" s="4" t="s">
        <v>4617</v>
      </c>
      <c r="E88" s="4" t="s">
        <v>4471</v>
      </c>
      <c r="F88" s="4" t="s">
        <v>11</v>
      </c>
      <c r="G88" s="4" t="s">
        <v>558</v>
      </c>
      <c r="H88" s="4" t="s">
        <v>659</v>
      </c>
      <c r="I88" s="4" t="s">
        <v>8</v>
      </c>
      <c r="J88" s="4" t="s">
        <v>1006</v>
      </c>
      <c r="K88" s="4" t="s">
        <v>8</v>
      </c>
      <c r="L88" s="4" t="s">
        <v>4618</v>
      </c>
      <c r="M88" s="5"/>
      <c r="N88" s="5"/>
      <c r="O88" s="5"/>
      <c r="P88" s="5"/>
      <c r="Q88" s="5">
        <v>-20588.25</v>
      </c>
      <c r="R88" s="5"/>
      <c r="S88" s="7"/>
    </row>
    <row r="89" spans="2:19" x14ac:dyDescent="0.25">
      <c r="B89" s="4" t="s">
        <v>126</v>
      </c>
      <c r="C89" s="4" t="s">
        <v>127</v>
      </c>
      <c r="D89" s="4" t="s">
        <v>4619</v>
      </c>
      <c r="E89" s="4" t="s">
        <v>4471</v>
      </c>
      <c r="F89" s="4" t="s">
        <v>11</v>
      </c>
      <c r="G89" s="4" t="s">
        <v>558</v>
      </c>
      <c r="H89" s="4" t="s">
        <v>660</v>
      </c>
      <c r="I89" s="4" t="s">
        <v>8</v>
      </c>
      <c r="J89" s="4" t="s">
        <v>1006</v>
      </c>
      <c r="K89" s="4" t="s">
        <v>8</v>
      </c>
      <c r="L89" s="4" t="s">
        <v>4620</v>
      </c>
      <c r="M89" s="5"/>
      <c r="N89" s="5"/>
      <c r="O89" s="5"/>
      <c r="P89" s="5"/>
      <c r="Q89" s="5">
        <v>-8910.64</v>
      </c>
      <c r="R89" s="5"/>
      <c r="S89" s="7"/>
    </row>
    <row r="90" spans="2:19" x14ac:dyDescent="0.25">
      <c r="B90" s="4" t="s">
        <v>128</v>
      </c>
      <c r="C90" s="4" t="s">
        <v>129</v>
      </c>
      <c r="D90" s="4" t="s">
        <v>4621</v>
      </c>
      <c r="E90" s="4" t="s">
        <v>4471</v>
      </c>
      <c r="F90" s="4" t="s">
        <v>11</v>
      </c>
      <c r="G90" s="4" t="s">
        <v>558</v>
      </c>
      <c r="H90" s="4" t="s">
        <v>662</v>
      </c>
      <c r="I90" s="4" t="s">
        <v>8</v>
      </c>
      <c r="J90" s="4" t="s">
        <v>1006</v>
      </c>
      <c r="K90" s="4" t="s">
        <v>8</v>
      </c>
      <c r="L90" s="4" t="s">
        <v>4622</v>
      </c>
      <c r="M90" s="5"/>
      <c r="N90" s="5"/>
      <c r="O90" s="5"/>
      <c r="P90" s="5"/>
      <c r="Q90" s="5">
        <v>-9500</v>
      </c>
      <c r="R90" s="5"/>
      <c r="S90" s="7"/>
    </row>
    <row r="91" spans="2:19" x14ac:dyDescent="0.25">
      <c r="B91" s="4" t="s">
        <v>128</v>
      </c>
      <c r="C91" s="4" t="s">
        <v>129</v>
      </c>
      <c r="D91" s="4" t="s">
        <v>4623</v>
      </c>
      <c r="E91" s="4" t="s">
        <v>4471</v>
      </c>
      <c r="F91" s="4" t="s">
        <v>11</v>
      </c>
      <c r="G91" s="4" t="s">
        <v>558</v>
      </c>
      <c r="H91" s="4" t="s">
        <v>661</v>
      </c>
      <c r="I91" s="4" t="s">
        <v>8</v>
      </c>
      <c r="J91" s="4" t="s">
        <v>1006</v>
      </c>
      <c r="K91" s="4" t="s">
        <v>8</v>
      </c>
      <c r="L91" s="4" t="s">
        <v>4624</v>
      </c>
      <c r="M91" s="5"/>
      <c r="N91" s="5"/>
      <c r="O91" s="5"/>
      <c r="P91" s="5"/>
      <c r="Q91" s="5">
        <v>-39834.33</v>
      </c>
      <c r="R91" s="5"/>
      <c r="S91" s="7"/>
    </row>
    <row r="92" spans="2:19" x14ac:dyDescent="0.25">
      <c r="B92" s="4" t="s">
        <v>130</v>
      </c>
      <c r="C92" s="4" t="s">
        <v>131</v>
      </c>
      <c r="D92" s="4" t="s">
        <v>4625</v>
      </c>
      <c r="E92" s="4" t="s">
        <v>4471</v>
      </c>
      <c r="F92" s="4" t="s">
        <v>59</v>
      </c>
      <c r="G92" s="4" t="s">
        <v>562</v>
      </c>
      <c r="H92" s="4" t="s">
        <v>663</v>
      </c>
      <c r="I92" s="4" t="s">
        <v>8</v>
      </c>
      <c r="J92" s="4" t="s">
        <v>1006</v>
      </c>
      <c r="K92" s="4" t="s">
        <v>8</v>
      </c>
      <c r="L92" s="4" t="s">
        <v>4626</v>
      </c>
      <c r="M92" s="5"/>
      <c r="N92" s="5"/>
      <c r="O92" s="5"/>
      <c r="P92" s="5"/>
      <c r="Q92" s="5">
        <v>-12792.69</v>
      </c>
      <c r="R92" s="5"/>
      <c r="S92" s="7"/>
    </row>
    <row r="93" spans="2:19" x14ac:dyDescent="0.25">
      <c r="B93" s="4" t="s">
        <v>132</v>
      </c>
      <c r="C93" s="4" t="s">
        <v>133</v>
      </c>
      <c r="D93" s="4" t="s">
        <v>4627</v>
      </c>
      <c r="E93" s="4" t="s">
        <v>4471</v>
      </c>
      <c r="F93" s="4" t="s">
        <v>11</v>
      </c>
      <c r="G93" s="4" t="s">
        <v>558</v>
      </c>
      <c r="H93" s="4" t="s">
        <v>665</v>
      </c>
      <c r="I93" s="4" t="s">
        <v>8</v>
      </c>
      <c r="J93" s="4" t="s">
        <v>1006</v>
      </c>
      <c r="K93" s="4" t="s">
        <v>8</v>
      </c>
      <c r="L93" s="4" t="s">
        <v>4628</v>
      </c>
      <c r="M93" s="5"/>
      <c r="N93" s="5"/>
      <c r="O93" s="5"/>
      <c r="P93" s="5"/>
      <c r="Q93" s="5">
        <v>-113082.58</v>
      </c>
      <c r="R93" s="5"/>
      <c r="S93" s="7"/>
    </row>
    <row r="94" spans="2:19" x14ac:dyDescent="0.25">
      <c r="B94" s="4" t="s">
        <v>134</v>
      </c>
      <c r="C94" s="4" t="s">
        <v>135</v>
      </c>
      <c r="D94" s="4" t="s">
        <v>4629</v>
      </c>
      <c r="E94" s="4" t="s">
        <v>4471</v>
      </c>
      <c r="F94" s="4" t="s">
        <v>11</v>
      </c>
      <c r="G94" s="4" t="s">
        <v>558</v>
      </c>
      <c r="H94" s="4" t="s">
        <v>666</v>
      </c>
      <c r="I94" s="4" t="s">
        <v>8</v>
      </c>
      <c r="J94" s="4" t="s">
        <v>1006</v>
      </c>
      <c r="K94" s="4" t="s">
        <v>8</v>
      </c>
      <c r="L94" s="4" t="s">
        <v>4630</v>
      </c>
      <c r="M94" s="5"/>
      <c r="N94" s="5"/>
      <c r="O94" s="5"/>
      <c r="P94" s="5"/>
      <c r="Q94" s="5">
        <v>-23923.56</v>
      </c>
      <c r="R94" s="5"/>
      <c r="S94" s="7"/>
    </row>
    <row r="95" spans="2:19" x14ac:dyDescent="0.25">
      <c r="B95" s="4" t="s">
        <v>136</v>
      </c>
      <c r="C95" s="4" t="s">
        <v>137</v>
      </c>
      <c r="D95" s="4" t="s">
        <v>4631</v>
      </c>
      <c r="E95" s="4" t="s">
        <v>4471</v>
      </c>
      <c r="F95" s="4" t="s">
        <v>11</v>
      </c>
      <c r="G95" s="4" t="s">
        <v>558</v>
      </c>
      <c r="H95" s="4" t="s">
        <v>667</v>
      </c>
      <c r="I95" s="4" t="s">
        <v>8</v>
      </c>
      <c r="J95" s="4" t="s">
        <v>1006</v>
      </c>
      <c r="K95" s="4" t="s">
        <v>8</v>
      </c>
      <c r="L95" s="4" t="s">
        <v>4632</v>
      </c>
      <c r="M95" s="5"/>
      <c r="N95" s="5"/>
      <c r="O95" s="5"/>
      <c r="P95" s="5"/>
      <c r="Q95" s="5">
        <v>-27499</v>
      </c>
      <c r="R95" s="5"/>
      <c r="S95" s="7"/>
    </row>
    <row r="96" spans="2:19" x14ac:dyDescent="0.25">
      <c r="B96" s="4" t="s">
        <v>138</v>
      </c>
      <c r="C96" s="4" t="s">
        <v>139</v>
      </c>
      <c r="D96" s="4" t="s">
        <v>4633</v>
      </c>
      <c r="E96" s="4" t="s">
        <v>4471</v>
      </c>
      <c r="F96" s="4" t="s">
        <v>11</v>
      </c>
      <c r="G96" s="4" t="s">
        <v>558</v>
      </c>
      <c r="H96" s="4" t="s">
        <v>670</v>
      </c>
      <c r="I96" s="4" t="s">
        <v>8</v>
      </c>
      <c r="J96" s="4" t="s">
        <v>1006</v>
      </c>
      <c r="K96" s="4" t="s">
        <v>8</v>
      </c>
      <c r="L96" s="4" t="s">
        <v>4634</v>
      </c>
      <c r="M96" s="5"/>
      <c r="N96" s="5"/>
      <c r="O96" s="5"/>
      <c r="P96" s="5"/>
      <c r="Q96" s="5">
        <v>-23756.32</v>
      </c>
      <c r="R96" s="5"/>
      <c r="S96" s="7"/>
    </row>
    <row r="97" spans="2:19" x14ac:dyDescent="0.25">
      <c r="B97" s="4" t="s">
        <v>138</v>
      </c>
      <c r="C97" s="4" t="s">
        <v>139</v>
      </c>
      <c r="D97" s="4" t="s">
        <v>4635</v>
      </c>
      <c r="E97" s="4" t="s">
        <v>4471</v>
      </c>
      <c r="F97" s="4" t="s">
        <v>11</v>
      </c>
      <c r="G97" s="4" t="s">
        <v>558</v>
      </c>
      <c r="H97" s="4" t="s">
        <v>669</v>
      </c>
      <c r="I97" s="4" t="s">
        <v>8</v>
      </c>
      <c r="J97" s="4" t="s">
        <v>1006</v>
      </c>
      <c r="K97" s="4" t="s">
        <v>8</v>
      </c>
      <c r="L97" s="4" t="s">
        <v>4636</v>
      </c>
      <c r="M97" s="5"/>
      <c r="N97" s="5"/>
      <c r="O97" s="5"/>
      <c r="P97" s="5"/>
      <c r="Q97" s="5">
        <v>-81989.25</v>
      </c>
      <c r="R97" s="5"/>
      <c r="S97" s="7"/>
    </row>
    <row r="98" spans="2:19" x14ac:dyDescent="0.25">
      <c r="B98" s="4" t="s">
        <v>140</v>
      </c>
      <c r="C98" s="4" t="s">
        <v>141</v>
      </c>
      <c r="D98" s="4" t="s">
        <v>4637</v>
      </c>
      <c r="E98" s="4" t="s">
        <v>4471</v>
      </c>
      <c r="F98" s="4" t="s">
        <v>11</v>
      </c>
      <c r="G98" s="4" t="s">
        <v>558</v>
      </c>
      <c r="H98" s="4" t="s">
        <v>672</v>
      </c>
      <c r="I98" s="4" t="s">
        <v>8</v>
      </c>
      <c r="J98" s="4" t="s">
        <v>1006</v>
      </c>
      <c r="K98" s="4" t="s">
        <v>8</v>
      </c>
      <c r="L98" s="4" t="s">
        <v>4638</v>
      </c>
      <c r="M98" s="5"/>
      <c r="N98" s="5"/>
      <c r="O98" s="5"/>
      <c r="P98" s="5"/>
      <c r="Q98" s="5">
        <v>-49933.33</v>
      </c>
      <c r="R98" s="5"/>
      <c r="S98" s="7"/>
    </row>
    <row r="99" spans="2:19" x14ac:dyDescent="0.25">
      <c r="B99" s="4" t="s">
        <v>142</v>
      </c>
      <c r="C99" s="4" t="s">
        <v>143</v>
      </c>
      <c r="D99" s="4" t="s">
        <v>4639</v>
      </c>
      <c r="E99" s="4" t="s">
        <v>4471</v>
      </c>
      <c r="F99" s="4" t="s">
        <v>59</v>
      </c>
      <c r="G99" s="4" t="s">
        <v>562</v>
      </c>
      <c r="H99" s="4" t="s">
        <v>673</v>
      </c>
      <c r="I99" s="4" t="s">
        <v>8</v>
      </c>
      <c r="J99" s="4" t="s">
        <v>1006</v>
      </c>
      <c r="K99" s="4" t="s">
        <v>8</v>
      </c>
      <c r="L99" s="4" t="s">
        <v>4640</v>
      </c>
      <c r="M99" s="5"/>
      <c r="N99" s="5"/>
      <c r="O99" s="5"/>
      <c r="P99" s="5"/>
      <c r="Q99" s="5">
        <v>-22250.73</v>
      </c>
      <c r="R99" s="5"/>
      <c r="S99" s="7"/>
    </row>
    <row r="100" spans="2:19" x14ac:dyDescent="0.25">
      <c r="B100" s="4" t="s">
        <v>144</v>
      </c>
      <c r="C100" s="4" t="s">
        <v>145</v>
      </c>
      <c r="D100" s="4" t="s">
        <v>4641</v>
      </c>
      <c r="E100" s="4" t="s">
        <v>4471</v>
      </c>
      <c r="F100" s="4" t="s">
        <v>11</v>
      </c>
      <c r="G100" s="4" t="s">
        <v>558</v>
      </c>
      <c r="H100" s="4" t="s">
        <v>675</v>
      </c>
      <c r="I100" s="4" t="s">
        <v>8</v>
      </c>
      <c r="J100" s="4" t="s">
        <v>1006</v>
      </c>
      <c r="K100" s="4" t="s">
        <v>8</v>
      </c>
      <c r="L100" s="4" t="s">
        <v>4642</v>
      </c>
      <c r="M100" s="5"/>
      <c r="N100" s="5"/>
      <c r="O100" s="5"/>
      <c r="P100" s="5"/>
      <c r="Q100" s="5">
        <v>-81744.679999999993</v>
      </c>
      <c r="R100" s="5"/>
      <c r="S100" s="7"/>
    </row>
    <row r="101" spans="2:19" x14ac:dyDescent="0.25">
      <c r="B101" s="4" t="s">
        <v>146</v>
      </c>
      <c r="C101" s="4" t="s">
        <v>147</v>
      </c>
      <c r="D101" s="4" t="s">
        <v>4643</v>
      </c>
      <c r="E101" s="4" t="s">
        <v>4471</v>
      </c>
      <c r="F101" s="4" t="s">
        <v>11</v>
      </c>
      <c r="G101" s="4" t="s">
        <v>558</v>
      </c>
      <c r="H101" s="4" t="s">
        <v>676</v>
      </c>
      <c r="I101" s="4" t="s">
        <v>8</v>
      </c>
      <c r="J101" s="4" t="s">
        <v>1006</v>
      </c>
      <c r="K101" s="4" t="s">
        <v>8</v>
      </c>
      <c r="L101" s="4" t="s">
        <v>4644</v>
      </c>
      <c r="M101" s="5"/>
      <c r="N101" s="5"/>
      <c r="O101" s="5"/>
      <c r="P101" s="5"/>
      <c r="Q101" s="5">
        <v>-37159.17</v>
      </c>
      <c r="R101" s="5"/>
      <c r="S101" s="7"/>
    </row>
    <row r="102" spans="2:19" x14ac:dyDescent="0.25">
      <c r="B102" s="4" t="s">
        <v>148</v>
      </c>
      <c r="C102" s="4" t="s">
        <v>149</v>
      </c>
      <c r="D102" s="4" t="s">
        <v>4645</v>
      </c>
      <c r="E102" s="4" t="s">
        <v>4471</v>
      </c>
      <c r="F102" s="4" t="s">
        <v>59</v>
      </c>
      <c r="G102" s="4" t="s">
        <v>562</v>
      </c>
      <c r="H102" s="4" t="s">
        <v>677</v>
      </c>
      <c r="I102" s="4" t="s">
        <v>8</v>
      </c>
      <c r="J102" s="4" t="s">
        <v>1006</v>
      </c>
      <c r="K102" s="4" t="s">
        <v>8</v>
      </c>
      <c r="L102" s="4" t="s">
        <v>4646</v>
      </c>
      <c r="M102" s="5"/>
      <c r="N102" s="5"/>
      <c r="O102" s="5"/>
      <c r="P102" s="5"/>
      <c r="Q102" s="5">
        <v>-5493.08</v>
      </c>
      <c r="R102" s="5"/>
      <c r="S102" s="7"/>
    </row>
    <row r="103" spans="2:19" x14ac:dyDescent="0.25">
      <c r="B103" s="4" t="s">
        <v>150</v>
      </c>
      <c r="C103" s="4" t="s">
        <v>151</v>
      </c>
      <c r="D103" s="4" t="s">
        <v>4647</v>
      </c>
      <c r="E103" s="4" t="s">
        <v>4471</v>
      </c>
      <c r="F103" s="4" t="s">
        <v>11</v>
      </c>
      <c r="G103" s="4" t="s">
        <v>558</v>
      </c>
      <c r="H103" s="4" t="s">
        <v>2998</v>
      </c>
      <c r="I103" s="4" t="s">
        <v>8</v>
      </c>
      <c r="J103" s="4" t="s">
        <v>1006</v>
      </c>
      <c r="K103" s="4" t="s">
        <v>8</v>
      </c>
      <c r="L103" s="4" t="s">
        <v>4648</v>
      </c>
      <c r="M103" s="5"/>
      <c r="N103" s="5"/>
      <c r="O103" s="5"/>
      <c r="P103" s="5"/>
      <c r="Q103" s="5">
        <v>-20296.91</v>
      </c>
      <c r="R103" s="5"/>
      <c r="S103" s="7"/>
    </row>
    <row r="104" spans="2:19" x14ac:dyDescent="0.25">
      <c r="B104" s="4" t="s">
        <v>152</v>
      </c>
      <c r="C104" s="4" t="s">
        <v>153</v>
      </c>
      <c r="D104" s="4" t="s">
        <v>4649</v>
      </c>
      <c r="E104" s="4" t="s">
        <v>4471</v>
      </c>
      <c r="F104" s="4" t="s">
        <v>11</v>
      </c>
      <c r="G104" s="4" t="s">
        <v>558</v>
      </c>
      <c r="H104" s="4" t="s">
        <v>683</v>
      </c>
      <c r="I104" s="4" t="s">
        <v>8</v>
      </c>
      <c r="J104" s="4" t="s">
        <v>1006</v>
      </c>
      <c r="K104" s="4" t="s">
        <v>8</v>
      </c>
      <c r="L104" s="4" t="s">
        <v>4650</v>
      </c>
      <c r="M104" s="5"/>
      <c r="N104" s="5"/>
      <c r="O104" s="5"/>
      <c r="P104" s="5"/>
      <c r="Q104" s="5">
        <v>-52884.17</v>
      </c>
      <c r="R104" s="5"/>
      <c r="S104" s="7"/>
    </row>
    <row r="105" spans="2:19" x14ac:dyDescent="0.25">
      <c r="B105" s="4" t="s">
        <v>154</v>
      </c>
      <c r="C105" s="4" t="s">
        <v>155</v>
      </c>
      <c r="D105" s="4" t="s">
        <v>3798</v>
      </c>
      <c r="E105" s="4" t="s">
        <v>4471</v>
      </c>
      <c r="F105" s="4" t="s">
        <v>59</v>
      </c>
      <c r="G105" s="4" t="s">
        <v>562</v>
      </c>
      <c r="H105" s="4" t="s">
        <v>3799</v>
      </c>
      <c r="I105" s="4" t="s">
        <v>3800</v>
      </c>
      <c r="J105" s="4" t="s">
        <v>3801</v>
      </c>
      <c r="K105" s="4" t="s">
        <v>1038</v>
      </c>
      <c r="L105" s="4" t="s">
        <v>3803</v>
      </c>
      <c r="M105" s="5"/>
      <c r="N105" s="5"/>
      <c r="O105" s="5"/>
      <c r="P105" s="5"/>
      <c r="Q105" s="5"/>
      <c r="R105" s="5"/>
      <c r="S105" s="7">
        <v>-154358.70000000001</v>
      </c>
    </row>
    <row r="106" spans="2:19" x14ac:dyDescent="0.25">
      <c r="B106" s="4" t="s">
        <v>154</v>
      </c>
      <c r="C106" s="4" t="s">
        <v>155</v>
      </c>
      <c r="D106" s="4" t="s">
        <v>4651</v>
      </c>
      <c r="E106" s="4" t="s">
        <v>4471</v>
      </c>
      <c r="F106" s="4" t="s">
        <v>59</v>
      </c>
      <c r="G106" s="4" t="s">
        <v>562</v>
      </c>
      <c r="H106" s="4" t="s">
        <v>3799</v>
      </c>
      <c r="I106" s="4" t="s">
        <v>8</v>
      </c>
      <c r="J106" s="4" t="s">
        <v>1006</v>
      </c>
      <c r="K106" s="4" t="s">
        <v>8</v>
      </c>
      <c r="L106" s="4" t="s">
        <v>3798</v>
      </c>
      <c r="M106" s="5"/>
      <c r="N106" s="5"/>
      <c r="O106" s="5"/>
      <c r="P106" s="5"/>
      <c r="Q106" s="5"/>
      <c r="R106" s="5">
        <v>793844.08</v>
      </c>
      <c r="S106" s="7"/>
    </row>
    <row r="107" spans="2:19" x14ac:dyDescent="0.25">
      <c r="B107" s="4" t="s">
        <v>156</v>
      </c>
      <c r="C107" s="4" t="s">
        <v>157</v>
      </c>
      <c r="D107" s="4" t="s">
        <v>4652</v>
      </c>
      <c r="E107" s="4" t="s">
        <v>4471</v>
      </c>
      <c r="F107" s="4" t="s">
        <v>11</v>
      </c>
      <c r="G107" s="4" t="s">
        <v>558</v>
      </c>
      <c r="H107" s="4" t="s">
        <v>685</v>
      </c>
      <c r="I107" s="4" t="s">
        <v>8</v>
      </c>
      <c r="J107" s="4" t="s">
        <v>1006</v>
      </c>
      <c r="K107" s="4" t="s">
        <v>8</v>
      </c>
      <c r="L107" s="4" t="s">
        <v>4653</v>
      </c>
      <c r="M107" s="5"/>
      <c r="N107" s="5"/>
      <c r="O107" s="5"/>
      <c r="P107" s="5"/>
      <c r="Q107" s="5">
        <v>-28236</v>
      </c>
      <c r="R107" s="5"/>
      <c r="S107" s="7"/>
    </row>
    <row r="108" spans="2:19" x14ac:dyDescent="0.25">
      <c r="B108" s="4" t="s">
        <v>158</v>
      </c>
      <c r="C108" s="4" t="s">
        <v>159</v>
      </c>
      <c r="D108" s="4" t="s">
        <v>4654</v>
      </c>
      <c r="E108" s="4" t="s">
        <v>4471</v>
      </c>
      <c r="F108" s="4" t="s">
        <v>45</v>
      </c>
      <c r="G108" s="4" t="s">
        <v>560</v>
      </c>
      <c r="H108" s="4" t="s">
        <v>686</v>
      </c>
      <c r="I108" s="4" t="s">
        <v>8</v>
      </c>
      <c r="J108" s="4" t="s">
        <v>1006</v>
      </c>
      <c r="K108" s="4" t="s">
        <v>8</v>
      </c>
      <c r="L108" s="4" t="s">
        <v>4655</v>
      </c>
      <c r="M108" s="5"/>
      <c r="N108" s="5"/>
      <c r="O108" s="5"/>
      <c r="P108" s="5"/>
      <c r="Q108" s="5">
        <v>-178750</v>
      </c>
      <c r="R108" s="5"/>
      <c r="S108" s="7"/>
    </row>
    <row r="109" spans="2:19" x14ac:dyDescent="0.25">
      <c r="B109" s="4" t="s">
        <v>2139</v>
      </c>
      <c r="C109" s="4" t="s">
        <v>2140</v>
      </c>
      <c r="D109" s="4" t="s">
        <v>4656</v>
      </c>
      <c r="E109" s="4" t="s">
        <v>4471</v>
      </c>
      <c r="F109" s="4" t="s">
        <v>11</v>
      </c>
      <c r="G109" s="4" t="s">
        <v>558</v>
      </c>
      <c r="H109" s="4" t="s">
        <v>2142</v>
      </c>
      <c r="I109" s="4" t="s">
        <v>8</v>
      </c>
      <c r="J109" s="4" t="s">
        <v>1006</v>
      </c>
      <c r="K109" s="4" t="s">
        <v>8</v>
      </c>
      <c r="L109" s="4" t="s">
        <v>4657</v>
      </c>
      <c r="M109" s="5"/>
      <c r="N109" s="5"/>
      <c r="O109" s="5"/>
      <c r="P109" s="5"/>
      <c r="Q109" s="5">
        <v>-12919.02</v>
      </c>
      <c r="R109" s="5"/>
      <c r="S109" s="7"/>
    </row>
    <row r="110" spans="2:19" x14ac:dyDescent="0.25">
      <c r="B110" s="4" t="s">
        <v>160</v>
      </c>
      <c r="C110" s="4" t="s">
        <v>161</v>
      </c>
      <c r="D110" s="4" t="s">
        <v>4658</v>
      </c>
      <c r="E110" s="4" t="s">
        <v>4471</v>
      </c>
      <c r="F110" s="4" t="s">
        <v>11</v>
      </c>
      <c r="G110" s="4" t="s">
        <v>558</v>
      </c>
      <c r="H110" s="4" t="s">
        <v>687</v>
      </c>
      <c r="I110" s="4" t="s">
        <v>8</v>
      </c>
      <c r="J110" s="4" t="s">
        <v>1006</v>
      </c>
      <c r="K110" s="4" t="s">
        <v>8</v>
      </c>
      <c r="L110" s="4" t="s">
        <v>4659</v>
      </c>
      <c r="M110" s="5"/>
      <c r="N110" s="5"/>
      <c r="O110" s="5"/>
      <c r="P110" s="5"/>
      <c r="Q110" s="5">
        <v>-79166.67</v>
      </c>
      <c r="R110" s="5"/>
      <c r="S110" s="7"/>
    </row>
    <row r="111" spans="2:19" x14ac:dyDescent="0.25">
      <c r="B111" s="4" t="s">
        <v>162</v>
      </c>
      <c r="C111" s="4" t="s">
        <v>163</v>
      </c>
      <c r="D111" s="4" t="s">
        <v>4660</v>
      </c>
      <c r="E111" s="4" t="s">
        <v>4471</v>
      </c>
      <c r="F111" s="4" t="s">
        <v>11</v>
      </c>
      <c r="G111" s="4" t="s">
        <v>558</v>
      </c>
      <c r="H111" s="4" t="s">
        <v>2147</v>
      </c>
      <c r="I111" s="4" t="s">
        <v>8</v>
      </c>
      <c r="J111" s="4" t="s">
        <v>1006</v>
      </c>
      <c r="K111" s="4" t="s">
        <v>8</v>
      </c>
      <c r="L111" s="4" t="s">
        <v>4661</v>
      </c>
      <c r="M111" s="5"/>
      <c r="N111" s="5"/>
      <c r="O111" s="5"/>
      <c r="P111" s="5"/>
      <c r="Q111" s="5">
        <v>-92348.49</v>
      </c>
      <c r="R111" s="5"/>
      <c r="S111" s="7"/>
    </row>
    <row r="112" spans="2:19" x14ac:dyDescent="0.25">
      <c r="B112" s="4" t="s">
        <v>164</v>
      </c>
      <c r="C112" s="4" t="s">
        <v>165</v>
      </c>
      <c r="D112" s="4" t="s">
        <v>4662</v>
      </c>
      <c r="E112" s="4" t="s">
        <v>4471</v>
      </c>
      <c r="F112" s="4" t="s">
        <v>11</v>
      </c>
      <c r="G112" s="4" t="s">
        <v>558</v>
      </c>
      <c r="H112" s="4" t="s">
        <v>689</v>
      </c>
      <c r="I112" s="4" t="s">
        <v>8</v>
      </c>
      <c r="J112" s="4" t="s">
        <v>1006</v>
      </c>
      <c r="K112" s="4" t="s">
        <v>8</v>
      </c>
      <c r="L112" s="4" t="s">
        <v>4663</v>
      </c>
      <c r="M112" s="5"/>
      <c r="N112" s="5"/>
      <c r="O112" s="5"/>
      <c r="P112" s="5"/>
      <c r="Q112" s="5">
        <v>-12895.89</v>
      </c>
      <c r="R112" s="5"/>
      <c r="S112" s="7"/>
    </row>
    <row r="113" spans="2:19" x14ac:dyDescent="0.25">
      <c r="B113" s="4" t="s">
        <v>168</v>
      </c>
      <c r="C113" s="4" t="s">
        <v>169</v>
      </c>
      <c r="D113" s="4" t="s">
        <v>4664</v>
      </c>
      <c r="E113" s="4" t="s">
        <v>4471</v>
      </c>
      <c r="F113" s="4" t="s">
        <v>45</v>
      </c>
      <c r="G113" s="4" t="s">
        <v>560</v>
      </c>
      <c r="H113" s="4" t="s">
        <v>691</v>
      </c>
      <c r="I113" s="4" t="s">
        <v>8</v>
      </c>
      <c r="J113" s="4" t="s">
        <v>1006</v>
      </c>
      <c r="K113" s="4" t="s">
        <v>8</v>
      </c>
      <c r="L113" s="4" t="s">
        <v>4665</v>
      </c>
      <c r="M113" s="5"/>
      <c r="N113" s="5"/>
      <c r="O113" s="5"/>
      <c r="P113" s="5"/>
      <c r="Q113" s="5">
        <v>-13179.25</v>
      </c>
      <c r="R113" s="5"/>
      <c r="S113" s="7"/>
    </row>
    <row r="114" spans="2:19" x14ac:dyDescent="0.25">
      <c r="B114" s="4" t="s">
        <v>168</v>
      </c>
      <c r="C114" s="4" t="s">
        <v>169</v>
      </c>
      <c r="D114" s="4" t="s">
        <v>4666</v>
      </c>
      <c r="E114" s="4" t="s">
        <v>4471</v>
      </c>
      <c r="F114" s="4" t="s">
        <v>11</v>
      </c>
      <c r="G114" s="4" t="s">
        <v>558</v>
      </c>
      <c r="H114" s="4" t="s">
        <v>693</v>
      </c>
      <c r="I114" s="4" t="s">
        <v>8</v>
      </c>
      <c r="J114" s="4" t="s">
        <v>1006</v>
      </c>
      <c r="K114" s="4" t="s">
        <v>8</v>
      </c>
      <c r="L114" s="4" t="s">
        <v>4667</v>
      </c>
      <c r="M114" s="5"/>
      <c r="N114" s="5"/>
      <c r="O114" s="5"/>
      <c r="P114" s="5"/>
      <c r="Q114" s="5">
        <v>-8359.17</v>
      </c>
      <c r="R114" s="5"/>
      <c r="S114" s="7"/>
    </row>
    <row r="115" spans="2:19" x14ac:dyDescent="0.25">
      <c r="B115" s="4" t="s">
        <v>168</v>
      </c>
      <c r="C115" s="4" t="s">
        <v>169</v>
      </c>
      <c r="D115" s="4" t="s">
        <v>4668</v>
      </c>
      <c r="E115" s="4" t="s">
        <v>4471</v>
      </c>
      <c r="F115" s="4" t="s">
        <v>11</v>
      </c>
      <c r="G115" s="4" t="s">
        <v>558</v>
      </c>
      <c r="H115" s="4" t="s">
        <v>692</v>
      </c>
      <c r="I115" s="4" t="s">
        <v>8</v>
      </c>
      <c r="J115" s="4" t="s">
        <v>1006</v>
      </c>
      <c r="K115" s="4" t="s">
        <v>8</v>
      </c>
      <c r="L115" s="4" t="s">
        <v>4669</v>
      </c>
      <c r="M115" s="5"/>
      <c r="N115" s="5"/>
      <c r="O115" s="5"/>
      <c r="P115" s="5"/>
      <c r="Q115" s="5">
        <v>-13280.15</v>
      </c>
      <c r="R115" s="5"/>
      <c r="S115" s="7"/>
    </row>
    <row r="116" spans="2:19" x14ac:dyDescent="0.25">
      <c r="B116" s="4" t="s">
        <v>170</v>
      </c>
      <c r="C116" s="4" t="s">
        <v>171</v>
      </c>
      <c r="D116" s="4" t="s">
        <v>4670</v>
      </c>
      <c r="E116" s="4" t="s">
        <v>4471</v>
      </c>
      <c r="F116" s="4" t="s">
        <v>11</v>
      </c>
      <c r="G116" s="4" t="s">
        <v>558</v>
      </c>
      <c r="H116" s="4" t="s">
        <v>695</v>
      </c>
      <c r="I116" s="4" t="s">
        <v>8</v>
      </c>
      <c r="J116" s="4" t="s">
        <v>1006</v>
      </c>
      <c r="K116" s="4" t="s">
        <v>8</v>
      </c>
      <c r="L116" s="4" t="s">
        <v>4671</v>
      </c>
      <c r="M116" s="5"/>
      <c r="N116" s="5"/>
      <c r="O116" s="5"/>
      <c r="P116" s="5"/>
      <c r="Q116" s="5">
        <v>-34132.300000000003</v>
      </c>
      <c r="R116" s="5"/>
      <c r="S116" s="7"/>
    </row>
    <row r="117" spans="2:19" x14ac:dyDescent="0.25">
      <c r="B117" s="4" t="s">
        <v>170</v>
      </c>
      <c r="C117" s="4" t="s">
        <v>171</v>
      </c>
      <c r="D117" s="4" t="s">
        <v>4672</v>
      </c>
      <c r="E117" s="4" t="s">
        <v>4471</v>
      </c>
      <c r="F117" s="4" t="s">
        <v>11</v>
      </c>
      <c r="G117" s="4" t="s">
        <v>558</v>
      </c>
      <c r="H117" s="4" t="s">
        <v>694</v>
      </c>
      <c r="I117" s="4" t="s">
        <v>8</v>
      </c>
      <c r="J117" s="4" t="s">
        <v>1006</v>
      </c>
      <c r="K117" s="4" t="s">
        <v>8</v>
      </c>
      <c r="L117" s="4" t="s">
        <v>4673</v>
      </c>
      <c r="M117" s="5"/>
      <c r="N117" s="5"/>
      <c r="O117" s="5"/>
      <c r="P117" s="5"/>
      <c r="Q117" s="5">
        <v>-13746.8</v>
      </c>
      <c r="R117" s="5"/>
      <c r="S117" s="7"/>
    </row>
    <row r="118" spans="2:19" x14ac:dyDescent="0.25">
      <c r="B118" s="4" t="s">
        <v>172</v>
      </c>
      <c r="C118" s="4" t="s">
        <v>173</v>
      </c>
      <c r="D118" s="4" t="s">
        <v>4674</v>
      </c>
      <c r="E118" s="4" t="s">
        <v>4471</v>
      </c>
      <c r="F118" s="4" t="s">
        <v>11</v>
      </c>
      <c r="G118" s="4" t="s">
        <v>558</v>
      </c>
      <c r="H118" s="4" t="s">
        <v>696</v>
      </c>
      <c r="I118" s="4" t="s">
        <v>8</v>
      </c>
      <c r="J118" s="4" t="s">
        <v>1006</v>
      </c>
      <c r="K118" s="4" t="s">
        <v>8</v>
      </c>
      <c r="L118" s="4" t="s">
        <v>4675</v>
      </c>
      <c r="M118" s="5"/>
      <c r="N118" s="5"/>
      <c r="O118" s="5"/>
      <c r="P118" s="5"/>
      <c r="Q118" s="5">
        <v>-94278</v>
      </c>
      <c r="R118" s="5"/>
      <c r="S118" s="7"/>
    </row>
    <row r="119" spans="2:19" x14ac:dyDescent="0.25">
      <c r="B119" s="4" t="s">
        <v>172</v>
      </c>
      <c r="C119" s="4" t="s">
        <v>173</v>
      </c>
      <c r="D119" s="4" t="s">
        <v>4676</v>
      </c>
      <c r="E119" s="4" t="s">
        <v>4471</v>
      </c>
      <c r="F119" s="4" t="s">
        <v>11</v>
      </c>
      <c r="G119" s="4" t="s">
        <v>558</v>
      </c>
      <c r="H119" s="4" t="s">
        <v>3029</v>
      </c>
      <c r="I119" s="4" t="s">
        <v>8</v>
      </c>
      <c r="J119" s="4" t="s">
        <v>1006</v>
      </c>
      <c r="K119" s="4" t="s">
        <v>8</v>
      </c>
      <c r="L119" s="4" t="s">
        <v>4677</v>
      </c>
      <c r="M119" s="5"/>
      <c r="N119" s="5"/>
      <c r="O119" s="5"/>
      <c r="P119" s="5"/>
      <c r="Q119" s="5">
        <v>-6509.89</v>
      </c>
      <c r="R119" s="5"/>
      <c r="S119" s="7"/>
    </row>
    <row r="120" spans="2:19" x14ac:dyDescent="0.25">
      <c r="B120" s="4" t="s">
        <v>172</v>
      </c>
      <c r="C120" s="4" t="s">
        <v>173</v>
      </c>
      <c r="D120" s="4" t="s">
        <v>4678</v>
      </c>
      <c r="E120" s="4" t="s">
        <v>4471</v>
      </c>
      <c r="F120" s="4" t="s">
        <v>11</v>
      </c>
      <c r="G120" s="4" t="s">
        <v>558</v>
      </c>
      <c r="H120" s="4" t="s">
        <v>697</v>
      </c>
      <c r="I120" s="4" t="s">
        <v>8</v>
      </c>
      <c r="J120" s="4" t="s">
        <v>1006</v>
      </c>
      <c r="K120" s="4" t="s">
        <v>8</v>
      </c>
      <c r="L120" s="4" t="s">
        <v>4679</v>
      </c>
      <c r="M120" s="5"/>
      <c r="N120" s="5"/>
      <c r="O120" s="5"/>
      <c r="P120" s="5"/>
      <c r="Q120" s="5">
        <v>-18194</v>
      </c>
      <c r="R120" s="5"/>
      <c r="S120" s="7"/>
    </row>
    <row r="121" spans="2:19" x14ac:dyDescent="0.25">
      <c r="B121" s="4" t="s">
        <v>174</v>
      </c>
      <c r="C121" s="4" t="s">
        <v>175</v>
      </c>
      <c r="D121" s="4" t="s">
        <v>4680</v>
      </c>
      <c r="E121" s="4" t="s">
        <v>4471</v>
      </c>
      <c r="F121" s="4" t="s">
        <v>11</v>
      </c>
      <c r="G121" s="4" t="s">
        <v>558</v>
      </c>
      <c r="H121" s="4" t="s">
        <v>700</v>
      </c>
      <c r="I121" s="4" t="s">
        <v>8</v>
      </c>
      <c r="J121" s="4" t="s">
        <v>1006</v>
      </c>
      <c r="K121" s="4" t="s">
        <v>8</v>
      </c>
      <c r="L121" s="4" t="s">
        <v>4681</v>
      </c>
      <c r="M121" s="5"/>
      <c r="N121" s="5"/>
      <c r="O121" s="5"/>
      <c r="P121" s="5"/>
      <c r="Q121" s="5">
        <v>-52943.77</v>
      </c>
      <c r="R121" s="5"/>
      <c r="S121" s="7"/>
    </row>
    <row r="122" spans="2:19" x14ac:dyDescent="0.25">
      <c r="B122" s="4" t="s">
        <v>174</v>
      </c>
      <c r="C122" s="4" t="s">
        <v>175</v>
      </c>
      <c r="D122" s="4" t="s">
        <v>4682</v>
      </c>
      <c r="E122" s="4" t="s">
        <v>4471</v>
      </c>
      <c r="F122" s="4" t="s">
        <v>11</v>
      </c>
      <c r="G122" s="4" t="s">
        <v>558</v>
      </c>
      <c r="H122" s="4" t="s">
        <v>3036</v>
      </c>
      <c r="I122" s="4" t="s">
        <v>8</v>
      </c>
      <c r="J122" s="4" t="s">
        <v>1006</v>
      </c>
      <c r="K122" s="4" t="s">
        <v>8</v>
      </c>
      <c r="L122" s="4" t="s">
        <v>4683</v>
      </c>
      <c r="M122" s="5"/>
      <c r="N122" s="5"/>
      <c r="O122" s="5"/>
      <c r="P122" s="5"/>
      <c r="Q122" s="5">
        <v>-30778.54</v>
      </c>
      <c r="R122" s="5"/>
      <c r="S122" s="7"/>
    </row>
    <row r="123" spans="2:19" x14ac:dyDescent="0.25">
      <c r="B123" s="4" t="s">
        <v>174</v>
      </c>
      <c r="C123" s="4" t="s">
        <v>175</v>
      </c>
      <c r="D123" s="4" t="s">
        <v>4684</v>
      </c>
      <c r="E123" s="4" t="s">
        <v>4471</v>
      </c>
      <c r="F123" s="4" t="s">
        <v>11</v>
      </c>
      <c r="G123" s="4" t="s">
        <v>558</v>
      </c>
      <c r="H123" s="4" t="s">
        <v>3039</v>
      </c>
      <c r="I123" s="4" t="s">
        <v>8</v>
      </c>
      <c r="J123" s="4" t="s">
        <v>1006</v>
      </c>
      <c r="K123" s="4" t="s">
        <v>8</v>
      </c>
      <c r="L123" s="4" t="s">
        <v>4685</v>
      </c>
      <c r="M123" s="5"/>
      <c r="N123" s="5"/>
      <c r="O123" s="5"/>
      <c r="P123" s="5"/>
      <c r="Q123" s="5">
        <v>-11340.9</v>
      </c>
      <c r="R123" s="5"/>
      <c r="S123" s="7"/>
    </row>
    <row r="124" spans="2:19" x14ac:dyDescent="0.25">
      <c r="B124" s="4" t="s">
        <v>174</v>
      </c>
      <c r="C124" s="4" t="s">
        <v>175</v>
      </c>
      <c r="D124" s="4" t="s">
        <v>4686</v>
      </c>
      <c r="E124" s="4" t="s">
        <v>4471</v>
      </c>
      <c r="F124" s="4" t="s">
        <v>11</v>
      </c>
      <c r="G124" s="4" t="s">
        <v>558</v>
      </c>
      <c r="H124" s="4" t="s">
        <v>3042</v>
      </c>
      <c r="I124" s="4" t="s">
        <v>8</v>
      </c>
      <c r="J124" s="4" t="s">
        <v>1006</v>
      </c>
      <c r="K124" s="4" t="s">
        <v>8</v>
      </c>
      <c r="L124" s="4" t="s">
        <v>4687</v>
      </c>
      <c r="M124" s="5"/>
      <c r="N124" s="5"/>
      <c r="O124" s="5"/>
      <c r="P124" s="5"/>
      <c r="Q124" s="5">
        <v>-52399.03</v>
      </c>
      <c r="R124" s="5"/>
      <c r="S124" s="7"/>
    </row>
    <row r="125" spans="2:19" x14ac:dyDescent="0.25">
      <c r="B125" s="4" t="s">
        <v>174</v>
      </c>
      <c r="C125" s="4" t="s">
        <v>175</v>
      </c>
      <c r="D125" s="4" t="s">
        <v>4688</v>
      </c>
      <c r="E125" s="4" t="s">
        <v>4471</v>
      </c>
      <c r="F125" s="4" t="s">
        <v>11</v>
      </c>
      <c r="G125" s="4" t="s">
        <v>558</v>
      </c>
      <c r="H125" s="4" t="s">
        <v>699</v>
      </c>
      <c r="I125" s="4" t="s">
        <v>8</v>
      </c>
      <c r="J125" s="4" t="s">
        <v>1006</v>
      </c>
      <c r="K125" s="4" t="s">
        <v>8</v>
      </c>
      <c r="L125" s="4" t="s">
        <v>4689</v>
      </c>
      <c r="M125" s="5"/>
      <c r="N125" s="5"/>
      <c r="O125" s="5"/>
      <c r="P125" s="5"/>
      <c r="Q125" s="5">
        <v>-5060.04</v>
      </c>
      <c r="R125" s="5"/>
      <c r="S125" s="7"/>
    </row>
    <row r="126" spans="2:19" x14ac:dyDescent="0.25">
      <c r="B126" s="4" t="s">
        <v>176</v>
      </c>
      <c r="C126" s="4" t="s">
        <v>177</v>
      </c>
      <c r="D126" s="4" t="s">
        <v>4690</v>
      </c>
      <c r="E126" s="4" t="s">
        <v>4471</v>
      </c>
      <c r="F126" s="4" t="s">
        <v>45</v>
      </c>
      <c r="G126" s="4" t="s">
        <v>560</v>
      </c>
      <c r="H126" s="4" t="s">
        <v>4691</v>
      </c>
      <c r="I126" s="4" t="s">
        <v>8</v>
      </c>
      <c r="J126" s="4" t="s">
        <v>1006</v>
      </c>
      <c r="K126" s="4" t="s">
        <v>8</v>
      </c>
      <c r="L126" s="4" t="s">
        <v>1176</v>
      </c>
      <c r="M126" s="5"/>
      <c r="N126" s="5"/>
      <c r="O126" s="5"/>
      <c r="P126" s="5"/>
      <c r="Q126" s="5"/>
      <c r="R126" s="5">
        <v>190005</v>
      </c>
      <c r="S126" s="7"/>
    </row>
    <row r="127" spans="2:19" x14ac:dyDescent="0.25">
      <c r="B127" s="4" t="s">
        <v>178</v>
      </c>
      <c r="C127" s="4" t="s">
        <v>179</v>
      </c>
      <c r="D127" s="4" t="s">
        <v>4692</v>
      </c>
      <c r="E127" s="4" t="s">
        <v>4471</v>
      </c>
      <c r="F127" s="4" t="s">
        <v>11</v>
      </c>
      <c r="G127" s="4" t="s">
        <v>558</v>
      </c>
      <c r="H127" s="4" t="s">
        <v>703</v>
      </c>
      <c r="I127" s="4" t="s">
        <v>8</v>
      </c>
      <c r="J127" s="4" t="s">
        <v>1006</v>
      </c>
      <c r="K127" s="4" t="s">
        <v>8</v>
      </c>
      <c r="L127" s="4" t="s">
        <v>4693</v>
      </c>
      <c r="M127" s="5"/>
      <c r="N127" s="5"/>
      <c r="O127" s="5"/>
      <c r="P127" s="5"/>
      <c r="Q127" s="5">
        <v>-12478.86</v>
      </c>
      <c r="R127" s="5"/>
      <c r="S127" s="7"/>
    </row>
    <row r="128" spans="2:19" x14ac:dyDescent="0.25">
      <c r="B128" s="4" t="s">
        <v>180</v>
      </c>
      <c r="C128" s="4" t="s">
        <v>181</v>
      </c>
      <c r="D128" s="4" t="s">
        <v>4694</v>
      </c>
      <c r="E128" s="4" t="s">
        <v>4471</v>
      </c>
      <c r="F128" s="4" t="s">
        <v>11</v>
      </c>
      <c r="G128" s="4" t="s">
        <v>558</v>
      </c>
      <c r="H128" s="4" t="s">
        <v>2188</v>
      </c>
      <c r="I128" s="4" t="s">
        <v>8</v>
      </c>
      <c r="J128" s="4" t="s">
        <v>1006</v>
      </c>
      <c r="K128" s="4" t="s">
        <v>8</v>
      </c>
      <c r="L128" s="4" t="s">
        <v>4695</v>
      </c>
      <c r="M128" s="5"/>
      <c r="N128" s="5"/>
      <c r="O128" s="5"/>
      <c r="P128" s="5"/>
      <c r="Q128" s="5">
        <v>-9678.67</v>
      </c>
      <c r="R128" s="5"/>
      <c r="S128" s="7"/>
    </row>
    <row r="129" spans="2:19" x14ac:dyDescent="0.25">
      <c r="B129" s="4" t="s">
        <v>182</v>
      </c>
      <c r="C129" s="4" t="s">
        <v>183</v>
      </c>
      <c r="D129" s="4" t="s">
        <v>4696</v>
      </c>
      <c r="E129" s="4" t="s">
        <v>4471</v>
      </c>
      <c r="F129" s="4" t="s">
        <v>11</v>
      </c>
      <c r="G129" s="4" t="s">
        <v>558</v>
      </c>
      <c r="H129" s="4" t="s">
        <v>706</v>
      </c>
      <c r="I129" s="4" t="s">
        <v>8</v>
      </c>
      <c r="J129" s="4" t="s">
        <v>1006</v>
      </c>
      <c r="K129" s="4" t="s">
        <v>8</v>
      </c>
      <c r="L129" s="4" t="s">
        <v>4697</v>
      </c>
      <c r="M129" s="5"/>
      <c r="N129" s="5"/>
      <c r="O129" s="5"/>
      <c r="P129" s="5"/>
      <c r="Q129" s="5">
        <v>-19894.25</v>
      </c>
      <c r="R129" s="5"/>
      <c r="S129" s="7"/>
    </row>
    <row r="130" spans="2:19" x14ac:dyDescent="0.25">
      <c r="B130" s="4" t="s">
        <v>184</v>
      </c>
      <c r="C130" s="4" t="s">
        <v>185</v>
      </c>
      <c r="D130" s="4" t="s">
        <v>4698</v>
      </c>
      <c r="E130" s="4" t="s">
        <v>4471</v>
      </c>
      <c r="F130" s="4" t="s">
        <v>74</v>
      </c>
      <c r="G130" s="4" t="s">
        <v>563</v>
      </c>
      <c r="H130" s="4" t="s">
        <v>707</v>
      </c>
      <c r="I130" s="4" t="s">
        <v>8</v>
      </c>
      <c r="J130" s="4" t="s">
        <v>1006</v>
      </c>
      <c r="K130" s="4" t="s">
        <v>8</v>
      </c>
      <c r="L130" s="4" t="s">
        <v>4699</v>
      </c>
      <c r="M130" s="5"/>
      <c r="N130" s="5"/>
      <c r="O130" s="5"/>
      <c r="P130" s="5"/>
      <c r="Q130" s="5">
        <v>-74739.13</v>
      </c>
      <c r="R130" s="5"/>
      <c r="S130" s="7"/>
    </row>
    <row r="131" spans="2:19" x14ac:dyDescent="0.25">
      <c r="B131" s="4" t="s">
        <v>186</v>
      </c>
      <c r="C131" s="4" t="s">
        <v>187</v>
      </c>
      <c r="D131" s="4" t="s">
        <v>3857</v>
      </c>
      <c r="E131" s="4" t="s">
        <v>4471</v>
      </c>
      <c r="F131" s="4" t="s">
        <v>59</v>
      </c>
      <c r="G131" s="4" t="s">
        <v>562</v>
      </c>
      <c r="H131" s="4" t="s">
        <v>3858</v>
      </c>
      <c r="I131" s="4" t="s">
        <v>3859</v>
      </c>
      <c r="J131" s="4" t="s">
        <v>3860</v>
      </c>
      <c r="K131" s="4" t="s">
        <v>1038</v>
      </c>
      <c r="L131" s="4" t="s">
        <v>3862</v>
      </c>
      <c r="M131" s="5"/>
      <c r="N131" s="5"/>
      <c r="O131" s="5"/>
      <c r="P131" s="5"/>
      <c r="Q131" s="5"/>
      <c r="R131" s="5"/>
      <c r="S131" s="7">
        <v>-8042.84</v>
      </c>
    </row>
    <row r="132" spans="2:19" x14ac:dyDescent="0.25">
      <c r="B132" s="4" t="s">
        <v>186</v>
      </c>
      <c r="C132" s="4" t="s">
        <v>187</v>
      </c>
      <c r="D132" s="4" t="s">
        <v>4700</v>
      </c>
      <c r="E132" s="4" t="s">
        <v>4471</v>
      </c>
      <c r="F132" s="4" t="s">
        <v>59</v>
      </c>
      <c r="G132" s="4" t="s">
        <v>562</v>
      </c>
      <c r="H132" s="4" t="s">
        <v>3858</v>
      </c>
      <c r="I132" s="4" t="s">
        <v>3859</v>
      </c>
      <c r="J132" s="4" t="s">
        <v>3860</v>
      </c>
      <c r="K132" s="4" t="s">
        <v>1038</v>
      </c>
      <c r="L132" s="4" t="s">
        <v>4701</v>
      </c>
      <c r="M132" s="5"/>
      <c r="N132" s="5"/>
      <c r="O132" s="5"/>
      <c r="P132" s="5"/>
      <c r="Q132" s="5"/>
      <c r="R132" s="5"/>
      <c r="S132" s="7">
        <v>4021.42</v>
      </c>
    </row>
    <row r="133" spans="2:19" x14ac:dyDescent="0.25">
      <c r="B133" s="4" t="s">
        <v>188</v>
      </c>
      <c r="C133" s="4" t="s">
        <v>189</v>
      </c>
      <c r="D133" s="4" t="s">
        <v>4702</v>
      </c>
      <c r="E133" s="4" t="s">
        <v>4471</v>
      </c>
      <c r="F133" s="4" t="s">
        <v>11</v>
      </c>
      <c r="G133" s="4" t="s">
        <v>558</v>
      </c>
      <c r="H133" s="4" t="s">
        <v>4703</v>
      </c>
      <c r="I133" s="4" t="s">
        <v>8</v>
      </c>
      <c r="J133" s="4" t="s">
        <v>1006</v>
      </c>
      <c r="K133" s="4" t="s">
        <v>8</v>
      </c>
      <c r="L133" s="4" t="s">
        <v>4704</v>
      </c>
      <c r="M133" s="5"/>
      <c r="N133" s="5"/>
      <c r="O133" s="5"/>
      <c r="P133" s="5"/>
      <c r="Q133" s="5">
        <v>-19127.5</v>
      </c>
      <c r="R133" s="5"/>
      <c r="S133" s="7"/>
    </row>
    <row r="134" spans="2:19" x14ac:dyDescent="0.25">
      <c r="B134" s="4" t="s">
        <v>188</v>
      </c>
      <c r="C134" s="4" t="s">
        <v>189</v>
      </c>
      <c r="D134" s="4" t="s">
        <v>4705</v>
      </c>
      <c r="E134" s="4" t="s">
        <v>4471</v>
      </c>
      <c r="F134" s="4" t="s">
        <v>11</v>
      </c>
      <c r="G134" s="4" t="s">
        <v>558</v>
      </c>
      <c r="H134" s="4" t="s">
        <v>4706</v>
      </c>
      <c r="I134" s="4" t="s">
        <v>8</v>
      </c>
      <c r="J134" s="4" t="s">
        <v>1006</v>
      </c>
      <c r="K134" s="4" t="s">
        <v>8</v>
      </c>
      <c r="L134" s="4" t="s">
        <v>4707</v>
      </c>
      <c r="M134" s="5"/>
      <c r="N134" s="5"/>
      <c r="O134" s="5"/>
      <c r="P134" s="5"/>
      <c r="Q134" s="5"/>
      <c r="R134" s="5">
        <v>229530</v>
      </c>
      <c r="S134" s="7"/>
    </row>
    <row r="135" spans="2:19" x14ac:dyDescent="0.25">
      <c r="B135" s="4" t="s">
        <v>190</v>
      </c>
      <c r="C135" s="4" t="s">
        <v>191</v>
      </c>
      <c r="D135" s="4" t="s">
        <v>4708</v>
      </c>
      <c r="E135" s="4" t="s">
        <v>4471</v>
      </c>
      <c r="F135" s="4" t="s">
        <v>54</v>
      </c>
      <c r="G135" s="4" t="s">
        <v>561</v>
      </c>
      <c r="H135" s="4" t="s">
        <v>4709</v>
      </c>
      <c r="I135" s="4" t="s">
        <v>8</v>
      </c>
      <c r="J135" s="4" t="s">
        <v>1006</v>
      </c>
      <c r="K135" s="4" t="s">
        <v>8</v>
      </c>
      <c r="L135" s="4" t="s">
        <v>4710</v>
      </c>
      <c r="M135" s="5">
        <v>713117</v>
      </c>
      <c r="N135" s="5"/>
      <c r="O135" s="5"/>
      <c r="P135" s="5"/>
      <c r="Q135" s="5"/>
      <c r="R135" s="5"/>
      <c r="S135" s="7"/>
    </row>
    <row r="136" spans="2:19" x14ac:dyDescent="0.25">
      <c r="B136" s="4" t="s">
        <v>190</v>
      </c>
      <c r="C136" s="4" t="s">
        <v>191</v>
      </c>
      <c r="D136" s="4" t="s">
        <v>4711</v>
      </c>
      <c r="E136" s="4" t="s">
        <v>4471</v>
      </c>
      <c r="F136" s="4" t="s">
        <v>54</v>
      </c>
      <c r="G136" s="4" t="s">
        <v>561</v>
      </c>
      <c r="H136" s="4" t="s">
        <v>710</v>
      </c>
      <c r="I136" s="4" t="s">
        <v>8</v>
      </c>
      <c r="J136" s="4" t="s">
        <v>1006</v>
      </c>
      <c r="K136" s="4" t="s">
        <v>8</v>
      </c>
      <c r="L136" s="4" t="s">
        <v>4712</v>
      </c>
      <c r="M136" s="5"/>
      <c r="N136" s="5"/>
      <c r="O136" s="5"/>
      <c r="P136" s="5"/>
      <c r="Q136" s="5">
        <v>-118852.83</v>
      </c>
      <c r="R136" s="5"/>
      <c r="S136" s="7"/>
    </row>
    <row r="137" spans="2:19" x14ac:dyDescent="0.25">
      <c r="B137" s="4" t="s">
        <v>192</v>
      </c>
      <c r="C137" s="4" t="s">
        <v>193</v>
      </c>
      <c r="D137" s="4" t="s">
        <v>4713</v>
      </c>
      <c r="E137" s="4" t="s">
        <v>4471</v>
      </c>
      <c r="F137" s="4" t="s">
        <v>11</v>
      </c>
      <c r="G137" s="4" t="s">
        <v>558</v>
      </c>
      <c r="H137" s="4" t="s">
        <v>711</v>
      </c>
      <c r="I137" s="4" t="s">
        <v>8</v>
      </c>
      <c r="J137" s="4" t="s">
        <v>1006</v>
      </c>
      <c r="K137" s="4" t="s">
        <v>8</v>
      </c>
      <c r="L137" s="4" t="s">
        <v>4714</v>
      </c>
      <c r="M137" s="5"/>
      <c r="N137" s="5"/>
      <c r="O137" s="5"/>
      <c r="P137" s="5"/>
      <c r="Q137" s="5">
        <v>-41166.67</v>
      </c>
      <c r="R137" s="5"/>
      <c r="S137" s="7"/>
    </row>
    <row r="138" spans="2:19" x14ac:dyDescent="0.25">
      <c r="B138" s="4" t="s">
        <v>194</v>
      </c>
      <c r="C138" s="4" t="s">
        <v>195</v>
      </c>
      <c r="D138" s="4" t="s">
        <v>4715</v>
      </c>
      <c r="E138" s="4" t="s">
        <v>4471</v>
      </c>
      <c r="F138" s="4" t="s">
        <v>11</v>
      </c>
      <c r="G138" s="4" t="s">
        <v>558</v>
      </c>
      <c r="H138" s="4" t="s">
        <v>712</v>
      </c>
      <c r="I138" s="4" t="s">
        <v>8</v>
      </c>
      <c r="J138" s="4" t="s">
        <v>1006</v>
      </c>
      <c r="K138" s="4" t="s">
        <v>8</v>
      </c>
      <c r="L138" s="4" t="s">
        <v>4716</v>
      </c>
      <c r="M138" s="5"/>
      <c r="N138" s="5"/>
      <c r="O138" s="5"/>
      <c r="P138" s="5"/>
      <c r="Q138" s="5">
        <v>-32250</v>
      </c>
      <c r="R138" s="5"/>
      <c r="S138" s="7"/>
    </row>
    <row r="139" spans="2:19" x14ac:dyDescent="0.25">
      <c r="B139" s="4" t="s">
        <v>196</v>
      </c>
      <c r="C139" s="4" t="s">
        <v>197</v>
      </c>
      <c r="D139" s="4" t="s">
        <v>4717</v>
      </c>
      <c r="E139" s="4" t="s">
        <v>4471</v>
      </c>
      <c r="F139" s="4" t="s">
        <v>59</v>
      </c>
      <c r="G139" s="4" t="s">
        <v>562</v>
      </c>
      <c r="H139" s="4" t="s">
        <v>713</v>
      </c>
      <c r="I139" s="4" t="s">
        <v>8</v>
      </c>
      <c r="J139" s="4" t="s">
        <v>1006</v>
      </c>
      <c r="K139" s="4" t="s">
        <v>8</v>
      </c>
      <c r="L139" s="4" t="s">
        <v>4718</v>
      </c>
      <c r="M139" s="5"/>
      <c r="N139" s="5"/>
      <c r="O139" s="5"/>
      <c r="P139" s="5"/>
      <c r="Q139" s="5">
        <v>-23041.77</v>
      </c>
      <c r="R139" s="5"/>
      <c r="S139" s="7"/>
    </row>
    <row r="140" spans="2:19" x14ac:dyDescent="0.25">
      <c r="B140" s="4" t="s">
        <v>196</v>
      </c>
      <c r="C140" s="4" t="s">
        <v>197</v>
      </c>
      <c r="D140" s="4" t="s">
        <v>4719</v>
      </c>
      <c r="E140" s="4" t="s">
        <v>4471</v>
      </c>
      <c r="F140" s="4" t="s">
        <v>11</v>
      </c>
      <c r="G140" s="4" t="s">
        <v>558</v>
      </c>
      <c r="H140" s="4" t="s">
        <v>3067</v>
      </c>
      <c r="I140" s="4" t="s">
        <v>8</v>
      </c>
      <c r="J140" s="4" t="s">
        <v>1006</v>
      </c>
      <c r="K140" s="4" t="s">
        <v>8</v>
      </c>
      <c r="L140" s="4" t="s">
        <v>4720</v>
      </c>
      <c r="M140" s="5"/>
      <c r="N140" s="5"/>
      <c r="O140" s="5"/>
      <c r="P140" s="5"/>
      <c r="Q140" s="5">
        <v>-9768.49</v>
      </c>
      <c r="R140" s="5"/>
      <c r="S140" s="7"/>
    </row>
    <row r="141" spans="2:19" x14ac:dyDescent="0.25">
      <c r="B141" s="4" t="s">
        <v>198</v>
      </c>
      <c r="C141" s="4" t="s">
        <v>199</v>
      </c>
      <c r="D141" s="4" t="s">
        <v>4721</v>
      </c>
      <c r="E141" s="4" t="s">
        <v>4471</v>
      </c>
      <c r="F141" s="4" t="s">
        <v>11</v>
      </c>
      <c r="G141" s="4" t="s">
        <v>558</v>
      </c>
      <c r="H141" s="4" t="s">
        <v>715</v>
      </c>
      <c r="I141" s="4" t="s">
        <v>8</v>
      </c>
      <c r="J141" s="4" t="s">
        <v>1006</v>
      </c>
      <c r="K141" s="4" t="s">
        <v>8</v>
      </c>
      <c r="L141" s="4" t="s">
        <v>4722</v>
      </c>
      <c r="M141" s="5"/>
      <c r="N141" s="5"/>
      <c r="O141" s="5"/>
      <c r="P141" s="5"/>
      <c r="Q141" s="5">
        <v>-4748.33</v>
      </c>
      <c r="R141" s="5"/>
      <c r="S141" s="7"/>
    </row>
    <row r="142" spans="2:19" x14ac:dyDescent="0.25">
      <c r="B142" s="4" t="s">
        <v>200</v>
      </c>
      <c r="C142" s="4" t="s">
        <v>201</v>
      </c>
      <c r="D142" s="4" t="s">
        <v>4723</v>
      </c>
      <c r="E142" s="4" t="s">
        <v>4471</v>
      </c>
      <c r="F142" s="4" t="s">
        <v>11</v>
      </c>
      <c r="G142" s="4" t="s">
        <v>558</v>
      </c>
      <c r="H142" s="4" t="s">
        <v>4724</v>
      </c>
      <c r="I142" s="4" t="s">
        <v>8</v>
      </c>
      <c r="J142" s="4" t="s">
        <v>1006</v>
      </c>
      <c r="K142" s="4" t="s">
        <v>8</v>
      </c>
      <c r="L142" s="4" t="s">
        <v>4725</v>
      </c>
      <c r="M142" s="5"/>
      <c r="N142" s="5"/>
      <c r="O142" s="5"/>
      <c r="P142" s="5"/>
      <c r="Q142" s="5">
        <v>-36411.53</v>
      </c>
      <c r="R142" s="5"/>
      <c r="S142" s="7"/>
    </row>
    <row r="143" spans="2:19" x14ac:dyDescent="0.25">
      <c r="B143" s="4" t="s">
        <v>200</v>
      </c>
      <c r="C143" s="4" t="s">
        <v>201</v>
      </c>
      <c r="D143" s="4" t="s">
        <v>4726</v>
      </c>
      <c r="E143" s="4" t="s">
        <v>4471</v>
      </c>
      <c r="F143" s="4" t="s">
        <v>11</v>
      </c>
      <c r="G143" s="4" t="s">
        <v>558</v>
      </c>
      <c r="H143" s="4" t="s">
        <v>4727</v>
      </c>
      <c r="I143" s="4" t="s">
        <v>8</v>
      </c>
      <c r="J143" s="4" t="s">
        <v>1006</v>
      </c>
      <c r="K143" s="4" t="s">
        <v>8</v>
      </c>
      <c r="L143" s="4" t="s">
        <v>4728</v>
      </c>
      <c r="M143" s="5"/>
      <c r="N143" s="5"/>
      <c r="O143" s="5"/>
      <c r="P143" s="5"/>
      <c r="Q143" s="5"/>
      <c r="R143" s="5">
        <v>409049.2</v>
      </c>
      <c r="S143" s="7"/>
    </row>
    <row r="144" spans="2:19" x14ac:dyDescent="0.25">
      <c r="B144" s="4" t="s">
        <v>202</v>
      </c>
      <c r="C144" s="4" t="s">
        <v>203</v>
      </c>
      <c r="D144" s="4" t="s">
        <v>4729</v>
      </c>
      <c r="E144" s="4" t="s">
        <v>4471</v>
      </c>
      <c r="F144" s="4" t="s">
        <v>11</v>
      </c>
      <c r="G144" s="4" t="s">
        <v>558</v>
      </c>
      <c r="H144" s="4" t="s">
        <v>3881</v>
      </c>
      <c r="I144" s="4" t="s">
        <v>8</v>
      </c>
      <c r="J144" s="4" t="s">
        <v>1006</v>
      </c>
      <c r="K144" s="4" t="s">
        <v>8</v>
      </c>
      <c r="L144" s="4" t="s">
        <v>4730</v>
      </c>
      <c r="M144" s="5"/>
      <c r="N144" s="5"/>
      <c r="O144" s="5"/>
      <c r="P144" s="5"/>
      <c r="Q144" s="5">
        <v>-55622.93</v>
      </c>
      <c r="R144" s="5"/>
      <c r="S144" s="7"/>
    </row>
    <row r="145" spans="2:19" x14ac:dyDescent="0.25">
      <c r="B145" s="4" t="s">
        <v>204</v>
      </c>
      <c r="C145" s="4" t="s">
        <v>205</v>
      </c>
      <c r="D145" s="4" t="s">
        <v>4731</v>
      </c>
      <c r="E145" s="4" t="s">
        <v>4471</v>
      </c>
      <c r="F145" s="4" t="s">
        <v>11</v>
      </c>
      <c r="G145" s="4" t="s">
        <v>558</v>
      </c>
      <c r="H145" s="4" t="s">
        <v>718</v>
      </c>
      <c r="I145" s="4" t="s">
        <v>8</v>
      </c>
      <c r="J145" s="4" t="s">
        <v>1006</v>
      </c>
      <c r="K145" s="4" t="s">
        <v>8</v>
      </c>
      <c r="L145" s="4" t="s">
        <v>4732</v>
      </c>
      <c r="M145" s="5"/>
      <c r="N145" s="5"/>
      <c r="O145" s="5"/>
      <c r="P145" s="5"/>
      <c r="Q145" s="5">
        <v>-22039.57</v>
      </c>
      <c r="R145" s="5"/>
      <c r="S145" s="7"/>
    </row>
    <row r="146" spans="2:19" x14ac:dyDescent="0.25">
      <c r="B146" s="4" t="s">
        <v>206</v>
      </c>
      <c r="C146" s="4" t="s">
        <v>207</v>
      </c>
      <c r="D146" s="4" t="s">
        <v>4733</v>
      </c>
      <c r="E146" s="4" t="s">
        <v>4471</v>
      </c>
      <c r="F146" s="4" t="s">
        <v>11</v>
      </c>
      <c r="G146" s="4" t="s">
        <v>558</v>
      </c>
      <c r="H146" s="4" t="s">
        <v>2232</v>
      </c>
      <c r="I146" s="4" t="s">
        <v>8</v>
      </c>
      <c r="J146" s="4" t="s">
        <v>1006</v>
      </c>
      <c r="K146" s="4" t="s">
        <v>8</v>
      </c>
      <c r="L146" s="4" t="s">
        <v>4734</v>
      </c>
      <c r="M146" s="5"/>
      <c r="N146" s="5"/>
      <c r="O146" s="5"/>
      <c r="P146" s="5"/>
      <c r="Q146" s="5">
        <v>-69816.09</v>
      </c>
      <c r="R146" s="5"/>
      <c r="S146" s="7"/>
    </row>
    <row r="147" spans="2:19" x14ac:dyDescent="0.25">
      <c r="B147" s="4" t="s">
        <v>208</v>
      </c>
      <c r="C147" s="4" t="s">
        <v>209</v>
      </c>
      <c r="D147" s="4" t="s">
        <v>4735</v>
      </c>
      <c r="E147" s="4" t="s">
        <v>4471</v>
      </c>
      <c r="F147" s="4" t="s">
        <v>45</v>
      </c>
      <c r="G147" s="4" t="s">
        <v>560</v>
      </c>
      <c r="H147" s="4" t="s">
        <v>720</v>
      </c>
      <c r="I147" s="4" t="s">
        <v>8</v>
      </c>
      <c r="J147" s="4" t="s">
        <v>1006</v>
      </c>
      <c r="K147" s="4" t="s">
        <v>8</v>
      </c>
      <c r="L147" s="4" t="s">
        <v>4736</v>
      </c>
      <c r="M147" s="5"/>
      <c r="N147" s="5"/>
      <c r="O147" s="5"/>
      <c r="P147" s="5"/>
      <c r="Q147" s="5">
        <v>-22826.78</v>
      </c>
      <c r="R147" s="5"/>
      <c r="S147" s="7"/>
    </row>
    <row r="148" spans="2:19" x14ac:dyDescent="0.25">
      <c r="B148" s="4" t="s">
        <v>210</v>
      </c>
      <c r="C148" s="4" t="s">
        <v>211</v>
      </c>
      <c r="D148" s="4" t="s">
        <v>4737</v>
      </c>
      <c r="E148" s="4" t="s">
        <v>4471</v>
      </c>
      <c r="F148" s="4" t="s">
        <v>11</v>
      </c>
      <c r="G148" s="4" t="s">
        <v>558</v>
      </c>
      <c r="H148" s="4" t="s">
        <v>722</v>
      </c>
      <c r="I148" s="4" t="s">
        <v>8</v>
      </c>
      <c r="J148" s="4" t="s">
        <v>1006</v>
      </c>
      <c r="K148" s="4" t="s">
        <v>8</v>
      </c>
      <c r="L148" s="4" t="s">
        <v>4738</v>
      </c>
      <c r="M148" s="5"/>
      <c r="N148" s="5"/>
      <c r="O148" s="5"/>
      <c r="P148" s="5"/>
      <c r="Q148" s="5">
        <v>-68333.33</v>
      </c>
      <c r="R148" s="5"/>
      <c r="S148" s="7"/>
    </row>
    <row r="149" spans="2:19" x14ac:dyDescent="0.25">
      <c r="B149" s="4" t="s">
        <v>210</v>
      </c>
      <c r="C149" s="4" t="s">
        <v>211</v>
      </c>
      <c r="D149" s="4" t="s">
        <v>4739</v>
      </c>
      <c r="E149" s="4" t="s">
        <v>4471</v>
      </c>
      <c r="F149" s="4" t="s">
        <v>11</v>
      </c>
      <c r="G149" s="4" t="s">
        <v>558</v>
      </c>
      <c r="H149" s="4" t="s">
        <v>721</v>
      </c>
      <c r="I149" s="4" t="s">
        <v>8</v>
      </c>
      <c r="J149" s="4" t="s">
        <v>1006</v>
      </c>
      <c r="K149" s="4" t="s">
        <v>8</v>
      </c>
      <c r="L149" s="4" t="s">
        <v>4740</v>
      </c>
      <c r="M149" s="5"/>
      <c r="N149" s="5"/>
      <c r="O149" s="5"/>
      <c r="P149" s="5"/>
      <c r="Q149" s="5">
        <v>-42492.92</v>
      </c>
      <c r="R149" s="5"/>
      <c r="S149" s="7"/>
    </row>
    <row r="150" spans="2:19" x14ac:dyDescent="0.25">
      <c r="B150" s="4" t="s">
        <v>212</v>
      </c>
      <c r="C150" s="4" t="s">
        <v>213</v>
      </c>
      <c r="D150" s="4" t="s">
        <v>4741</v>
      </c>
      <c r="E150" s="4" t="s">
        <v>4471</v>
      </c>
      <c r="F150" s="4" t="s">
        <v>11</v>
      </c>
      <c r="G150" s="4" t="s">
        <v>558</v>
      </c>
      <c r="H150" s="4" t="s">
        <v>723</v>
      </c>
      <c r="I150" s="4" t="s">
        <v>8</v>
      </c>
      <c r="J150" s="4" t="s">
        <v>1006</v>
      </c>
      <c r="K150" s="4" t="s">
        <v>8</v>
      </c>
      <c r="L150" s="4" t="s">
        <v>4742</v>
      </c>
      <c r="M150" s="5"/>
      <c r="N150" s="5"/>
      <c r="O150" s="5"/>
      <c r="P150" s="5"/>
      <c r="Q150" s="5">
        <v>-13740.93</v>
      </c>
      <c r="R150" s="5"/>
      <c r="S150" s="7"/>
    </row>
    <row r="151" spans="2:19" x14ac:dyDescent="0.25">
      <c r="B151" s="4" t="s">
        <v>214</v>
      </c>
      <c r="C151" s="4" t="s">
        <v>215</v>
      </c>
      <c r="D151" s="4" t="s">
        <v>4743</v>
      </c>
      <c r="E151" s="4" t="s">
        <v>4471</v>
      </c>
      <c r="F151" s="4" t="s">
        <v>59</v>
      </c>
      <c r="G151" s="4" t="s">
        <v>562</v>
      </c>
      <c r="H151" s="4" t="s">
        <v>725</v>
      </c>
      <c r="I151" s="4" t="s">
        <v>8</v>
      </c>
      <c r="J151" s="4" t="s">
        <v>1006</v>
      </c>
      <c r="K151" s="4" t="s">
        <v>8</v>
      </c>
      <c r="L151" s="4" t="s">
        <v>4744</v>
      </c>
      <c r="M151" s="5"/>
      <c r="N151" s="5"/>
      <c r="O151" s="5"/>
      <c r="P151" s="5"/>
      <c r="Q151" s="5">
        <v>-10672.38</v>
      </c>
      <c r="R151" s="5"/>
      <c r="S151" s="7"/>
    </row>
    <row r="152" spans="2:19" x14ac:dyDescent="0.25">
      <c r="B152" s="4" t="s">
        <v>214</v>
      </c>
      <c r="C152" s="4" t="s">
        <v>215</v>
      </c>
      <c r="D152" s="4" t="s">
        <v>4745</v>
      </c>
      <c r="E152" s="4" t="s">
        <v>4471</v>
      </c>
      <c r="F152" s="4" t="s">
        <v>59</v>
      </c>
      <c r="G152" s="4" t="s">
        <v>562</v>
      </c>
      <c r="H152" s="4" t="s">
        <v>724</v>
      </c>
      <c r="I152" s="4" t="s">
        <v>8</v>
      </c>
      <c r="J152" s="4" t="s">
        <v>1006</v>
      </c>
      <c r="K152" s="4" t="s">
        <v>8</v>
      </c>
      <c r="L152" s="4" t="s">
        <v>4746</v>
      </c>
      <c r="M152" s="5"/>
      <c r="N152" s="5"/>
      <c r="O152" s="5"/>
      <c r="P152" s="5"/>
      <c r="Q152" s="5">
        <v>-12238.93</v>
      </c>
      <c r="R152" s="5"/>
      <c r="S152" s="7"/>
    </row>
    <row r="153" spans="2:19" x14ac:dyDescent="0.25">
      <c r="B153" s="4" t="s">
        <v>216</v>
      </c>
      <c r="C153" s="4" t="s">
        <v>217</v>
      </c>
      <c r="D153" s="4" t="s">
        <v>4747</v>
      </c>
      <c r="E153" s="4" t="s">
        <v>4471</v>
      </c>
      <c r="F153" s="4" t="s">
        <v>11</v>
      </c>
      <c r="G153" s="4" t="s">
        <v>558</v>
      </c>
      <c r="H153" s="4" t="s">
        <v>726</v>
      </c>
      <c r="I153" s="4" t="s">
        <v>8</v>
      </c>
      <c r="J153" s="4" t="s">
        <v>1006</v>
      </c>
      <c r="K153" s="4" t="s">
        <v>8</v>
      </c>
      <c r="L153" s="4" t="s">
        <v>4748</v>
      </c>
      <c r="M153" s="5"/>
      <c r="N153" s="5"/>
      <c r="O153" s="5"/>
      <c r="P153" s="5"/>
      <c r="Q153" s="5">
        <v>-9649.56</v>
      </c>
      <c r="R153" s="5"/>
      <c r="S153" s="7"/>
    </row>
    <row r="154" spans="2:19" x14ac:dyDescent="0.25">
      <c r="B154" s="4" t="s">
        <v>218</v>
      </c>
      <c r="C154" s="4" t="s">
        <v>219</v>
      </c>
      <c r="D154" s="4" t="s">
        <v>4749</v>
      </c>
      <c r="E154" s="4" t="s">
        <v>4471</v>
      </c>
      <c r="F154" s="4" t="s">
        <v>11</v>
      </c>
      <c r="G154" s="4" t="s">
        <v>558</v>
      </c>
      <c r="H154" s="4" t="s">
        <v>2252</v>
      </c>
      <c r="I154" s="4" t="s">
        <v>8</v>
      </c>
      <c r="J154" s="4" t="s">
        <v>1006</v>
      </c>
      <c r="K154" s="4" t="s">
        <v>8</v>
      </c>
      <c r="L154" s="4" t="s">
        <v>4750</v>
      </c>
      <c r="M154" s="5"/>
      <c r="N154" s="5"/>
      <c r="O154" s="5"/>
      <c r="P154" s="5"/>
      <c r="Q154" s="5">
        <v>-36842.9</v>
      </c>
      <c r="R154" s="5"/>
      <c r="S154" s="7"/>
    </row>
    <row r="155" spans="2:19" x14ac:dyDescent="0.25">
      <c r="B155" s="4" t="s">
        <v>220</v>
      </c>
      <c r="C155" s="4" t="s">
        <v>221</v>
      </c>
      <c r="D155" s="4" t="s">
        <v>4751</v>
      </c>
      <c r="E155" s="4" t="s">
        <v>4471</v>
      </c>
      <c r="F155" s="4" t="s">
        <v>11</v>
      </c>
      <c r="G155" s="4" t="s">
        <v>558</v>
      </c>
      <c r="H155" s="4" t="s">
        <v>728</v>
      </c>
      <c r="I155" s="4" t="s">
        <v>8</v>
      </c>
      <c r="J155" s="4" t="s">
        <v>1006</v>
      </c>
      <c r="K155" s="4" t="s">
        <v>8</v>
      </c>
      <c r="L155" s="4" t="s">
        <v>4752</v>
      </c>
      <c r="M155" s="5"/>
      <c r="N155" s="5"/>
      <c r="O155" s="5"/>
      <c r="P155" s="5"/>
      <c r="Q155" s="5">
        <v>-25200</v>
      </c>
      <c r="R155" s="5"/>
      <c r="S155" s="7"/>
    </row>
    <row r="156" spans="2:19" x14ac:dyDescent="0.25">
      <c r="B156" s="4" t="s">
        <v>222</v>
      </c>
      <c r="C156" s="4" t="s">
        <v>223</v>
      </c>
      <c r="D156" s="4" t="s">
        <v>4753</v>
      </c>
      <c r="E156" s="4" t="s">
        <v>4471</v>
      </c>
      <c r="F156" s="4" t="s">
        <v>11</v>
      </c>
      <c r="G156" s="4" t="s">
        <v>558</v>
      </c>
      <c r="H156" s="4" t="s">
        <v>729</v>
      </c>
      <c r="I156" s="4" t="s">
        <v>8</v>
      </c>
      <c r="J156" s="4" t="s">
        <v>1006</v>
      </c>
      <c r="K156" s="4" t="s">
        <v>8</v>
      </c>
      <c r="L156" s="4" t="s">
        <v>4754</v>
      </c>
      <c r="M156" s="5"/>
      <c r="N156" s="5"/>
      <c r="O156" s="5"/>
      <c r="P156" s="5"/>
      <c r="Q156" s="5">
        <v>-17960.5</v>
      </c>
      <c r="R156" s="5"/>
      <c r="S156" s="7"/>
    </row>
    <row r="157" spans="2:19" x14ac:dyDescent="0.25">
      <c r="B157" s="4" t="s">
        <v>224</v>
      </c>
      <c r="C157" s="4" t="s">
        <v>225</v>
      </c>
      <c r="D157" s="4" t="s">
        <v>4755</v>
      </c>
      <c r="E157" s="4" t="s">
        <v>4471</v>
      </c>
      <c r="F157" s="4" t="s">
        <v>11</v>
      </c>
      <c r="G157" s="4" t="s">
        <v>558</v>
      </c>
      <c r="H157" s="4" t="s">
        <v>730</v>
      </c>
      <c r="I157" s="4" t="s">
        <v>8</v>
      </c>
      <c r="J157" s="4" t="s">
        <v>1006</v>
      </c>
      <c r="K157" s="4" t="s">
        <v>8</v>
      </c>
      <c r="L157" s="4" t="s">
        <v>4756</v>
      </c>
      <c r="M157" s="5"/>
      <c r="N157" s="5"/>
      <c r="O157" s="5"/>
      <c r="P157" s="5"/>
      <c r="Q157" s="5">
        <v>-11002.83</v>
      </c>
      <c r="R157" s="5"/>
      <c r="S157" s="7"/>
    </row>
    <row r="158" spans="2:19" x14ac:dyDescent="0.25">
      <c r="B158" s="4" t="s">
        <v>226</v>
      </c>
      <c r="C158" s="4" t="s">
        <v>227</v>
      </c>
      <c r="D158" s="4" t="s">
        <v>1208</v>
      </c>
      <c r="E158" s="4" t="s">
        <v>4471</v>
      </c>
      <c r="F158" s="4" t="s">
        <v>11</v>
      </c>
      <c r="G158" s="4" t="s">
        <v>558</v>
      </c>
      <c r="H158" s="4" t="s">
        <v>731</v>
      </c>
      <c r="I158" s="4" t="s">
        <v>985</v>
      </c>
      <c r="J158" s="4" t="s">
        <v>1018</v>
      </c>
      <c r="K158" s="4" t="s">
        <v>1041</v>
      </c>
      <c r="L158" s="4" t="s">
        <v>3909</v>
      </c>
      <c r="M158" s="5"/>
      <c r="N158" s="5"/>
      <c r="O158" s="5"/>
      <c r="P158" s="5"/>
      <c r="Q158" s="5"/>
      <c r="R158" s="5"/>
      <c r="S158" s="7">
        <v>-74658.64</v>
      </c>
    </row>
    <row r="159" spans="2:19" x14ac:dyDescent="0.25">
      <c r="B159" s="4" t="s">
        <v>226</v>
      </c>
      <c r="C159" s="4" t="s">
        <v>227</v>
      </c>
      <c r="D159" s="4" t="s">
        <v>4757</v>
      </c>
      <c r="E159" s="4" t="s">
        <v>4471</v>
      </c>
      <c r="F159" s="4" t="s">
        <v>11</v>
      </c>
      <c r="G159" s="4" t="s">
        <v>558</v>
      </c>
      <c r="H159" s="4" t="s">
        <v>731</v>
      </c>
      <c r="I159" s="4" t="s">
        <v>985</v>
      </c>
      <c r="J159" s="4" t="s">
        <v>1018</v>
      </c>
      <c r="K159" s="4" t="s">
        <v>1041</v>
      </c>
      <c r="L159" s="4" t="s">
        <v>4758</v>
      </c>
      <c r="M159" s="5"/>
      <c r="N159" s="5"/>
      <c r="O159" s="5"/>
      <c r="P159" s="5"/>
      <c r="Q159" s="5"/>
      <c r="R159" s="5"/>
      <c r="S159" s="7">
        <v>65326.31</v>
      </c>
    </row>
    <row r="160" spans="2:19" x14ac:dyDescent="0.25">
      <c r="B160" s="4" t="s">
        <v>226</v>
      </c>
      <c r="C160" s="4" t="s">
        <v>227</v>
      </c>
      <c r="D160" s="4" t="s">
        <v>4759</v>
      </c>
      <c r="E160" s="4" t="s">
        <v>4471</v>
      </c>
      <c r="F160" s="4" t="s">
        <v>11</v>
      </c>
      <c r="G160" s="4" t="s">
        <v>558</v>
      </c>
      <c r="H160" s="4" t="s">
        <v>733</v>
      </c>
      <c r="I160" s="4" t="s">
        <v>8</v>
      </c>
      <c r="J160" s="4" t="s">
        <v>1006</v>
      </c>
      <c r="K160" s="4" t="s">
        <v>8</v>
      </c>
      <c r="L160" s="4" t="s">
        <v>4760</v>
      </c>
      <c r="M160" s="5"/>
      <c r="N160" s="5"/>
      <c r="O160" s="5"/>
      <c r="P160" s="5"/>
      <c r="Q160" s="5">
        <v>-9332.33</v>
      </c>
      <c r="R160" s="5"/>
      <c r="S160" s="7"/>
    </row>
    <row r="161" spans="2:19" x14ac:dyDescent="0.25">
      <c r="B161" s="4" t="s">
        <v>228</v>
      </c>
      <c r="C161" s="4" t="s">
        <v>229</v>
      </c>
      <c r="D161" s="4" t="s">
        <v>4761</v>
      </c>
      <c r="E161" s="4" t="s">
        <v>4471</v>
      </c>
      <c r="F161" s="4" t="s">
        <v>11</v>
      </c>
      <c r="G161" s="4" t="s">
        <v>558</v>
      </c>
      <c r="H161" s="4" t="s">
        <v>734</v>
      </c>
      <c r="I161" s="4" t="s">
        <v>8</v>
      </c>
      <c r="J161" s="4" t="s">
        <v>1006</v>
      </c>
      <c r="K161" s="4" t="s">
        <v>8</v>
      </c>
      <c r="L161" s="4" t="s">
        <v>4762</v>
      </c>
      <c r="M161" s="5"/>
      <c r="N161" s="5"/>
      <c r="O161" s="5"/>
      <c r="P161" s="5"/>
      <c r="Q161" s="5">
        <v>-85000</v>
      </c>
      <c r="R161" s="5"/>
      <c r="S161" s="7"/>
    </row>
    <row r="162" spans="2:19" x14ac:dyDescent="0.25">
      <c r="B162" s="4" t="s">
        <v>230</v>
      </c>
      <c r="C162" s="4" t="s">
        <v>231</v>
      </c>
      <c r="D162" s="4" t="s">
        <v>4763</v>
      </c>
      <c r="E162" s="4" t="s">
        <v>4471</v>
      </c>
      <c r="F162" s="4" t="s">
        <v>11</v>
      </c>
      <c r="G162" s="4" t="s">
        <v>558</v>
      </c>
      <c r="H162" s="4" t="s">
        <v>735</v>
      </c>
      <c r="I162" s="4" t="s">
        <v>8</v>
      </c>
      <c r="J162" s="4" t="s">
        <v>1006</v>
      </c>
      <c r="K162" s="4" t="s">
        <v>8</v>
      </c>
      <c r="L162" s="4" t="s">
        <v>4764</v>
      </c>
      <c r="M162" s="5"/>
      <c r="N162" s="5"/>
      <c r="O162" s="5"/>
      <c r="P162" s="5"/>
      <c r="Q162" s="5">
        <v>-34907.230000000003</v>
      </c>
      <c r="R162" s="5"/>
      <c r="S162" s="7"/>
    </row>
    <row r="163" spans="2:19" x14ac:dyDescent="0.25">
      <c r="B163" s="4" t="s">
        <v>232</v>
      </c>
      <c r="C163" s="4" t="s">
        <v>233</v>
      </c>
      <c r="D163" s="4" t="s">
        <v>4765</v>
      </c>
      <c r="E163" s="4" t="s">
        <v>4471</v>
      </c>
      <c r="F163" s="4" t="s">
        <v>11</v>
      </c>
      <c r="G163" s="4" t="s">
        <v>558</v>
      </c>
      <c r="H163" s="4" t="s">
        <v>736</v>
      </c>
      <c r="I163" s="4" t="s">
        <v>8</v>
      </c>
      <c r="J163" s="4" t="s">
        <v>1006</v>
      </c>
      <c r="K163" s="4" t="s">
        <v>8</v>
      </c>
      <c r="L163" s="4" t="s">
        <v>4766</v>
      </c>
      <c r="M163" s="5"/>
      <c r="N163" s="5"/>
      <c r="O163" s="5"/>
      <c r="P163" s="5"/>
      <c r="Q163" s="5">
        <v>-48667.5</v>
      </c>
      <c r="R163" s="5"/>
      <c r="S163" s="7"/>
    </row>
    <row r="164" spans="2:19" x14ac:dyDescent="0.25">
      <c r="B164" s="4" t="s">
        <v>234</v>
      </c>
      <c r="C164" s="4" t="s">
        <v>235</v>
      </c>
      <c r="D164" s="4" t="s">
        <v>4767</v>
      </c>
      <c r="E164" s="4" t="s">
        <v>4471</v>
      </c>
      <c r="F164" s="4" t="s">
        <v>45</v>
      </c>
      <c r="G164" s="4" t="s">
        <v>560</v>
      </c>
      <c r="H164" s="4" t="s">
        <v>737</v>
      </c>
      <c r="I164" s="4" t="s">
        <v>8</v>
      </c>
      <c r="J164" s="4" t="s">
        <v>1006</v>
      </c>
      <c r="K164" s="4" t="s">
        <v>8</v>
      </c>
      <c r="L164" s="4" t="s">
        <v>4768</v>
      </c>
      <c r="M164" s="5"/>
      <c r="N164" s="5"/>
      <c r="O164" s="5"/>
      <c r="P164" s="5"/>
      <c r="Q164" s="5">
        <v>-220645.33</v>
      </c>
      <c r="R164" s="5"/>
      <c r="S164" s="7"/>
    </row>
    <row r="165" spans="2:19" x14ac:dyDescent="0.25">
      <c r="B165" s="4" t="s">
        <v>236</v>
      </c>
      <c r="C165" s="4" t="s">
        <v>237</v>
      </c>
      <c r="D165" s="4" t="s">
        <v>4769</v>
      </c>
      <c r="E165" s="4" t="s">
        <v>4471</v>
      </c>
      <c r="F165" s="4" t="s">
        <v>26</v>
      </c>
      <c r="G165" s="4" t="s">
        <v>559</v>
      </c>
      <c r="H165" s="4" t="s">
        <v>4770</v>
      </c>
      <c r="I165" s="4" t="s">
        <v>8</v>
      </c>
      <c r="J165" s="4" t="s">
        <v>1006</v>
      </c>
      <c r="K165" s="4" t="s">
        <v>8</v>
      </c>
      <c r="L165" s="4" t="s">
        <v>4771</v>
      </c>
      <c r="M165" s="5"/>
      <c r="N165" s="5"/>
      <c r="O165" s="5"/>
      <c r="P165" s="5"/>
      <c r="Q165" s="5">
        <v>-24916.67</v>
      </c>
      <c r="R165" s="5"/>
      <c r="S165" s="7"/>
    </row>
    <row r="166" spans="2:19" x14ac:dyDescent="0.25">
      <c r="B166" s="4" t="s">
        <v>236</v>
      </c>
      <c r="C166" s="4" t="s">
        <v>237</v>
      </c>
      <c r="D166" s="4" t="s">
        <v>4772</v>
      </c>
      <c r="E166" s="4" t="s">
        <v>4471</v>
      </c>
      <c r="F166" s="4" t="s">
        <v>11</v>
      </c>
      <c r="G166" s="4" t="s">
        <v>558</v>
      </c>
      <c r="H166" s="4" t="s">
        <v>4773</v>
      </c>
      <c r="I166" s="4" t="s">
        <v>8</v>
      </c>
      <c r="J166" s="4" t="s">
        <v>1006</v>
      </c>
      <c r="K166" s="4" t="s">
        <v>8</v>
      </c>
      <c r="L166" s="4" t="s">
        <v>4774</v>
      </c>
      <c r="M166" s="5"/>
      <c r="N166" s="5"/>
      <c r="O166" s="5"/>
      <c r="P166" s="5"/>
      <c r="Q166" s="5">
        <v>-46488.57</v>
      </c>
      <c r="R166" s="5"/>
      <c r="S166" s="7"/>
    </row>
    <row r="167" spans="2:19" x14ac:dyDescent="0.25">
      <c r="B167" s="4" t="s">
        <v>238</v>
      </c>
      <c r="C167" s="4" t="s">
        <v>239</v>
      </c>
      <c r="D167" s="4" t="s">
        <v>4775</v>
      </c>
      <c r="E167" s="4" t="s">
        <v>4471</v>
      </c>
      <c r="F167" s="4" t="s">
        <v>11</v>
      </c>
      <c r="G167" s="4" t="s">
        <v>558</v>
      </c>
      <c r="H167" s="4" t="s">
        <v>3121</v>
      </c>
      <c r="I167" s="4" t="s">
        <v>8</v>
      </c>
      <c r="J167" s="4" t="s">
        <v>1006</v>
      </c>
      <c r="K167" s="4" t="s">
        <v>8</v>
      </c>
      <c r="L167" s="4" t="s">
        <v>4776</v>
      </c>
      <c r="M167" s="5"/>
      <c r="N167" s="5"/>
      <c r="O167" s="5"/>
      <c r="P167" s="5"/>
      <c r="Q167" s="5">
        <v>-7594.05</v>
      </c>
      <c r="R167" s="5"/>
      <c r="S167" s="7"/>
    </row>
    <row r="168" spans="2:19" x14ac:dyDescent="0.25">
      <c r="B168" s="4" t="s">
        <v>240</v>
      </c>
      <c r="C168" s="4" t="s">
        <v>241</v>
      </c>
      <c r="D168" s="4" t="s">
        <v>4777</v>
      </c>
      <c r="E168" s="4" t="s">
        <v>4471</v>
      </c>
      <c r="F168" s="4" t="s">
        <v>11</v>
      </c>
      <c r="G168" s="4" t="s">
        <v>558</v>
      </c>
      <c r="H168" s="4" t="s">
        <v>741</v>
      </c>
      <c r="I168" s="4" t="s">
        <v>8</v>
      </c>
      <c r="J168" s="4" t="s">
        <v>1006</v>
      </c>
      <c r="K168" s="4" t="s">
        <v>8</v>
      </c>
      <c r="L168" s="4" t="s">
        <v>4778</v>
      </c>
      <c r="M168" s="5"/>
      <c r="N168" s="5"/>
      <c r="O168" s="5"/>
      <c r="P168" s="5"/>
      <c r="Q168" s="5">
        <v>-64250.26</v>
      </c>
      <c r="R168" s="5"/>
      <c r="S168" s="7"/>
    </row>
    <row r="169" spans="2:19" x14ac:dyDescent="0.25">
      <c r="B169" s="4" t="s">
        <v>242</v>
      </c>
      <c r="C169" s="4" t="s">
        <v>243</v>
      </c>
      <c r="D169" s="4" t="s">
        <v>4779</v>
      </c>
      <c r="E169" s="4" t="s">
        <v>4471</v>
      </c>
      <c r="F169" s="4" t="s">
        <v>11</v>
      </c>
      <c r="G169" s="4" t="s">
        <v>558</v>
      </c>
      <c r="H169" s="4" t="s">
        <v>742</v>
      </c>
      <c r="I169" s="4" t="s">
        <v>8</v>
      </c>
      <c r="J169" s="4" t="s">
        <v>1006</v>
      </c>
      <c r="K169" s="4" t="s">
        <v>8</v>
      </c>
      <c r="L169" s="4" t="s">
        <v>4780</v>
      </c>
      <c r="M169" s="5"/>
      <c r="N169" s="5"/>
      <c r="O169" s="5"/>
      <c r="P169" s="5"/>
      <c r="Q169" s="5">
        <v>-9170.9</v>
      </c>
      <c r="R169" s="5"/>
      <c r="S169" s="7"/>
    </row>
    <row r="170" spans="2:19" x14ac:dyDescent="0.25">
      <c r="B170" s="4" t="s">
        <v>244</v>
      </c>
      <c r="C170" s="4" t="s">
        <v>245</v>
      </c>
      <c r="D170" s="4" t="s">
        <v>4781</v>
      </c>
      <c r="E170" s="4" t="s">
        <v>4471</v>
      </c>
      <c r="F170" s="4" t="s">
        <v>11</v>
      </c>
      <c r="G170" s="4" t="s">
        <v>558</v>
      </c>
      <c r="H170" s="4" t="s">
        <v>743</v>
      </c>
      <c r="I170" s="4" t="s">
        <v>8</v>
      </c>
      <c r="J170" s="4" t="s">
        <v>1006</v>
      </c>
      <c r="K170" s="4" t="s">
        <v>8</v>
      </c>
      <c r="L170" s="4" t="s">
        <v>4782</v>
      </c>
      <c r="M170" s="5"/>
      <c r="N170" s="5"/>
      <c r="O170" s="5"/>
      <c r="P170" s="5"/>
      <c r="Q170" s="5">
        <v>-55813.13</v>
      </c>
      <c r="R170" s="5"/>
      <c r="S170" s="7"/>
    </row>
    <row r="171" spans="2:19" x14ac:dyDescent="0.25">
      <c r="B171" s="4" t="s">
        <v>246</v>
      </c>
      <c r="C171" s="4" t="s">
        <v>247</v>
      </c>
      <c r="D171" s="4" t="s">
        <v>4783</v>
      </c>
      <c r="E171" s="4" t="s">
        <v>4471</v>
      </c>
      <c r="F171" s="4" t="s">
        <v>11</v>
      </c>
      <c r="G171" s="4" t="s">
        <v>558</v>
      </c>
      <c r="H171" s="4" t="s">
        <v>745</v>
      </c>
      <c r="I171" s="4" t="s">
        <v>8</v>
      </c>
      <c r="J171" s="4" t="s">
        <v>1006</v>
      </c>
      <c r="K171" s="4" t="s">
        <v>8</v>
      </c>
      <c r="L171" s="4" t="s">
        <v>4784</v>
      </c>
      <c r="M171" s="5"/>
      <c r="N171" s="5"/>
      <c r="O171" s="5"/>
      <c r="P171" s="5"/>
      <c r="Q171" s="5">
        <v>-19695.740000000002</v>
      </c>
      <c r="R171" s="5"/>
      <c r="S171" s="7"/>
    </row>
    <row r="172" spans="2:19" x14ac:dyDescent="0.25">
      <c r="B172" s="4" t="s">
        <v>248</v>
      </c>
      <c r="C172" s="4" t="s">
        <v>249</v>
      </c>
      <c r="D172" s="4" t="s">
        <v>4785</v>
      </c>
      <c r="E172" s="4" t="s">
        <v>4471</v>
      </c>
      <c r="F172" s="4" t="s">
        <v>11</v>
      </c>
      <c r="G172" s="4" t="s">
        <v>558</v>
      </c>
      <c r="H172" s="4" t="s">
        <v>746</v>
      </c>
      <c r="I172" s="4" t="s">
        <v>8</v>
      </c>
      <c r="J172" s="4" t="s">
        <v>1006</v>
      </c>
      <c r="K172" s="4" t="s">
        <v>8</v>
      </c>
      <c r="L172" s="4" t="s">
        <v>4786</v>
      </c>
      <c r="M172" s="5"/>
      <c r="N172" s="5"/>
      <c r="O172" s="5"/>
      <c r="P172" s="5"/>
      <c r="Q172" s="5">
        <v>-49358.67</v>
      </c>
      <c r="R172" s="5"/>
      <c r="S172" s="7"/>
    </row>
    <row r="173" spans="2:19" x14ac:dyDescent="0.25">
      <c r="B173" s="4" t="s">
        <v>250</v>
      </c>
      <c r="C173" s="4" t="s">
        <v>251</v>
      </c>
      <c r="D173" s="4" t="s">
        <v>4787</v>
      </c>
      <c r="E173" s="4" t="s">
        <v>4471</v>
      </c>
      <c r="F173" s="4" t="s">
        <v>11</v>
      </c>
      <c r="G173" s="4" t="s">
        <v>558</v>
      </c>
      <c r="H173" s="4" t="s">
        <v>4788</v>
      </c>
      <c r="I173" s="4" t="s">
        <v>8</v>
      </c>
      <c r="J173" s="4" t="s">
        <v>1006</v>
      </c>
      <c r="K173" s="4" t="s">
        <v>8</v>
      </c>
      <c r="L173" s="4" t="s">
        <v>4789</v>
      </c>
      <c r="M173" s="5"/>
      <c r="N173" s="5"/>
      <c r="O173" s="5"/>
      <c r="P173" s="5"/>
      <c r="Q173" s="5">
        <v>-20085.240000000002</v>
      </c>
      <c r="R173" s="5"/>
      <c r="S173" s="7"/>
    </row>
    <row r="174" spans="2:19" x14ac:dyDescent="0.25">
      <c r="B174" s="4" t="s">
        <v>250</v>
      </c>
      <c r="C174" s="4" t="s">
        <v>251</v>
      </c>
      <c r="D174" s="4" t="s">
        <v>4790</v>
      </c>
      <c r="E174" s="4" t="s">
        <v>4471</v>
      </c>
      <c r="F174" s="4" t="s">
        <v>11</v>
      </c>
      <c r="G174" s="4" t="s">
        <v>558</v>
      </c>
      <c r="H174" s="4" t="s">
        <v>4791</v>
      </c>
      <c r="I174" s="4" t="s">
        <v>8</v>
      </c>
      <c r="J174" s="4" t="s">
        <v>1006</v>
      </c>
      <c r="K174" s="4" t="s">
        <v>8</v>
      </c>
      <c r="L174" s="4" t="s">
        <v>4792</v>
      </c>
      <c r="M174" s="5"/>
      <c r="N174" s="5"/>
      <c r="O174" s="5"/>
      <c r="P174" s="5"/>
      <c r="Q174" s="5">
        <v>-59318.97</v>
      </c>
      <c r="R174" s="5"/>
      <c r="S174" s="7"/>
    </row>
    <row r="175" spans="2:19" x14ac:dyDescent="0.25">
      <c r="B175" s="4" t="s">
        <v>250</v>
      </c>
      <c r="C175" s="4" t="s">
        <v>251</v>
      </c>
      <c r="D175" s="4" t="s">
        <v>4726</v>
      </c>
      <c r="E175" s="4" t="s">
        <v>4471</v>
      </c>
      <c r="F175" s="4" t="s">
        <v>11</v>
      </c>
      <c r="G175" s="4" t="s">
        <v>558</v>
      </c>
      <c r="H175" s="4" t="s">
        <v>4727</v>
      </c>
      <c r="I175" s="4" t="s">
        <v>8</v>
      </c>
      <c r="J175" s="4" t="s">
        <v>1006</v>
      </c>
      <c r="K175" s="4" t="s">
        <v>8</v>
      </c>
      <c r="L175" s="4" t="s">
        <v>4728</v>
      </c>
      <c r="M175" s="5"/>
      <c r="N175" s="5"/>
      <c r="O175" s="5"/>
      <c r="P175" s="5"/>
      <c r="Q175" s="5"/>
      <c r="R175" s="5">
        <v>730047.67</v>
      </c>
      <c r="S175" s="7"/>
    </row>
    <row r="176" spans="2:19" x14ac:dyDescent="0.25">
      <c r="B176" s="4" t="s">
        <v>252</v>
      </c>
      <c r="C176" s="4" t="s">
        <v>253</v>
      </c>
      <c r="D176" s="4" t="s">
        <v>4793</v>
      </c>
      <c r="E176" s="4" t="s">
        <v>4471</v>
      </c>
      <c r="F176" s="4" t="s">
        <v>11</v>
      </c>
      <c r="G176" s="4" t="s">
        <v>558</v>
      </c>
      <c r="H176" s="4" t="s">
        <v>747</v>
      </c>
      <c r="I176" s="4" t="s">
        <v>8</v>
      </c>
      <c r="J176" s="4" t="s">
        <v>1006</v>
      </c>
      <c r="K176" s="4" t="s">
        <v>8</v>
      </c>
      <c r="L176" s="4" t="s">
        <v>4794</v>
      </c>
      <c r="M176" s="5"/>
      <c r="N176" s="5"/>
      <c r="O176" s="5"/>
      <c r="P176" s="5"/>
      <c r="Q176" s="5">
        <v>-20947.580000000002</v>
      </c>
      <c r="R176" s="5"/>
      <c r="S176" s="7"/>
    </row>
    <row r="177" spans="2:19" x14ac:dyDescent="0.25">
      <c r="B177" s="4" t="s">
        <v>254</v>
      </c>
      <c r="C177" s="4" t="s">
        <v>255</v>
      </c>
      <c r="D177" s="4" t="s">
        <v>4795</v>
      </c>
      <c r="E177" s="4" t="s">
        <v>4471</v>
      </c>
      <c r="F177" s="4" t="s">
        <v>11</v>
      </c>
      <c r="G177" s="4" t="s">
        <v>558</v>
      </c>
      <c r="H177" s="4" t="s">
        <v>748</v>
      </c>
      <c r="I177" s="4" t="s">
        <v>8</v>
      </c>
      <c r="J177" s="4" t="s">
        <v>1006</v>
      </c>
      <c r="K177" s="4" t="s">
        <v>8</v>
      </c>
      <c r="L177" s="4" t="s">
        <v>4796</v>
      </c>
      <c r="M177" s="5"/>
      <c r="N177" s="5"/>
      <c r="O177" s="5"/>
      <c r="P177" s="5"/>
      <c r="Q177" s="5">
        <v>-17192.5</v>
      </c>
      <c r="R177" s="5"/>
      <c r="S177" s="7"/>
    </row>
    <row r="178" spans="2:19" x14ac:dyDescent="0.25">
      <c r="B178" s="4" t="s">
        <v>256</v>
      </c>
      <c r="C178" s="4" t="s">
        <v>257</v>
      </c>
      <c r="D178" s="4" t="s">
        <v>4797</v>
      </c>
      <c r="E178" s="4" t="s">
        <v>4471</v>
      </c>
      <c r="F178" s="4" t="s">
        <v>11</v>
      </c>
      <c r="G178" s="4" t="s">
        <v>558</v>
      </c>
      <c r="H178" s="4" t="s">
        <v>749</v>
      </c>
      <c r="I178" s="4" t="s">
        <v>8</v>
      </c>
      <c r="J178" s="4" t="s">
        <v>1006</v>
      </c>
      <c r="K178" s="4" t="s">
        <v>8</v>
      </c>
      <c r="L178" s="4" t="s">
        <v>4798</v>
      </c>
      <c r="M178" s="5"/>
      <c r="N178" s="5"/>
      <c r="O178" s="5"/>
      <c r="P178" s="5"/>
      <c r="Q178" s="5">
        <v>-24675.58</v>
      </c>
      <c r="R178" s="5"/>
      <c r="S178" s="7"/>
    </row>
    <row r="179" spans="2:19" x14ac:dyDescent="0.25">
      <c r="B179" s="4" t="s">
        <v>258</v>
      </c>
      <c r="C179" s="4" t="s">
        <v>259</v>
      </c>
      <c r="D179" s="4" t="s">
        <v>4799</v>
      </c>
      <c r="E179" s="4" t="s">
        <v>4471</v>
      </c>
      <c r="F179" s="4" t="s">
        <v>11</v>
      </c>
      <c r="G179" s="4" t="s">
        <v>558</v>
      </c>
      <c r="H179" s="4" t="s">
        <v>751</v>
      </c>
      <c r="I179" s="4" t="s">
        <v>8</v>
      </c>
      <c r="J179" s="4" t="s">
        <v>1006</v>
      </c>
      <c r="K179" s="4" t="s">
        <v>8</v>
      </c>
      <c r="L179" s="4" t="s">
        <v>4800</v>
      </c>
      <c r="M179" s="5"/>
      <c r="N179" s="5"/>
      <c r="O179" s="5"/>
      <c r="P179" s="5"/>
      <c r="Q179" s="5">
        <v>-16695.830000000002</v>
      </c>
      <c r="R179" s="5"/>
      <c r="S179" s="7"/>
    </row>
    <row r="180" spans="2:19" x14ac:dyDescent="0.25">
      <c r="B180" s="4" t="s">
        <v>258</v>
      </c>
      <c r="C180" s="4" t="s">
        <v>259</v>
      </c>
      <c r="D180" s="4" t="s">
        <v>4801</v>
      </c>
      <c r="E180" s="4" t="s">
        <v>4471</v>
      </c>
      <c r="F180" s="4" t="s">
        <v>11</v>
      </c>
      <c r="G180" s="4" t="s">
        <v>558</v>
      </c>
      <c r="H180" s="4" t="s">
        <v>752</v>
      </c>
      <c r="I180" s="4" t="s">
        <v>8</v>
      </c>
      <c r="J180" s="4" t="s">
        <v>1006</v>
      </c>
      <c r="K180" s="4" t="s">
        <v>8</v>
      </c>
      <c r="L180" s="4" t="s">
        <v>4802</v>
      </c>
      <c r="M180" s="5"/>
      <c r="N180" s="5"/>
      <c r="O180" s="5"/>
      <c r="P180" s="5"/>
      <c r="Q180" s="5">
        <v>-79709.33</v>
      </c>
      <c r="R180" s="5"/>
      <c r="S180" s="7"/>
    </row>
    <row r="181" spans="2:19" x14ac:dyDescent="0.25">
      <c r="B181" s="4" t="s">
        <v>260</v>
      </c>
      <c r="C181" s="4" t="s">
        <v>261</v>
      </c>
      <c r="D181" s="4" t="s">
        <v>4803</v>
      </c>
      <c r="E181" s="4" t="s">
        <v>4471</v>
      </c>
      <c r="F181" s="4" t="s">
        <v>59</v>
      </c>
      <c r="G181" s="4" t="s">
        <v>562</v>
      </c>
      <c r="H181" s="4" t="s">
        <v>754</v>
      </c>
      <c r="I181" s="4" t="s">
        <v>8</v>
      </c>
      <c r="J181" s="4" t="s">
        <v>1006</v>
      </c>
      <c r="K181" s="4" t="s">
        <v>8</v>
      </c>
      <c r="L181" s="4" t="s">
        <v>4804</v>
      </c>
      <c r="M181" s="5"/>
      <c r="N181" s="5"/>
      <c r="O181" s="5"/>
      <c r="P181" s="5"/>
      <c r="Q181" s="5">
        <v>-7014.07</v>
      </c>
      <c r="R181" s="5"/>
      <c r="S181" s="7"/>
    </row>
    <row r="182" spans="2:19" x14ac:dyDescent="0.25">
      <c r="B182" s="4" t="s">
        <v>260</v>
      </c>
      <c r="C182" s="4" t="s">
        <v>261</v>
      </c>
      <c r="D182" s="4" t="s">
        <v>4805</v>
      </c>
      <c r="E182" s="4" t="s">
        <v>4471</v>
      </c>
      <c r="F182" s="4" t="s">
        <v>59</v>
      </c>
      <c r="G182" s="4" t="s">
        <v>562</v>
      </c>
      <c r="H182" s="4" t="s">
        <v>755</v>
      </c>
      <c r="I182" s="4" t="s">
        <v>8</v>
      </c>
      <c r="J182" s="4" t="s">
        <v>1006</v>
      </c>
      <c r="K182" s="4" t="s">
        <v>8</v>
      </c>
      <c r="L182" s="4" t="s">
        <v>4806</v>
      </c>
      <c r="M182" s="5"/>
      <c r="N182" s="5"/>
      <c r="O182" s="5"/>
      <c r="P182" s="5"/>
      <c r="Q182" s="5">
        <v>-23850.84</v>
      </c>
      <c r="R182" s="5"/>
      <c r="S182" s="7"/>
    </row>
    <row r="183" spans="2:19" x14ac:dyDescent="0.25">
      <c r="B183" s="4" t="s">
        <v>260</v>
      </c>
      <c r="C183" s="4" t="s">
        <v>261</v>
      </c>
      <c r="D183" s="4" t="s">
        <v>4807</v>
      </c>
      <c r="E183" s="4" t="s">
        <v>4471</v>
      </c>
      <c r="F183" s="4" t="s">
        <v>59</v>
      </c>
      <c r="G183" s="4" t="s">
        <v>562</v>
      </c>
      <c r="H183" s="4" t="s">
        <v>753</v>
      </c>
      <c r="I183" s="4" t="s">
        <v>8</v>
      </c>
      <c r="J183" s="4" t="s">
        <v>1006</v>
      </c>
      <c r="K183" s="4" t="s">
        <v>8</v>
      </c>
      <c r="L183" s="4" t="s">
        <v>4808</v>
      </c>
      <c r="M183" s="5"/>
      <c r="N183" s="5"/>
      <c r="O183" s="5"/>
      <c r="P183" s="5"/>
      <c r="Q183" s="5">
        <v>-3748.13</v>
      </c>
      <c r="R183" s="5"/>
      <c r="S183" s="7"/>
    </row>
    <row r="184" spans="2:19" x14ac:dyDescent="0.25">
      <c r="B184" s="4" t="s">
        <v>260</v>
      </c>
      <c r="C184" s="4" t="s">
        <v>261</v>
      </c>
      <c r="D184" s="4" t="s">
        <v>4809</v>
      </c>
      <c r="E184" s="4" t="s">
        <v>4471</v>
      </c>
      <c r="F184" s="4" t="s">
        <v>59</v>
      </c>
      <c r="G184" s="4" t="s">
        <v>562</v>
      </c>
      <c r="H184" s="4" t="s">
        <v>4810</v>
      </c>
      <c r="I184" s="4" t="s">
        <v>8</v>
      </c>
      <c r="J184" s="4" t="s">
        <v>1006</v>
      </c>
      <c r="K184" s="4" t="s">
        <v>8</v>
      </c>
      <c r="L184" s="4" t="s">
        <v>4811</v>
      </c>
      <c r="M184" s="5"/>
      <c r="N184" s="5"/>
      <c r="O184" s="5"/>
      <c r="P184" s="5"/>
      <c r="Q184" s="5">
        <v>-4114.6899999999996</v>
      </c>
      <c r="R184" s="5"/>
      <c r="S184" s="7"/>
    </row>
    <row r="185" spans="2:19" x14ac:dyDescent="0.25">
      <c r="B185" s="4" t="s">
        <v>262</v>
      </c>
      <c r="C185" s="4" t="s">
        <v>263</v>
      </c>
      <c r="D185" s="4" t="s">
        <v>4812</v>
      </c>
      <c r="E185" s="4" t="s">
        <v>4471</v>
      </c>
      <c r="F185" s="4" t="s">
        <v>11</v>
      </c>
      <c r="G185" s="4" t="s">
        <v>558</v>
      </c>
      <c r="H185" s="4" t="s">
        <v>756</v>
      </c>
      <c r="I185" s="4" t="s">
        <v>8</v>
      </c>
      <c r="J185" s="4" t="s">
        <v>1006</v>
      </c>
      <c r="K185" s="4" t="s">
        <v>8</v>
      </c>
      <c r="L185" s="4" t="s">
        <v>4813</v>
      </c>
      <c r="M185" s="5"/>
      <c r="N185" s="5"/>
      <c r="O185" s="5"/>
      <c r="P185" s="5"/>
      <c r="Q185" s="5">
        <v>-15525</v>
      </c>
      <c r="R185" s="5"/>
      <c r="S185" s="7"/>
    </row>
    <row r="186" spans="2:19" x14ac:dyDescent="0.25">
      <c r="B186" s="4" t="s">
        <v>264</v>
      </c>
      <c r="C186" s="4" t="s">
        <v>265</v>
      </c>
      <c r="D186" s="4" t="s">
        <v>4814</v>
      </c>
      <c r="E186" s="4" t="s">
        <v>4471</v>
      </c>
      <c r="F186" s="4" t="s">
        <v>11</v>
      </c>
      <c r="G186" s="4" t="s">
        <v>558</v>
      </c>
      <c r="H186" s="4" t="s">
        <v>757</v>
      </c>
      <c r="I186" s="4" t="s">
        <v>8</v>
      </c>
      <c r="J186" s="4" t="s">
        <v>1006</v>
      </c>
      <c r="K186" s="4" t="s">
        <v>8</v>
      </c>
      <c r="L186" s="4" t="s">
        <v>4815</v>
      </c>
      <c r="M186" s="5"/>
      <c r="N186" s="5"/>
      <c r="O186" s="5"/>
      <c r="P186" s="5"/>
      <c r="Q186" s="5">
        <v>-14124.36</v>
      </c>
      <c r="R186" s="5"/>
      <c r="S186" s="7"/>
    </row>
    <row r="187" spans="2:19" x14ac:dyDescent="0.25">
      <c r="B187" s="4" t="s">
        <v>266</v>
      </c>
      <c r="C187" s="4" t="s">
        <v>267</v>
      </c>
      <c r="D187" s="4" t="s">
        <v>4816</v>
      </c>
      <c r="E187" s="4" t="s">
        <v>4471</v>
      </c>
      <c r="F187" s="4" t="s">
        <v>11</v>
      </c>
      <c r="G187" s="4" t="s">
        <v>558</v>
      </c>
      <c r="H187" s="4" t="s">
        <v>758</v>
      </c>
      <c r="I187" s="4" t="s">
        <v>8</v>
      </c>
      <c r="J187" s="4" t="s">
        <v>1006</v>
      </c>
      <c r="K187" s="4" t="s">
        <v>8</v>
      </c>
      <c r="L187" s="4" t="s">
        <v>4817</v>
      </c>
      <c r="M187" s="5"/>
      <c r="N187" s="5"/>
      <c r="O187" s="5"/>
      <c r="P187" s="5"/>
      <c r="Q187" s="5">
        <v>-3566.81</v>
      </c>
      <c r="R187" s="5"/>
      <c r="S187" s="7"/>
    </row>
    <row r="188" spans="2:19" x14ac:dyDescent="0.25">
      <c r="B188" s="4" t="s">
        <v>268</v>
      </c>
      <c r="C188" s="4" t="s">
        <v>269</v>
      </c>
      <c r="D188" s="4" t="s">
        <v>4818</v>
      </c>
      <c r="E188" s="4" t="s">
        <v>4471</v>
      </c>
      <c r="F188" s="4" t="s">
        <v>11</v>
      </c>
      <c r="G188" s="4" t="s">
        <v>558</v>
      </c>
      <c r="H188" s="4" t="s">
        <v>759</v>
      </c>
      <c r="I188" s="4" t="s">
        <v>8</v>
      </c>
      <c r="J188" s="4" t="s">
        <v>1006</v>
      </c>
      <c r="K188" s="4" t="s">
        <v>8</v>
      </c>
      <c r="L188" s="4" t="s">
        <v>4819</v>
      </c>
      <c r="M188" s="5"/>
      <c r="N188" s="5"/>
      <c r="O188" s="5"/>
      <c r="P188" s="5"/>
      <c r="Q188" s="5">
        <v>-37333.339999999997</v>
      </c>
      <c r="R188" s="5"/>
      <c r="S188" s="7"/>
    </row>
    <row r="189" spans="2:19" x14ac:dyDescent="0.25">
      <c r="B189" s="4" t="s">
        <v>270</v>
      </c>
      <c r="C189" s="4" t="s">
        <v>271</v>
      </c>
      <c r="D189" s="4" t="s">
        <v>4820</v>
      </c>
      <c r="E189" s="4" t="s">
        <v>4471</v>
      </c>
      <c r="F189" s="4" t="s">
        <v>59</v>
      </c>
      <c r="G189" s="4" t="s">
        <v>562</v>
      </c>
      <c r="H189" s="4" t="s">
        <v>3161</v>
      </c>
      <c r="I189" s="4" t="s">
        <v>8</v>
      </c>
      <c r="J189" s="4" t="s">
        <v>1006</v>
      </c>
      <c r="K189" s="4" t="s">
        <v>8</v>
      </c>
      <c r="L189" s="4" t="s">
        <v>4821</v>
      </c>
      <c r="M189" s="5"/>
      <c r="N189" s="5"/>
      <c r="O189" s="5"/>
      <c r="P189" s="5"/>
      <c r="Q189" s="5">
        <v>-9839.83</v>
      </c>
      <c r="R189" s="5"/>
      <c r="S189" s="7"/>
    </row>
    <row r="190" spans="2:19" x14ac:dyDescent="0.25">
      <c r="B190" s="4" t="s">
        <v>272</v>
      </c>
      <c r="C190" s="4" t="s">
        <v>273</v>
      </c>
      <c r="D190" s="4" t="s">
        <v>4822</v>
      </c>
      <c r="E190" s="4" t="s">
        <v>4471</v>
      </c>
      <c r="F190" s="4" t="s">
        <v>11</v>
      </c>
      <c r="G190" s="4" t="s">
        <v>558</v>
      </c>
      <c r="H190" s="4" t="s">
        <v>762</v>
      </c>
      <c r="I190" s="4" t="s">
        <v>8</v>
      </c>
      <c r="J190" s="4" t="s">
        <v>1006</v>
      </c>
      <c r="K190" s="4" t="s">
        <v>8</v>
      </c>
      <c r="L190" s="4" t="s">
        <v>4823</v>
      </c>
      <c r="M190" s="5"/>
      <c r="N190" s="5"/>
      <c r="O190" s="5"/>
      <c r="P190" s="5"/>
      <c r="Q190" s="5">
        <v>-79111.11</v>
      </c>
      <c r="R190" s="5"/>
      <c r="S190" s="7"/>
    </row>
    <row r="191" spans="2:19" x14ac:dyDescent="0.25">
      <c r="B191" s="4" t="s">
        <v>272</v>
      </c>
      <c r="C191" s="4" t="s">
        <v>273</v>
      </c>
      <c r="D191" s="4" t="s">
        <v>4824</v>
      </c>
      <c r="E191" s="4" t="s">
        <v>4471</v>
      </c>
      <c r="F191" s="4" t="s">
        <v>11</v>
      </c>
      <c r="G191" s="4" t="s">
        <v>558</v>
      </c>
      <c r="H191" s="4" t="s">
        <v>763</v>
      </c>
      <c r="I191" s="4" t="s">
        <v>8</v>
      </c>
      <c r="J191" s="4" t="s">
        <v>1006</v>
      </c>
      <c r="K191" s="4" t="s">
        <v>8</v>
      </c>
      <c r="L191" s="4" t="s">
        <v>4825</v>
      </c>
      <c r="M191" s="5"/>
      <c r="N191" s="5"/>
      <c r="O191" s="5"/>
      <c r="P191" s="5"/>
      <c r="Q191" s="5">
        <v>-106984.01</v>
      </c>
      <c r="R191" s="5"/>
      <c r="S191" s="7"/>
    </row>
    <row r="192" spans="2:19" x14ac:dyDescent="0.25">
      <c r="B192" s="4" t="s">
        <v>274</v>
      </c>
      <c r="C192" s="4" t="s">
        <v>275</v>
      </c>
      <c r="D192" s="4" t="s">
        <v>4826</v>
      </c>
      <c r="E192" s="4" t="s">
        <v>4471</v>
      </c>
      <c r="F192" s="4" t="s">
        <v>11</v>
      </c>
      <c r="G192" s="4" t="s">
        <v>558</v>
      </c>
      <c r="H192" s="4" t="s">
        <v>4827</v>
      </c>
      <c r="I192" s="4" t="s">
        <v>8</v>
      </c>
      <c r="J192" s="4" t="s">
        <v>1006</v>
      </c>
      <c r="K192" s="4" t="s">
        <v>8</v>
      </c>
      <c r="L192" s="4" t="s">
        <v>4828</v>
      </c>
      <c r="M192" s="5"/>
      <c r="N192" s="5"/>
      <c r="O192" s="5"/>
      <c r="P192" s="5"/>
      <c r="Q192" s="5">
        <v>-33333.33</v>
      </c>
      <c r="R192" s="5"/>
      <c r="S192" s="7"/>
    </row>
    <row r="193" spans="2:19" x14ac:dyDescent="0.25">
      <c r="B193" s="4" t="s">
        <v>276</v>
      </c>
      <c r="C193" s="4" t="s">
        <v>277</v>
      </c>
      <c r="D193" s="4" t="s">
        <v>4829</v>
      </c>
      <c r="E193" s="4" t="s">
        <v>4471</v>
      </c>
      <c r="F193" s="4" t="s">
        <v>11</v>
      </c>
      <c r="G193" s="4" t="s">
        <v>558</v>
      </c>
      <c r="H193" s="4" t="s">
        <v>2335</v>
      </c>
      <c r="I193" s="4" t="s">
        <v>8</v>
      </c>
      <c r="J193" s="4" t="s">
        <v>1006</v>
      </c>
      <c r="K193" s="4" t="s">
        <v>8</v>
      </c>
      <c r="L193" s="4" t="s">
        <v>4830</v>
      </c>
      <c r="M193" s="5"/>
      <c r="N193" s="5"/>
      <c r="O193" s="5"/>
      <c r="P193" s="5"/>
      <c r="Q193" s="5">
        <v>-11423.76</v>
      </c>
      <c r="R193" s="5"/>
      <c r="S193" s="7"/>
    </row>
    <row r="194" spans="2:19" x14ac:dyDescent="0.25">
      <c r="B194" s="4" t="s">
        <v>278</v>
      </c>
      <c r="C194" s="4" t="s">
        <v>279</v>
      </c>
      <c r="D194" s="4" t="s">
        <v>4831</v>
      </c>
      <c r="E194" s="4" t="s">
        <v>4471</v>
      </c>
      <c r="F194" s="4" t="s">
        <v>11</v>
      </c>
      <c r="G194" s="4" t="s">
        <v>558</v>
      </c>
      <c r="H194" s="4" t="s">
        <v>767</v>
      </c>
      <c r="I194" s="4" t="s">
        <v>8</v>
      </c>
      <c r="J194" s="4" t="s">
        <v>1006</v>
      </c>
      <c r="K194" s="4" t="s">
        <v>8</v>
      </c>
      <c r="L194" s="4" t="s">
        <v>4832</v>
      </c>
      <c r="M194" s="5"/>
      <c r="N194" s="5"/>
      <c r="O194" s="5"/>
      <c r="P194" s="5"/>
      <c r="Q194" s="5">
        <v>-4924.83</v>
      </c>
      <c r="R194" s="5"/>
      <c r="S194" s="7"/>
    </row>
    <row r="195" spans="2:19" x14ac:dyDescent="0.25">
      <c r="B195" s="4" t="s">
        <v>280</v>
      </c>
      <c r="C195" s="4" t="s">
        <v>281</v>
      </c>
      <c r="D195" s="4" t="s">
        <v>3976</v>
      </c>
      <c r="E195" s="4" t="s">
        <v>4471</v>
      </c>
      <c r="F195" s="4" t="s">
        <v>11</v>
      </c>
      <c r="G195" s="4" t="s">
        <v>558</v>
      </c>
      <c r="H195" s="4" t="s">
        <v>3977</v>
      </c>
      <c r="I195" s="4" t="s">
        <v>3981</v>
      </c>
      <c r="J195" s="4" t="s">
        <v>3982</v>
      </c>
      <c r="K195" s="4" t="s">
        <v>1038</v>
      </c>
      <c r="L195" s="4" t="s">
        <v>3983</v>
      </c>
      <c r="M195" s="5"/>
      <c r="N195" s="5"/>
      <c r="O195" s="5"/>
      <c r="P195" s="5"/>
      <c r="Q195" s="5"/>
      <c r="R195" s="5"/>
      <c r="S195" s="7">
        <v>-87850.6</v>
      </c>
    </row>
    <row r="196" spans="2:19" x14ac:dyDescent="0.25">
      <c r="B196" s="4" t="s">
        <v>280</v>
      </c>
      <c r="C196" s="4" t="s">
        <v>281</v>
      </c>
      <c r="D196" s="4" t="s">
        <v>4833</v>
      </c>
      <c r="E196" s="4" t="s">
        <v>4471</v>
      </c>
      <c r="F196" s="4" t="s">
        <v>11</v>
      </c>
      <c r="G196" s="4" t="s">
        <v>558</v>
      </c>
      <c r="H196" s="4" t="s">
        <v>3977</v>
      </c>
      <c r="I196" s="4" t="s">
        <v>3981</v>
      </c>
      <c r="J196" s="4" t="s">
        <v>3982</v>
      </c>
      <c r="K196" s="4" t="s">
        <v>1038</v>
      </c>
      <c r="L196" s="4" t="s">
        <v>4834</v>
      </c>
      <c r="M196" s="5"/>
      <c r="N196" s="5"/>
      <c r="O196" s="5"/>
      <c r="P196" s="5"/>
      <c r="Q196" s="5"/>
      <c r="R196" s="5"/>
      <c r="S196" s="7">
        <v>43925.31</v>
      </c>
    </row>
    <row r="197" spans="2:19" x14ac:dyDescent="0.25">
      <c r="B197" s="4" t="s">
        <v>280</v>
      </c>
      <c r="C197" s="4" t="s">
        <v>281</v>
      </c>
      <c r="D197" s="4" t="s">
        <v>4835</v>
      </c>
      <c r="E197" s="4" t="s">
        <v>4471</v>
      </c>
      <c r="F197" s="4" t="s">
        <v>85</v>
      </c>
      <c r="G197" s="4" t="s">
        <v>564</v>
      </c>
      <c r="H197" s="4" t="s">
        <v>8</v>
      </c>
      <c r="I197" s="4" t="s">
        <v>976</v>
      </c>
      <c r="J197" s="4" t="s">
        <v>1010</v>
      </c>
      <c r="K197" s="4" t="s">
        <v>1007</v>
      </c>
      <c r="L197" s="4" t="s">
        <v>4836</v>
      </c>
      <c r="M197" s="5"/>
      <c r="N197" s="5"/>
      <c r="O197" s="5"/>
      <c r="P197" s="5"/>
      <c r="Q197" s="5"/>
      <c r="R197" s="5"/>
      <c r="S197" s="7">
        <v>-10542.06</v>
      </c>
    </row>
    <row r="198" spans="2:19" x14ac:dyDescent="0.25">
      <c r="B198" s="4" t="s">
        <v>284</v>
      </c>
      <c r="C198" s="4" t="s">
        <v>285</v>
      </c>
      <c r="D198" s="4" t="s">
        <v>4837</v>
      </c>
      <c r="E198" s="4" t="s">
        <v>4471</v>
      </c>
      <c r="F198" s="4" t="s">
        <v>11</v>
      </c>
      <c r="G198" s="4" t="s">
        <v>558</v>
      </c>
      <c r="H198" s="4" t="s">
        <v>772</v>
      </c>
      <c r="I198" s="4" t="s">
        <v>8</v>
      </c>
      <c r="J198" s="4" t="s">
        <v>1006</v>
      </c>
      <c r="K198" s="4" t="s">
        <v>8</v>
      </c>
      <c r="L198" s="4" t="s">
        <v>4838</v>
      </c>
      <c r="M198" s="5"/>
      <c r="N198" s="5"/>
      <c r="O198" s="5"/>
      <c r="P198" s="5"/>
      <c r="Q198" s="5">
        <v>-61975.58</v>
      </c>
      <c r="R198" s="5"/>
      <c r="S198" s="7"/>
    </row>
    <row r="199" spans="2:19" x14ac:dyDescent="0.25">
      <c r="B199" s="4" t="s">
        <v>286</v>
      </c>
      <c r="C199" s="4" t="s">
        <v>287</v>
      </c>
      <c r="D199" s="4" t="s">
        <v>4839</v>
      </c>
      <c r="E199" s="4" t="s">
        <v>4471</v>
      </c>
      <c r="F199" s="4" t="s">
        <v>11</v>
      </c>
      <c r="G199" s="4" t="s">
        <v>558</v>
      </c>
      <c r="H199" s="4" t="s">
        <v>4840</v>
      </c>
      <c r="I199" s="4" t="s">
        <v>4841</v>
      </c>
      <c r="J199" s="4" t="s">
        <v>4842</v>
      </c>
      <c r="K199" s="4" t="s">
        <v>1038</v>
      </c>
      <c r="L199" s="4" t="s">
        <v>4843</v>
      </c>
      <c r="M199" s="5"/>
      <c r="N199" s="5"/>
      <c r="O199" s="5"/>
      <c r="P199" s="5"/>
      <c r="Q199" s="5"/>
      <c r="R199" s="5"/>
      <c r="S199" s="7">
        <v>-73794.92</v>
      </c>
    </row>
    <row r="200" spans="2:19" x14ac:dyDescent="0.25">
      <c r="B200" s="4" t="s">
        <v>286</v>
      </c>
      <c r="C200" s="4" t="s">
        <v>287</v>
      </c>
      <c r="D200" s="4" t="s">
        <v>4839</v>
      </c>
      <c r="E200" s="4" t="s">
        <v>4471</v>
      </c>
      <c r="F200" s="4" t="s">
        <v>11</v>
      </c>
      <c r="G200" s="4" t="s">
        <v>558</v>
      </c>
      <c r="H200" s="4" t="s">
        <v>4840</v>
      </c>
      <c r="I200" s="4" t="s">
        <v>4844</v>
      </c>
      <c r="J200" s="4" t="s">
        <v>4845</v>
      </c>
      <c r="K200" s="4" t="s">
        <v>1040</v>
      </c>
      <c r="L200" s="4" t="s">
        <v>4843</v>
      </c>
      <c r="M200" s="5"/>
      <c r="N200" s="5"/>
      <c r="O200" s="5"/>
      <c r="P200" s="5"/>
      <c r="Q200" s="5"/>
      <c r="R200" s="5"/>
      <c r="S200" s="7">
        <v>-111306.65</v>
      </c>
    </row>
    <row r="201" spans="2:19" x14ac:dyDescent="0.25">
      <c r="B201" s="4" t="s">
        <v>286</v>
      </c>
      <c r="C201" s="4" t="s">
        <v>287</v>
      </c>
      <c r="D201" s="4" t="s">
        <v>4839</v>
      </c>
      <c r="E201" s="4" t="s">
        <v>4471</v>
      </c>
      <c r="F201" s="4" t="s">
        <v>11</v>
      </c>
      <c r="G201" s="4" t="s">
        <v>558</v>
      </c>
      <c r="H201" s="4" t="s">
        <v>4840</v>
      </c>
      <c r="I201" s="4" t="s">
        <v>4846</v>
      </c>
      <c r="J201" s="4" t="s">
        <v>4847</v>
      </c>
      <c r="K201" s="4" t="s">
        <v>1041</v>
      </c>
      <c r="L201" s="4" t="s">
        <v>4843</v>
      </c>
      <c r="M201" s="5"/>
      <c r="N201" s="5"/>
      <c r="O201" s="5"/>
      <c r="P201" s="5"/>
      <c r="Q201" s="5"/>
      <c r="R201" s="5"/>
      <c r="S201" s="7">
        <v>-10483.629999999999</v>
      </c>
    </row>
    <row r="202" spans="2:19" x14ac:dyDescent="0.25">
      <c r="B202" s="4" t="s">
        <v>286</v>
      </c>
      <c r="C202" s="4" t="s">
        <v>287</v>
      </c>
      <c r="D202" s="4" t="s">
        <v>4848</v>
      </c>
      <c r="E202" s="4" t="s">
        <v>4471</v>
      </c>
      <c r="F202" s="4" t="s">
        <v>11</v>
      </c>
      <c r="G202" s="4" t="s">
        <v>558</v>
      </c>
      <c r="H202" s="4" t="s">
        <v>4849</v>
      </c>
      <c r="I202" s="4" t="s">
        <v>8</v>
      </c>
      <c r="J202" s="4" t="s">
        <v>1006</v>
      </c>
      <c r="K202" s="4" t="s">
        <v>8</v>
      </c>
      <c r="L202" s="4" t="s">
        <v>4839</v>
      </c>
      <c r="M202" s="5"/>
      <c r="N202" s="5"/>
      <c r="O202" s="5"/>
      <c r="P202" s="5"/>
      <c r="Q202" s="5"/>
      <c r="R202" s="5">
        <v>2347022.4500000002</v>
      </c>
      <c r="S202" s="7"/>
    </row>
    <row r="203" spans="2:19" x14ac:dyDescent="0.25">
      <c r="B203" s="4" t="s">
        <v>288</v>
      </c>
      <c r="C203" s="4" t="s">
        <v>289</v>
      </c>
      <c r="D203" s="4" t="s">
        <v>4850</v>
      </c>
      <c r="E203" s="4" t="s">
        <v>4471</v>
      </c>
      <c r="F203" s="4" t="s">
        <v>11</v>
      </c>
      <c r="G203" s="4" t="s">
        <v>558</v>
      </c>
      <c r="H203" s="4" t="s">
        <v>774</v>
      </c>
      <c r="I203" s="4" t="s">
        <v>8</v>
      </c>
      <c r="J203" s="4" t="s">
        <v>1006</v>
      </c>
      <c r="K203" s="4" t="s">
        <v>8</v>
      </c>
      <c r="L203" s="4" t="s">
        <v>4851</v>
      </c>
      <c r="M203" s="5"/>
      <c r="N203" s="5"/>
      <c r="O203" s="5"/>
      <c r="P203" s="5"/>
      <c r="Q203" s="5">
        <v>-12173.86</v>
      </c>
      <c r="R203" s="5"/>
      <c r="S203" s="7"/>
    </row>
    <row r="204" spans="2:19" x14ac:dyDescent="0.25">
      <c r="B204" s="4" t="s">
        <v>288</v>
      </c>
      <c r="C204" s="4" t="s">
        <v>289</v>
      </c>
      <c r="D204" s="4" t="s">
        <v>4852</v>
      </c>
      <c r="E204" s="4" t="s">
        <v>4471</v>
      </c>
      <c r="F204" s="4" t="s">
        <v>11</v>
      </c>
      <c r="G204" s="4" t="s">
        <v>558</v>
      </c>
      <c r="H204" s="4" t="s">
        <v>775</v>
      </c>
      <c r="I204" s="4" t="s">
        <v>8</v>
      </c>
      <c r="J204" s="4" t="s">
        <v>1006</v>
      </c>
      <c r="K204" s="4" t="s">
        <v>8</v>
      </c>
      <c r="L204" s="4" t="s">
        <v>4853</v>
      </c>
      <c r="M204" s="5"/>
      <c r="N204" s="5"/>
      <c r="O204" s="5"/>
      <c r="P204" s="5"/>
      <c r="Q204" s="5">
        <v>-4515.68</v>
      </c>
      <c r="R204" s="5"/>
      <c r="S204" s="7"/>
    </row>
    <row r="205" spans="2:19" x14ac:dyDescent="0.25">
      <c r="B205" s="4" t="s">
        <v>290</v>
      </c>
      <c r="C205" s="4" t="s">
        <v>291</v>
      </c>
      <c r="D205" s="4" t="s">
        <v>4854</v>
      </c>
      <c r="E205" s="4" t="s">
        <v>4471</v>
      </c>
      <c r="F205" s="4" t="s">
        <v>59</v>
      </c>
      <c r="G205" s="4" t="s">
        <v>562</v>
      </c>
      <c r="H205" s="4" t="s">
        <v>4855</v>
      </c>
      <c r="I205" s="4" t="s">
        <v>996</v>
      </c>
      <c r="J205" s="4" t="s">
        <v>1028</v>
      </c>
      <c r="K205" s="4" t="s">
        <v>1038</v>
      </c>
      <c r="L205" s="4" t="s">
        <v>4856</v>
      </c>
      <c r="M205" s="5"/>
      <c r="N205" s="5"/>
      <c r="O205" s="5"/>
      <c r="P205" s="5"/>
      <c r="Q205" s="5"/>
      <c r="R205" s="5"/>
      <c r="S205" s="7">
        <v>-127200.75</v>
      </c>
    </row>
    <row r="206" spans="2:19" x14ac:dyDescent="0.25">
      <c r="B206" s="4" t="s">
        <v>290</v>
      </c>
      <c r="C206" s="4" t="s">
        <v>291</v>
      </c>
      <c r="D206" s="4" t="s">
        <v>3996</v>
      </c>
      <c r="E206" s="4" t="s">
        <v>4471</v>
      </c>
      <c r="F206" s="4" t="s">
        <v>59</v>
      </c>
      <c r="G206" s="4" t="s">
        <v>562</v>
      </c>
      <c r="H206" s="4" t="s">
        <v>3997</v>
      </c>
      <c r="I206" s="4" t="s">
        <v>996</v>
      </c>
      <c r="J206" s="4" t="s">
        <v>1028</v>
      </c>
      <c r="K206" s="4" t="s">
        <v>1038</v>
      </c>
      <c r="L206" s="4" t="s">
        <v>4018</v>
      </c>
      <c r="M206" s="5"/>
      <c r="N206" s="5"/>
      <c r="O206" s="5"/>
      <c r="P206" s="5"/>
      <c r="Q206" s="5"/>
      <c r="R206" s="5"/>
      <c r="S206" s="7">
        <v>-180201.16</v>
      </c>
    </row>
    <row r="207" spans="2:19" x14ac:dyDescent="0.25">
      <c r="B207" s="4" t="s">
        <v>290</v>
      </c>
      <c r="C207" s="4" t="s">
        <v>291</v>
      </c>
      <c r="D207" s="4" t="s">
        <v>3999</v>
      </c>
      <c r="E207" s="4" t="s">
        <v>4471</v>
      </c>
      <c r="F207" s="4" t="s">
        <v>59</v>
      </c>
      <c r="G207" s="4" t="s">
        <v>562</v>
      </c>
      <c r="H207" s="4" t="s">
        <v>4000</v>
      </c>
      <c r="I207" s="4" t="s">
        <v>996</v>
      </c>
      <c r="J207" s="4" t="s">
        <v>1028</v>
      </c>
      <c r="K207" s="4" t="s">
        <v>1038</v>
      </c>
      <c r="L207" s="4" t="s">
        <v>4020</v>
      </c>
      <c r="M207" s="5"/>
      <c r="N207" s="5"/>
      <c r="O207" s="5"/>
      <c r="P207" s="5"/>
      <c r="Q207" s="5"/>
      <c r="R207" s="5"/>
      <c r="S207" s="7">
        <v>-180201.16</v>
      </c>
    </row>
    <row r="208" spans="2:19" x14ac:dyDescent="0.25">
      <c r="B208" s="4" t="s">
        <v>290</v>
      </c>
      <c r="C208" s="4" t="s">
        <v>291</v>
      </c>
      <c r="D208" s="4" t="s">
        <v>4857</v>
      </c>
      <c r="E208" s="4" t="s">
        <v>4471</v>
      </c>
      <c r="F208" s="4" t="s">
        <v>59</v>
      </c>
      <c r="G208" s="4" t="s">
        <v>562</v>
      </c>
      <c r="H208" s="4" t="s">
        <v>4858</v>
      </c>
      <c r="I208" s="4" t="s">
        <v>996</v>
      </c>
      <c r="J208" s="4" t="s">
        <v>1028</v>
      </c>
      <c r="K208" s="4" t="s">
        <v>1038</v>
      </c>
      <c r="L208" s="4" t="s">
        <v>4859</v>
      </c>
      <c r="M208" s="5"/>
      <c r="N208" s="5"/>
      <c r="O208" s="5"/>
      <c r="P208" s="5"/>
      <c r="Q208" s="5"/>
      <c r="R208" s="5"/>
      <c r="S208" s="7">
        <v>-127200.75</v>
      </c>
    </row>
    <row r="209" spans="2:19" x14ac:dyDescent="0.25">
      <c r="B209" s="4" t="s">
        <v>290</v>
      </c>
      <c r="C209" s="4" t="s">
        <v>291</v>
      </c>
      <c r="D209" s="4" t="s">
        <v>4002</v>
      </c>
      <c r="E209" s="4" t="s">
        <v>4471</v>
      </c>
      <c r="F209" s="4" t="s">
        <v>59</v>
      </c>
      <c r="G209" s="4" t="s">
        <v>562</v>
      </c>
      <c r="H209" s="4" t="s">
        <v>4003</v>
      </c>
      <c r="I209" s="4" t="s">
        <v>996</v>
      </c>
      <c r="J209" s="4" t="s">
        <v>1028</v>
      </c>
      <c r="K209" s="4" t="s">
        <v>1038</v>
      </c>
      <c r="L209" s="4" t="s">
        <v>4022</v>
      </c>
      <c r="M209" s="5"/>
      <c r="N209" s="5"/>
      <c r="O209" s="5"/>
      <c r="P209" s="5"/>
      <c r="Q209" s="5"/>
      <c r="R209" s="5"/>
      <c r="S209" s="7">
        <v>-8718.82</v>
      </c>
    </row>
    <row r="210" spans="2:19" x14ac:dyDescent="0.25">
      <c r="B210" s="4" t="s">
        <v>290</v>
      </c>
      <c r="C210" s="4" t="s">
        <v>291</v>
      </c>
      <c r="D210" s="4" t="s">
        <v>4002</v>
      </c>
      <c r="E210" s="4" t="s">
        <v>4471</v>
      </c>
      <c r="F210" s="4" t="s">
        <v>11</v>
      </c>
      <c r="G210" s="4" t="s">
        <v>558</v>
      </c>
      <c r="H210" s="4" t="s">
        <v>4003</v>
      </c>
      <c r="I210" s="4" t="s">
        <v>996</v>
      </c>
      <c r="J210" s="4" t="s">
        <v>1028</v>
      </c>
      <c r="K210" s="4" t="s">
        <v>1038</v>
      </c>
      <c r="L210" s="4" t="s">
        <v>4022</v>
      </c>
      <c r="M210" s="5"/>
      <c r="N210" s="5"/>
      <c r="O210" s="5"/>
      <c r="P210" s="5"/>
      <c r="Q210" s="5"/>
      <c r="R210" s="5"/>
      <c r="S210" s="7">
        <v>-6968.24</v>
      </c>
    </row>
    <row r="211" spans="2:19" x14ac:dyDescent="0.25">
      <c r="B211" s="4" t="s">
        <v>290</v>
      </c>
      <c r="C211" s="4" t="s">
        <v>291</v>
      </c>
      <c r="D211" s="4" t="s">
        <v>4005</v>
      </c>
      <c r="E211" s="4" t="s">
        <v>4471</v>
      </c>
      <c r="F211" s="4" t="s">
        <v>59</v>
      </c>
      <c r="G211" s="4" t="s">
        <v>562</v>
      </c>
      <c r="H211" s="4" t="s">
        <v>4006</v>
      </c>
      <c r="I211" s="4" t="s">
        <v>996</v>
      </c>
      <c r="J211" s="4" t="s">
        <v>1028</v>
      </c>
      <c r="K211" s="4" t="s">
        <v>1038</v>
      </c>
      <c r="L211" s="4" t="s">
        <v>4024</v>
      </c>
      <c r="M211" s="5"/>
      <c r="N211" s="5"/>
      <c r="O211" s="5"/>
      <c r="P211" s="5"/>
      <c r="Q211" s="5"/>
      <c r="R211" s="5"/>
      <c r="S211" s="7">
        <v>-8718.82</v>
      </c>
    </row>
    <row r="212" spans="2:19" x14ac:dyDescent="0.25">
      <c r="B212" s="4" t="s">
        <v>290</v>
      </c>
      <c r="C212" s="4" t="s">
        <v>291</v>
      </c>
      <c r="D212" s="4" t="s">
        <v>4005</v>
      </c>
      <c r="E212" s="4" t="s">
        <v>4471</v>
      </c>
      <c r="F212" s="4" t="s">
        <v>11</v>
      </c>
      <c r="G212" s="4" t="s">
        <v>558</v>
      </c>
      <c r="H212" s="4" t="s">
        <v>4006</v>
      </c>
      <c r="I212" s="4" t="s">
        <v>996</v>
      </c>
      <c r="J212" s="4" t="s">
        <v>1028</v>
      </c>
      <c r="K212" s="4" t="s">
        <v>1038</v>
      </c>
      <c r="L212" s="4" t="s">
        <v>4024</v>
      </c>
      <c r="M212" s="5"/>
      <c r="N212" s="5"/>
      <c r="O212" s="5"/>
      <c r="P212" s="5"/>
      <c r="Q212" s="5"/>
      <c r="R212" s="5"/>
      <c r="S212" s="7">
        <v>-6968.24</v>
      </c>
    </row>
    <row r="213" spans="2:19" x14ac:dyDescent="0.25">
      <c r="B213" s="4" t="s">
        <v>290</v>
      </c>
      <c r="C213" s="4" t="s">
        <v>291</v>
      </c>
      <c r="D213" s="4" t="s">
        <v>2351</v>
      </c>
      <c r="E213" s="4" t="s">
        <v>4471</v>
      </c>
      <c r="F213" s="4" t="s">
        <v>59</v>
      </c>
      <c r="G213" s="4" t="s">
        <v>562</v>
      </c>
      <c r="H213" s="4" t="s">
        <v>2352</v>
      </c>
      <c r="I213" s="4" t="s">
        <v>996</v>
      </c>
      <c r="J213" s="4" t="s">
        <v>1028</v>
      </c>
      <c r="K213" s="4" t="s">
        <v>1038</v>
      </c>
      <c r="L213" s="4" t="s">
        <v>4026</v>
      </c>
      <c r="M213" s="5"/>
      <c r="N213" s="5"/>
      <c r="O213" s="5"/>
      <c r="P213" s="5"/>
      <c r="Q213" s="5"/>
      <c r="R213" s="5"/>
      <c r="S213" s="7">
        <v>-35610.660000000003</v>
      </c>
    </row>
    <row r="214" spans="2:19" x14ac:dyDescent="0.25">
      <c r="B214" s="4" t="s">
        <v>290</v>
      </c>
      <c r="C214" s="4" t="s">
        <v>291</v>
      </c>
      <c r="D214" s="4" t="s">
        <v>4860</v>
      </c>
      <c r="E214" s="4" t="s">
        <v>4471</v>
      </c>
      <c r="F214" s="4" t="s">
        <v>11</v>
      </c>
      <c r="G214" s="4" t="s">
        <v>558</v>
      </c>
      <c r="H214" s="4" t="s">
        <v>4861</v>
      </c>
      <c r="I214" s="4" t="s">
        <v>990</v>
      </c>
      <c r="J214" s="4" t="s">
        <v>1023</v>
      </c>
      <c r="K214" s="4" t="s">
        <v>1038</v>
      </c>
      <c r="L214" s="4" t="s">
        <v>4862</v>
      </c>
      <c r="M214" s="5"/>
      <c r="N214" s="5"/>
      <c r="O214" s="5"/>
      <c r="P214" s="5"/>
      <c r="Q214" s="5"/>
      <c r="R214" s="5"/>
      <c r="S214" s="7">
        <v>5806.92</v>
      </c>
    </row>
    <row r="215" spans="2:19" x14ac:dyDescent="0.25">
      <c r="B215" s="4" t="s">
        <v>290</v>
      </c>
      <c r="C215" s="4" t="s">
        <v>291</v>
      </c>
      <c r="D215" s="4" t="s">
        <v>4863</v>
      </c>
      <c r="E215" s="4" t="s">
        <v>4471</v>
      </c>
      <c r="F215" s="4" t="s">
        <v>11</v>
      </c>
      <c r="G215" s="4" t="s">
        <v>558</v>
      </c>
      <c r="H215" s="4" t="s">
        <v>4864</v>
      </c>
      <c r="I215" s="4" t="s">
        <v>990</v>
      </c>
      <c r="J215" s="4" t="s">
        <v>1023</v>
      </c>
      <c r="K215" s="4" t="s">
        <v>1038</v>
      </c>
      <c r="L215" s="4" t="s">
        <v>4865</v>
      </c>
      <c r="M215" s="5"/>
      <c r="N215" s="5"/>
      <c r="O215" s="5"/>
      <c r="P215" s="5"/>
      <c r="Q215" s="5"/>
      <c r="R215" s="5"/>
      <c r="S215" s="7">
        <v>5806.92</v>
      </c>
    </row>
    <row r="216" spans="2:19" x14ac:dyDescent="0.25">
      <c r="B216" s="4" t="s">
        <v>290</v>
      </c>
      <c r="C216" s="4" t="s">
        <v>291</v>
      </c>
      <c r="D216" s="4" t="s">
        <v>4866</v>
      </c>
      <c r="E216" s="4" t="s">
        <v>4471</v>
      </c>
      <c r="F216" s="4" t="s">
        <v>59</v>
      </c>
      <c r="G216" s="4" t="s">
        <v>562</v>
      </c>
      <c r="H216" s="4" t="s">
        <v>4000</v>
      </c>
      <c r="I216" s="4" t="s">
        <v>996</v>
      </c>
      <c r="J216" s="4" t="s">
        <v>1028</v>
      </c>
      <c r="K216" s="4" t="s">
        <v>1038</v>
      </c>
      <c r="L216" s="4" t="s">
        <v>4867</v>
      </c>
      <c r="M216" s="5"/>
      <c r="N216" s="5"/>
      <c r="O216" s="5"/>
      <c r="P216" s="5"/>
      <c r="Q216" s="5"/>
      <c r="R216" s="5"/>
      <c r="S216" s="7">
        <v>160178.85999999999</v>
      </c>
    </row>
    <row r="217" spans="2:19" x14ac:dyDescent="0.25">
      <c r="B217" s="4" t="s">
        <v>290</v>
      </c>
      <c r="C217" s="4" t="s">
        <v>291</v>
      </c>
      <c r="D217" s="4" t="s">
        <v>4868</v>
      </c>
      <c r="E217" s="4" t="s">
        <v>4471</v>
      </c>
      <c r="F217" s="4" t="s">
        <v>59</v>
      </c>
      <c r="G217" s="4" t="s">
        <v>562</v>
      </c>
      <c r="H217" s="4" t="s">
        <v>3997</v>
      </c>
      <c r="I217" s="4" t="s">
        <v>996</v>
      </c>
      <c r="J217" s="4" t="s">
        <v>1028</v>
      </c>
      <c r="K217" s="4" t="s">
        <v>1038</v>
      </c>
      <c r="L217" s="4" t="s">
        <v>4869</v>
      </c>
      <c r="M217" s="5"/>
      <c r="N217" s="5"/>
      <c r="O217" s="5"/>
      <c r="P217" s="5"/>
      <c r="Q217" s="5"/>
      <c r="R217" s="5"/>
      <c r="S217" s="7">
        <v>160178.85999999999</v>
      </c>
    </row>
    <row r="218" spans="2:19" x14ac:dyDescent="0.25">
      <c r="B218" s="4" t="s">
        <v>290</v>
      </c>
      <c r="C218" s="4" t="s">
        <v>291</v>
      </c>
      <c r="D218" s="4" t="s">
        <v>4870</v>
      </c>
      <c r="E218" s="4" t="s">
        <v>4471</v>
      </c>
      <c r="F218" s="4" t="s">
        <v>59</v>
      </c>
      <c r="G218" s="4" t="s">
        <v>562</v>
      </c>
      <c r="H218" s="4" t="s">
        <v>4858</v>
      </c>
      <c r="I218" s="4" t="s">
        <v>996</v>
      </c>
      <c r="J218" s="4" t="s">
        <v>1028</v>
      </c>
      <c r="K218" s="4" t="s">
        <v>1038</v>
      </c>
      <c r="L218" s="4" t="s">
        <v>4871</v>
      </c>
      <c r="M218" s="5"/>
      <c r="N218" s="5"/>
      <c r="O218" s="5"/>
      <c r="P218" s="5"/>
      <c r="Q218" s="5"/>
      <c r="R218" s="5"/>
      <c r="S218" s="7">
        <v>113067.36</v>
      </c>
    </row>
    <row r="219" spans="2:19" x14ac:dyDescent="0.25">
      <c r="B219" s="4" t="s">
        <v>290</v>
      </c>
      <c r="C219" s="4" t="s">
        <v>291</v>
      </c>
      <c r="D219" s="4" t="s">
        <v>4872</v>
      </c>
      <c r="E219" s="4" t="s">
        <v>4471</v>
      </c>
      <c r="F219" s="4" t="s">
        <v>59</v>
      </c>
      <c r="G219" s="4" t="s">
        <v>562</v>
      </c>
      <c r="H219" s="4" t="s">
        <v>4855</v>
      </c>
      <c r="I219" s="4" t="s">
        <v>996</v>
      </c>
      <c r="J219" s="4" t="s">
        <v>1028</v>
      </c>
      <c r="K219" s="4" t="s">
        <v>1038</v>
      </c>
      <c r="L219" s="4" t="s">
        <v>4873</v>
      </c>
      <c r="M219" s="5"/>
      <c r="N219" s="5"/>
      <c r="O219" s="5"/>
      <c r="P219" s="5"/>
      <c r="Q219" s="5"/>
      <c r="R219" s="5"/>
      <c r="S219" s="7">
        <v>113067.36</v>
      </c>
    </row>
    <row r="220" spans="2:19" x14ac:dyDescent="0.25">
      <c r="B220" s="4" t="s">
        <v>290</v>
      </c>
      <c r="C220" s="4" t="s">
        <v>291</v>
      </c>
      <c r="D220" s="4" t="s">
        <v>4874</v>
      </c>
      <c r="E220" s="4" t="s">
        <v>4471</v>
      </c>
      <c r="F220" s="4" t="s">
        <v>59</v>
      </c>
      <c r="G220" s="4" t="s">
        <v>562</v>
      </c>
      <c r="H220" s="4" t="s">
        <v>2352</v>
      </c>
      <c r="I220" s="4" t="s">
        <v>996</v>
      </c>
      <c r="J220" s="4" t="s">
        <v>1028</v>
      </c>
      <c r="K220" s="4" t="s">
        <v>1038</v>
      </c>
      <c r="L220" s="4" t="s">
        <v>4875</v>
      </c>
      <c r="M220" s="5"/>
      <c r="N220" s="5"/>
      <c r="O220" s="5"/>
      <c r="P220" s="5"/>
      <c r="Q220" s="5"/>
      <c r="R220" s="5"/>
      <c r="S220" s="7">
        <v>28540.04</v>
      </c>
    </row>
    <row r="221" spans="2:19" x14ac:dyDescent="0.25">
      <c r="B221" s="4" t="s">
        <v>290</v>
      </c>
      <c r="C221" s="4" t="s">
        <v>291</v>
      </c>
      <c r="D221" s="4" t="s">
        <v>4876</v>
      </c>
      <c r="E221" s="4" t="s">
        <v>4471</v>
      </c>
      <c r="F221" s="4" t="s">
        <v>59</v>
      </c>
      <c r="G221" s="4" t="s">
        <v>562</v>
      </c>
      <c r="H221" s="4" t="s">
        <v>779</v>
      </c>
      <c r="I221" s="4" t="s">
        <v>8</v>
      </c>
      <c r="J221" s="4" t="s">
        <v>1006</v>
      </c>
      <c r="K221" s="4" t="s">
        <v>8</v>
      </c>
      <c r="L221" s="4" t="s">
        <v>4877</v>
      </c>
      <c r="M221" s="5"/>
      <c r="N221" s="5"/>
      <c r="O221" s="5"/>
      <c r="P221" s="5"/>
      <c r="Q221" s="5">
        <v>-8365.59</v>
      </c>
      <c r="R221" s="5"/>
      <c r="S221" s="7"/>
    </row>
    <row r="222" spans="2:19" x14ac:dyDescent="0.25">
      <c r="B222" s="4" t="s">
        <v>290</v>
      </c>
      <c r="C222" s="4" t="s">
        <v>291</v>
      </c>
      <c r="D222" s="4" t="s">
        <v>4878</v>
      </c>
      <c r="E222" s="4" t="s">
        <v>4471</v>
      </c>
      <c r="F222" s="4" t="s">
        <v>59</v>
      </c>
      <c r="G222" s="4" t="s">
        <v>562</v>
      </c>
      <c r="H222" s="4" t="s">
        <v>776</v>
      </c>
      <c r="I222" s="4" t="s">
        <v>8</v>
      </c>
      <c r="J222" s="4" t="s">
        <v>1006</v>
      </c>
      <c r="K222" s="4" t="s">
        <v>8</v>
      </c>
      <c r="L222" s="4" t="s">
        <v>4879</v>
      </c>
      <c r="M222" s="5"/>
      <c r="N222" s="5"/>
      <c r="O222" s="5"/>
      <c r="P222" s="5"/>
      <c r="Q222" s="5">
        <v>-8365.59</v>
      </c>
      <c r="R222" s="5"/>
      <c r="S222" s="7"/>
    </row>
    <row r="223" spans="2:19" x14ac:dyDescent="0.25">
      <c r="B223" s="4" t="s">
        <v>290</v>
      </c>
      <c r="C223" s="4" t="s">
        <v>291</v>
      </c>
      <c r="D223" s="4" t="s">
        <v>4880</v>
      </c>
      <c r="E223" s="4" t="s">
        <v>4471</v>
      </c>
      <c r="F223" s="4" t="s">
        <v>59</v>
      </c>
      <c r="G223" s="4" t="s">
        <v>562</v>
      </c>
      <c r="H223" s="4" t="s">
        <v>785</v>
      </c>
      <c r="I223" s="4" t="s">
        <v>8</v>
      </c>
      <c r="J223" s="4" t="s">
        <v>1006</v>
      </c>
      <c r="K223" s="4" t="s">
        <v>8</v>
      </c>
      <c r="L223" s="4" t="s">
        <v>4881</v>
      </c>
      <c r="M223" s="5"/>
      <c r="N223" s="5"/>
      <c r="O223" s="5"/>
      <c r="P223" s="5"/>
      <c r="Q223" s="5">
        <v>-2221.14</v>
      </c>
      <c r="R223" s="5"/>
      <c r="S223" s="7"/>
    </row>
    <row r="224" spans="2:19" x14ac:dyDescent="0.25">
      <c r="B224" s="4" t="s">
        <v>290</v>
      </c>
      <c r="C224" s="4" t="s">
        <v>291</v>
      </c>
      <c r="D224" s="4" t="s">
        <v>4882</v>
      </c>
      <c r="E224" s="4" t="s">
        <v>4471</v>
      </c>
      <c r="F224" s="4" t="s">
        <v>59</v>
      </c>
      <c r="G224" s="4" t="s">
        <v>562</v>
      </c>
      <c r="H224" s="4" t="s">
        <v>784</v>
      </c>
      <c r="I224" s="4" t="s">
        <v>8</v>
      </c>
      <c r="J224" s="4" t="s">
        <v>1006</v>
      </c>
      <c r="K224" s="4" t="s">
        <v>8</v>
      </c>
      <c r="L224" s="4" t="s">
        <v>4883</v>
      </c>
      <c r="M224" s="5"/>
      <c r="N224" s="5"/>
      <c r="O224" s="5"/>
      <c r="P224" s="5"/>
      <c r="Q224" s="5">
        <v>-2221.14</v>
      </c>
      <c r="R224" s="5"/>
      <c r="S224" s="7"/>
    </row>
    <row r="225" spans="2:19" x14ac:dyDescent="0.25">
      <c r="B225" s="4" t="s">
        <v>290</v>
      </c>
      <c r="C225" s="4" t="s">
        <v>291</v>
      </c>
      <c r="D225" s="4" t="s">
        <v>4884</v>
      </c>
      <c r="E225" s="4" t="s">
        <v>4471</v>
      </c>
      <c r="F225" s="4" t="s">
        <v>59</v>
      </c>
      <c r="G225" s="4" t="s">
        <v>562</v>
      </c>
      <c r="H225" s="4" t="s">
        <v>780</v>
      </c>
      <c r="I225" s="4" t="s">
        <v>8</v>
      </c>
      <c r="J225" s="4" t="s">
        <v>1006</v>
      </c>
      <c r="K225" s="4" t="s">
        <v>8</v>
      </c>
      <c r="L225" s="4" t="s">
        <v>4885</v>
      </c>
      <c r="M225" s="5"/>
      <c r="N225" s="5"/>
      <c r="O225" s="5"/>
      <c r="P225" s="5"/>
      <c r="Q225" s="5">
        <v>-29803.89</v>
      </c>
      <c r="R225" s="5"/>
      <c r="S225" s="7"/>
    </row>
    <row r="226" spans="2:19" x14ac:dyDescent="0.25">
      <c r="B226" s="4" t="s">
        <v>290</v>
      </c>
      <c r="C226" s="4" t="s">
        <v>291</v>
      </c>
      <c r="D226" s="4" t="s">
        <v>4886</v>
      </c>
      <c r="E226" s="4" t="s">
        <v>4471</v>
      </c>
      <c r="F226" s="4" t="s">
        <v>59</v>
      </c>
      <c r="G226" s="4" t="s">
        <v>562</v>
      </c>
      <c r="H226" s="4" t="s">
        <v>781</v>
      </c>
      <c r="I226" s="4" t="s">
        <v>8</v>
      </c>
      <c r="J226" s="4" t="s">
        <v>1006</v>
      </c>
      <c r="K226" s="4" t="s">
        <v>8</v>
      </c>
      <c r="L226" s="4" t="s">
        <v>4887</v>
      </c>
      <c r="M226" s="5"/>
      <c r="N226" s="5"/>
      <c r="O226" s="5"/>
      <c r="P226" s="5"/>
      <c r="Q226" s="5">
        <v>-29803.89</v>
      </c>
      <c r="R226" s="5"/>
      <c r="S226" s="7"/>
    </row>
    <row r="227" spans="2:19" x14ac:dyDescent="0.25">
      <c r="B227" s="4" t="s">
        <v>290</v>
      </c>
      <c r="C227" s="4" t="s">
        <v>291</v>
      </c>
      <c r="D227" s="4" t="s">
        <v>4888</v>
      </c>
      <c r="E227" s="4" t="s">
        <v>4471</v>
      </c>
      <c r="F227" s="4" t="s">
        <v>59</v>
      </c>
      <c r="G227" s="4" t="s">
        <v>562</v>
      </c>
      <c r="H227" s="4" t="s">
        <v>778</v>
      </c>
      <c r="I227" s="4" t="s">
        <v>8</v>
      </c>
      <c r="J227" s="4" t="s">
        <v>1006</v>
      </c>
      <c r="K227" s="4" t="s">
        <v>8</v>
      </c>
      <c r="L227" s="4" t="s">
        <v>4889</v>
      </c>
      <c r="M227" s="5"/>
      <c r="N227" s="5"/>
      <c r="O227" s="5"/>
      <c r="P227" s="5"/>
      <c r="Q227" s="5">
        <v>-7409.96</v>
      </c>
      <c r="R227" s="5"/>
      <c r="S227" s="7"/>
    </row>
    <row r="228" spans="2:19" x14ac:dyDescent="0.25">
      <c r="B228" s="4" t="s">
        <v>290</v>
      </c>
      <c r="C228" s="4" t="s">
        <v>291</v>
      </c>
      <c r="D228" s="4" t="s">
        <v>4890</v>
      </c>
      <c r="E228" s="4" t="s">
        <v>4471</v>
      </c>
      <c r="F228" s="4" t="s">
        <v>59</v>
      </c>
      <c r="G228" s="4" t="s">
        <v>562</v>
      </c>
      <c r="H228" s="4" t="s">
        <v>777</v>
      </c>
      <c r="I228" s="4" t="s">
        <v>8</v>
      </c>
      <c r="J228" s="4" t="s">
        <v>1006</v>
      </c>
      <c r="K228" s="4" t="s">
        <v>8</v>
      </c>
      <c r="L228" s="4" t="s">
        <v>4891</v>
      </c>
      <c r="M228" s="5"/>
      <c r="N228" s="5"/>
      <c r="O228" s="5"/>
      <c r="P228" s="5"/>
      <c r="Q228" s="5">
        <v>-7409.96</v>
      </c>
      <c r="R228" s="5"/>
      <c r="S228" s="7"/>
    </row>
    <row r="229" spans="2:19" x14ac:dyDescent="0.25">
      <c r="B229" s="4" t="s">
        <v>292</v>
      </c>
      <c r="C229" s="4" t="s">
        <v>293</v>
      </c>
      <c r="D229" s="4" t="s">
        <v>4892</v>
      </c>
      <c r="E229" s="4" t="s">
        <v>4471</v>
      </c>
      <c r="F229" s="4" t="s">
        <v>11</v>
      </c>
      <c r="G229" s="4" t="s">
        <v>558</v>
      </c>
      <c r="H229" s="4" t="s">
        <v>788</v>
      </c>
      <c r="I229" s="4" t="s">
        <v>8</v>
      </c>
      <c r="J229" s="4" t="s">
        <v>1006</v>
      </c>
      <c r="K229" s="4" t="s">
        <v>8</v>
      </c>
      <c r="L229" s="4" t="s">
        <v>4893</v>
      </c>
      <c r="M229" s="5"/>
      <c r="N229" s="5"/>
      <c r="O229" s="5"/>
      <c r="P229" s="5"/>
      <c r="Q229" s="5">
        <v>-8530.7000000000007</v>
      </c>
      <c r="R229" s="5"/>
      <c r="S229" s="7"/>
    </row>
    <row r="230" spans="2:19" x14ac:dyDescent="0.25">
      <c r="B230" s="4" t="s">
        <v>292</v>
      </c>
      <c r="C230" s="4" t="s">
        <v>293</v>
      </c>
      <c r="D230" s="4" t="s">
        <v>4894</v>
      </c>
      <c r="E230" s="4" t="s">
        <v>4471</v>
      </c>
      <c r="F230" s="4" t="s">
        <v>11</v>
      </c>
      <c r="G230" s="4" t="s">
        <v>558</v>
      </c>
      <c r="H230" s="4" t="s">
        <v>789</v>
      </c>
      <c r="I230" s="4" t="s">
        <v>8</v>
      </c>
      <c r="J230" s="4" t="s">
        <v>1006</v>
      </c>
      <c r="K230" s="4" t="s">
        <v>8</v>
      </c>
      <c r="L230" s="4" t="s">
        <v>4895</v>
      </c>
      <c r="M230" s="5"/>
      <c r="N230" s="5"/>
      <c r="O230" s="5"/>
      <c r="P230" s="5"/>
      <c r="Q230" s="5">
        <v>-13680</v>
      </c>
      <c r="R230" s="5"/>
      <c r="S230" s="7"/>
    </row>
    <row r="231" spans="2:19" x14ac:dyDescent="0.25">
      <c r="B231" s="4" t="s">
        <v>294</v>
      </c>
      <c r="C231" s="4" t="s">
        <v>295</v>
      </c>
      <c r="D231" s="4" t="s">
        <v>4896</v>
      </c>
      <c r="E231" s="4" t="s">
        <v>4471</v>
      </c>
      <c r="F231" s="4" t="s">
        <v>11</v>
      </c>
      <c r="G231" s="4" t="s">
        <v>558</v>
      </c>
      <c r="H231" s="4" t="s">
        <v>791</v>
      </c>
      <c r="I231" s="4" t="s">
        <v>8</v>
      </c>
      <c r="J231" s="4" t="s">
        <v>1006</v>
      </c>
      <c r="K231" s="4" t="s">
        <v>8</v>
      </c>
      <c r="L231" s="4" t="s">
        <v>4897</v>
      </c>
      <c r="M231" s="5"/>
      <c r="N231" s="5"/>
      <c r="O231" s="5"/>
      <c r="P231" s="5"/>
      <c r="Q231" s="5">
        <v>-6555.42</v>
      </c>
      <c r="R231" s="5"/>
      <c r="S231" s="7"/>
    </row>
    <row r="232" spans="2:19" x14ac:dyDescent="0.25">
      <c r="B232" s="4" t="s">
        <v>296</v>
      </c>
      <c r="C232" s="4" t="s">
        <v>297</v>
      </c>
      <c r="D232" s="4" t="s">
        <v>4898</v>
      </c>
      <c r="E232" s="4" t="s">
        <v>4471</v>
      </c>
      <c r="F232" s="4" t="s">
        <v>11</v>
      </c>
      <c r="G232" s="4" t="s">
        <v>558</v>
      </c>
      <c r="H232" s="4" t="s">
        <v>792</v>
      </c>
      <c r="I232" s="4" t="s">
        <v>8</v>
      </c>
      <c r="J232" s="4" t="s">
        <v>1006</v>
      </c>
      <c r="K232" s="4" t="s">
        <v>8</v>
      </c>
      <c r="L232" s="4" t="s">
        <v>4899</v>
      </c>
      <c r="M232" s="5"/>
      <c r="N232" s="5"/>
      <c r="O232" s="5"/>
      <c r="P232" s="5"/>
      <c r="Q232" s="5">
        <v>-25000</v>
      </c>
      <c r="R232" s="5"/>
      <c r="S232" s="7"/>
    </row>
    <row r="233" spans="2:19" x14ac:dyDescent="0.25">
      <c r="B233" s="4" t="s">
        <v>298</v>
      </c>
      <c r="C233" s="4" t="s">
        <v>299</v>
      </c>
      <c r="D233" s="4" t="s">
        <v>4900</v>
      </c>
      <c r="E233" s="4" t="s">
        <v>4471</v>
      </c>
      <c r="F233" s="4" t="s">
        <v>45</v>
      </c>
      <c r="G233" s="4" t="s">
        <v>560</v>
      </c>
      <c r="H233" s="4" t="s">
        <v>2389</v>
      </c>
      <c r="I233" s="4" t="s">
        <v>8</v>
      </c>
      <c r="J233" s="4" t="s">
        <v>1006</v>
      </c>
      <c r="K233" s="4" t="s">
        <v>8</v>
      </c>
      <c r="L233" s="4" t="s">
        <v>4901</v>
      </c>
      <c r="M233" s="5"/>
      <c r="N233" s="5"/>
      <c r="O233" s="5"/>
      <c r="P233" s="5"/>
      <c r="Q233" s="5">
        <v>-37528.26</v>
      </c>
      <c r="R233" s="5"/>
      <c r="S233" s="7"/>
    </row>
    <row r="234" spans="2:19" x14ac:dyDescent="0.25">
      <c r="B234" s="4" t="s">
        <v>300</v>
      </c>
      <c r="C234" s="4" t="s">
        <v>301</v>
      </c>
      <c r="D234" s="4" t="s">
        <v>1273</v>
      </c>
      <c r="E234" s="4" t="s">
        <v>4471</v>
      </c>
      <c r="F234" s="4" t="s">
        <v>11</v>
      </c>
      <c r="G234" s="4" t="s">
        <v>558</v>
      </c>
      <c r="H234" s="4" t="s">
        <v>794</v>
      </c>
      <c r="I234" s="4" t="s">
        <v>988</v>
      </c>
      <c r="J234" s="4" t="s">
        <v>1021</v>
      </c>
      <c r="K234" s="4" t="s">
        <v>1038</v>
      </c>
      <c r="L234" s="4" t="s">
        <v>4058</v>
      </c>
      <c r="M234" s="5"/>
      <c r="N234" s="5"/>
      <c r="O234" s="5"/>
      <c r="P234" s="5"/>
      <c r="Q234" s="5"/>
      <c r="R234" s="5"/>
      <c r="S234" s="7">
        <v>-14187.44</v>
      </c>
    </row>
    <row r="235" spans="2:19" x14ac:dyDescent="0.25">
      <c r="B235" s="4" t="s">
        <v>300</v>
      </c>
      <c r="C235" s="4" t="s">
        <v>301</v>
      </c>
      <c r="D235" s="4" t="s">
        <v>1273</v>
      </c>
      <c r="E235" s="4" t="s">
        <v>4471</v>
      </c>
      <c r="F235" s="4" t="s">
        <v>11</v>
      </c>
      <c r="G235" s="4" t="s">
        <v>558</v>
      </c>
      <c r="H235" s="4" t="s">
        <v>794</v>
      </c>
      <c r="I235" s="4" t="s">
        <v>989</v>
      </c>
      <c r="J235" s="4" t="s">
        <v>1022</v>
      </c>
      <c r="K235" s="4" t="s">
        <v>1041</v>
      </c>
      <c r="L235" s="4" t="s">
        <v>4058</v>
      </c>
      <c r="M235" s="5"/>
      <c r="N235" s="5"/>
      <c r="O235" s="5"/>
      <c r="P235" s="5"/>
      <c r="Q235" s="5"/>
      <c r="R235" s="5"/>
      <c r="S235" s="7">
        <v>-8332.36</v>
      </c>
    </row>
    <row r="236" spans="2:19" x14ac:dyDescent="0.25">
      <c r="B236" s="4" t="s">
        <v>300</v>
      </c>
      <c r="C236" s="4" t="s">
        <v>301</v>
      </c>
      <c r="D236" s="4" t="s">
        <v>4902</v>
      </c>
      <c r="E236" s="4" t="s">
        <v>4471</v>
      </c>
      <c r="F236" s="4" t="s">
        <v>11</v>
      </c>
      <c r="G236" s="4" t="s">
        <v>558</v>
      </c>
      <c r="H236" s="4" t="s">
        <v>794</v>
      </c>
      <c r="I236" s="4" t="s">
        <v>988</v>
      </c>
      <c r="J236" s="4" t="s">
        <v>1021</v>
      </c>
      <c r="K236" s="4" t="s">
        <v>1038</v>
      </c>
      <c r="L236" s="4" t="s">
        <v>4903</v>
      </c>
      <c r="M236" s="5"/>
      <c r="N236" s="5"/>
      <c r="O236" s="5"/>
      <c r="P236" s="5"/>
      <c r="Q236" s="5"/>
      <c r="R236" s="5"/>
      <c r="S236" s="7">
        <v>7093.75</v>
      </c>
    </row>
    <row r="237" spans="2:19" x14ac:dyDescent="0.25">
      <c r="B237" s="4" t="s">
        <v>300</v>
      </c>
      <c r="C237" s="4" t="s">
        <v>301</v>
      </c>
      <c r="D237" s="4" t="s">
        <v>4902</v>
      </c>
      <c r="E237" s="4" t="s">
        <v>4471</v>
      </c>
      <c r="F237" s="4" t="s">
        <v>11</v>
      </c>
      <c r="G237" s="4" t="s">
        <v>558</v>
      </c>
      <c r="H237" s="4" t="s">
        <v>794</v>
      </c>
      <c r="I237" s="4" t="s">
        <v>989</v>
      </c>
      <c r="J237" s="4" t="s">
        <v>1022</v>
      </c>
      <c r="K237" s="4" t="s">
        <v>1041</v>
      </c>
      <c r="L237" s="4" t="s">
        <v>4903</v>
      </c>
      <c r="M237" s="5"/>
      <c r="N237" s="5"/>
      <c r="O237" s="5"/>
      <c r="P237" s="5"/>
      <c r="Q237" s="5"/>
      <c r="R237" s="5"/>
      <c r="S237" s="7">
        <v>4166.2299999999996</v>
      </c>
    </row>
    <row r="238" spans="2:19" x14ac:dyDescent="0.25">
      <c r="B238" s="4" t="s">
        <v>300</v>
      </c>
      <c r="C238" s="4" t="s">
        <v>301</v>
      </c>
      <c r="D238" s="4" t="s">
        <v>4904</v>
      </c>
      <c r="E238" s="4" t="s">
        <v>4471</v>
      </c>
      <c r="F238" s="4" t="s">
        <v>85</v>
      </c>
      <c r="G238" s="4" t="s">
        <v>564</v>
      </c>
      <c r="H238" s="4" t="s">
        <v>8</v>
      </c>
      <c r="I238" s="4" t="s">
        <v>976</v>
      </c>
      <c r="J238" s="4" t="s">
        <v>1010</v>
      </c>
      <c r="K238" s="4" t="s">
        <v>1007</v>
      </c>
      <c r="L238" s="4" t="s">
        <v>4905</v>
      </c>
      <c r="M238" s="5"/>
      <c r="N238" s="5"/>
      <c r="O238" s="5"/>
      <c r="P238" s="5"/>
      <c r="Q238" s="5"/>
      <c r="R238" s="5"/>
      <c r="S238" s="7">
        <v>-337.8</v>
      </c>
    </row>
    <row r="239" spans="2:19" x14ac:dyDescent="0.25">
      <c r="B239" s="4" t="s">
        <v>302</v>
      </c>
      <c r="C239" s="4" t="s">
        <v>303</v>
      </c>
      <c r="D239" s="4" t="s">
        <v>4906</v>
      </c>
      <c r="E239" s="4" t="s">
        <v>4471</v>
      </c>
      <c r="F239" s="4" t="s">
        <v>11</v>
      </c>
      <c r="G239" s="4" t="s">
        <v>558</v>
      </c>
      <c r="H239" s="4" t="s">
        <v>795</v>
      </c>
      <c r="I239" s="4" t="s">
        <v>8</v>
      </c>
      <c r="J239" s="4" t="s">
        <v>1006</v>
      </c>
      <c r="K239" s="4" t="s">
        <v>8</v>
      </c>
      <c r="L239" s="4" t="s">
        <v>4907</v>
      </c>
      <c r="M239" s="5"/>
      <c r="N239" s="5"/>
      <c r="O239" s="5"/>
      <c r="P239" s="5"/>
      <c r="Q239" s="5">
        <v>-36077.17</v>
      </c>
      <c r="R239" s="5"/>
      <c r="S239" s="7"/>
    </row>
    <row r="240" spans="2:19" x14ac:dyDescent="0.25">
      <c r="B240" s="4" t="s">
        <v>304</v>
      </c>
      <c r="C240" s="4" t="s">
        <v>305</v>
      </c>
      <c r="D240" s="4" t="s">
        <v>4908</v>
      </c>
      <c r="E240" s="4" t="s">
        <v>4471</v>
      </c>
      <c r="F240" s="4" t="s">
        <v>11</v>
      </c>
      <c r="G240" s="4" t="s">
        <v>558</v>
      </c>
      <c r="H240" s="4" t="s">
        <v>4909</v>
      </c>
      <c r="I240" s="4" t="s">
        <v>8</v>
      </c>
      <c r="J240" s="4" t="s">
        <v>1006</v>
      </c>
      <c r="K240" s="4" t="s">
        <v>8</v>
      </c>
      <c r="L240" s="4" t="s">
        <v>4910</v>
      </c>
      <c r="M240" s="5"/>
      <c r="N240" s="5"/>
      <c r="O240" s="5"/>
      <c r="P240" s="5"/>
      <c r="Q240" s="5">
        <v>-8950.5</v>
      </c>
      <c r="R240" s="5"/>
      <c r="S240" s="7"/>
    </row>
    <row r="241" spans="2:19" x14ac:dyDescent="0.25">
      <c r="B241" s="4" t="s">
        <v>304</v>
      </c>
      <c r="C241" s="4" t="s">
        <v>305</v>
      </c>
      <c r="D241" s="4" t="s">
        <v>4911</v>
      </c>
      <c r="E241" s="4" t="s">
        <v>4471</v>
      </c>
      <c r="F241" s="4" t="s">
        <v>45</v>
      </c>
      <c r="G241" s="4" t="s">
        <v>560</v>
      </c>
      <c r="H241" s="4" t="s">
        <v>4912</v>
      </c>
      <c r="I241" s="4" t="s">
        <v>8</v>
      </c>
      <c r="J241" s="4" t="s">
        <v>1006</v>
      </c>
      <c r="K241" s="4" t="s">
        <v>8</v>
      </c>
      <c r="L241" s="4" t="s">
        <v>4913</v>
      </c>
      <c r="M241" s="5"/>
      <c r="N241" s="5"/>
      <c r="O241" s="5"/>
      <c r="P241" s="5"/>
      <c r="Q241" s="5"/>
      <c r="R241" s="5">
        <v>131040</v>
      </c>
      <c r="S241" s="7"/>
    </row>
    <row r="242" spans="2:19" x14ac:dyDescent="0.25">
      <c r="B242" s="4" t="s">
        <v>306</v>
      </c>
      <c r="C242" s="4" t="s">
        <v>307</v>
      </c>
      <c r="D242" s="4" t="s">
        <v>4914</v>
      </c>
      <c r="E242" s="4" t="s">
        <v>4471</v>
      </c>
      <c r="F242" s="4" t="s">
        <v>11</v>
      </c>
      <c r="G242" s="4" t="s">
        <v>558</v>
      </c>
      <c r="H242" s="4" t="s">
        <v>797</v>
      </c>
      <c r="I242" s="4" t="s">
        <v>8</v>
      </c>
      <c r="J242" s="4" t="s">
        <v>1006</v>
      </c>
      <c r="K242" s="4" t="s">
        <v>8</v>
      </c>
      <c r="L242" s="4" t="s">
        <v>4915</v>
      </c>
      <c r="M242" s="5"/>
      <c r="N242" s="5"/>
      <c r="O242" s="5"/>
      <c r="P242" s="5"/>
      <c r="Q242" s="5">
        <v>-9540</v>
      </c>
      <c r="R242" s="5"/>
      <c r="S242" s="7"/>
    </row>
    <row r="243" spans="2:19" x14ac:dyDescent="0.25">
      <c r="B243" s="4" t="s">
        <v>306</v>
      </c>
      <c r="C243" s="4" t="s">
        <v>307</v>
      </c>
      <c r="D243" s="4" t="s">
        <v>4916</v>
      </c>
      <c r="E243" s="4" t="s">
        <v>4471</v>
      </c>
      <c r="F243" s="4" t="s">
        <v>11</v>
      </c>
      <c r="G243" s="4" t="s">
        <v>558</v>
      </c>
      <c r="H243" s="4" t="s">
        <v>798</v>
      </c>
      <c r="I243" s="4" t="s">
        <v>8</v>
      </c>
      <c r="J243" s="4" t="s">
        <v>1006</v>
      </c>
      <c r="K243" s="4" t="s">
        <v>8</v>
      </c>
      <c r="L243" s="4" t="s">
        <v>4917</v>
      </c>
      <c r="M243" s="5"/>
      <c r="N243" s="5"/>
      <c r="O243" s="5"/>
      <c r="P243" s="5"/>
      <c r="Q243" s="5">
        <v>-13377.55</v>
      </c>
      <c r="R243" s="5"/>
      <c r="S243" s="7"/>
    </row>
    <row r="244" spans="2:19" x14ac:dyDescent="0.25">
      <c r="B244" s="4" t="s">
        <v>308</v>
      </c>
      <c r="C244" s="4" t="s">
        <v>309</v>
      </c>
      <c r="D244" s="4" t="s">
        <v>4918</v>
      </c>
      <c r="E244" s="4" t="s">
        <v>4471</v>
      </c>
      <c r="F244" s="4" t="s">
        <v>11</v>
      </c>
      <c r="G244" s="4" t="s">
        <v>558</v>
      </c>
      <c r="H244" s="4" t="s">
        <v>799</v>
      </c>
      <c r="I244" s="4" t="s">
        <v>8</v>
      </c>
      <c r="J244" s="4" t="s">
        <v>1006</v>
      </c>
      <c r="K244" s="4" t="s">
        <v>8</v>
      </c>
      <c r="L244" s="4" t="s">
        <v>4919</v>
      </c>
      <c r="M244" s="5"/>
      <c r="N244" s="5"/>
      <c r="O244" s="5"/>
      <c r="P244" s="5"/>
      <c r="Q244" s="5">
        <v>-3619.01</v>
      </c>
      <c r="R244" s="5"/>
      <c r="S244" s="7"/>
    </row>
    <row r="245" spans="2:19" x14ac:dyDescent="0.25">
      <c r="B245" s="4" t="s">
        <v>310</v>
      </c>
      <c r="C245" s="4" t="s">
        <v>311</v>
      </c>
      <c r="D245" s="4" t="s">
        <v>4920</v>
      </c>
      <c r="E245" s="4" t="s">
        <v>4471</v>
      </c>
      <c r="F245" s="4" t="s">
        <v>11</v>
      </c>
      <c r="G245" s="4" t="s">
        <v>558</v>
      </c>
      <c r="H245" s="4" t="s">
        <v>801</v>
      </c>
      <c r="I245" s="4" t="s">
        <v>8</v>
      </c>
      <c r="J245" s="4" t="s">
        <v>1006</v>
      </c>
      <c r="K245" s="4" t="s">
        <v>8</v>
      </c>
      <c r="L245" s="4" t="s">
        <v>4921</v>
      </c>
      <c r="M245" s="5"/>
      <c r="N245" s="5"/>
      <c r="O245" s="5"/>
      <c r="P245" s="5"/>
      <c r="Q245" s="5">
        <v>-26469.62</v>
      </c>
      <c r="R245" s="5"/>
      <c r="S245" s="7"/>
    </row>
    <row r="246" spans="2:19" x14ac:dyDescent="0.25">
      <c r="B246" s="4" t="s">
        <v>310</v>
      </c>
      <c r="C246" s="4" t="s">
        <v>311</v>
      </c>
      <c r="D246" s="4" t="s">
        <v>4922</v>
      </c>
      <c r="E246" s="4" t="s">
        <v>4471</v>
      </c>
      <c r="F246" s="4" t="s">
        <v>11</v>
      </c>
      <c r="G246" s="4" t="s">
        <v>558</v>
      </c>
      <c r="H246" s="4" t="s">
        <v>800</v>
      </c>
      <c r="I246" s="4" t="s">
        <v>8</v>
      </c>
      <c r="J246" s="4" t="s">
        <v>1006</v>
      </c>
      <c r="K246" s="4" t="s">
        <v>8</v>
      </c>
      <c r="L246" s="4" t="s">
        <v>4923</v>
      </c>
      <c r="M246" s="5"/>
      <c r="N246" s="5"/>
      <c r="O246" s="5"/>
      <c r="P246" s="5"/>
      <c r="Q246" s="5">
        <v>-44478.76</v>
      </c>
      <c r="R246" s="5"/>
      <c r="S246" s="7"/>
    </row>
    <row r="247" spans="2:19" x14ac:dyDescent="0.25">
      <c r="B247" s="4" t="s">
        <v>312</v>
      </c>
      <c r="C247" s="4" t="s">
        <v>313</v>
      </c>
      <c r="D247" s="4" t="s">
        <v>4924</v>
      </c>
      <c r="E247" s="4" t="s">
        <v>4471</v>
      </c>
      <c r="F247" s="4" t="s">
        <v>11</v>
      </c>
      <c r="G247" s="4" t="s">
        <v>558</v>
      </c>
      <c r="H247" s="4" t="s">
        <v>803</v>
      </c>
      <c r="I247" s="4" t="s">
        <v>8</v>
      </c>
      <c r="J247" s="4" t="s">
        <v>1006</v>
      </c>
      <c r="K247" s="4" t="s">
        <v>8</v>
      </c>
      <c r="L247" s="4" t="s">
        <v>4925</v>
      </c>
      <c r="M247" s="5"/>
      <c r="N247" s="5"/>
      <c r="O247" s="5"/>
      <c r="P247" s="5"/>
      <c r="Q247" s="5">
        <v>-37712.01</v>
      </c>
      <c r="R247" s="5"/>
      <c r="S247" s="7"/>
    </row>
    <row r="248" spans="2:19" x14ac:dyDescent="0.25">
      <c r="B248" s="4" t="s">
        <v>312</v>
      </c>
      <c r="C248" s="4" t="s">
        <v>313</v>
      </c>
      <c r="D248" s="4" t="s">
        <v>4926</v>
      </c>
      <c r="E248" s="4" t="s">
        <v>4471</v>
      </c>
      <c r="F248" s="4" t="s">
        <v>11</v>
      </c>
      <c r="G248" s="4" t="s">
        <v>558</v>
      </c>
      <c r="H248" s="4" t="s">
        <v>4927</v>
      </c>
      <c r="I248" s="4" t="s">
        <v>8</v>
      </c>
      <c r="J248" s="4" t="s">
        <v>1006</v>
      </c>
      <c r="K248" s="4" t="s">
        <v>8</v>
      </c>
      <c r="L248" s="4" t="s">
        <v>4928</v>
      </c>
      <c r="M248" s="5"/>
      <c r="N248" s="5"/>
      <c r="O248" s="5"/>
      <c r="P248" s="5"/>
      <c r="Q248" s="5">
        <v>-12016.67</v>
      </c>
      <c r="R248" s="5"/>
      <c r="S248" s="7"/>
    </row>
    <row r="249" spans="2:19" x14ac:dyDescent="0.25">
      <c r="B249" s="4" t="s">
        <v>314</v>
      </c>
      <c r="C249" s="4" t="s">
        <v>315</v>
      </c>
      <c r="D249" s="4" t="s">
        <v>4929</v>
      </c>
      <c r="E249" s="4" t="s">
        <v>4471</v>
      </c>
      <c r="F249" s="4" t="s">
        <v>11</v>
      </c>
      <c r="G249" s="4" t="s">
        <v>558</v>
      </c>
      <c r="H249" s="4" t="s">
        <v>804</v>
      </c>
      <c r="I249" s="4" t="s">
        <v>8</v>
      </c>
      <c r="J249" s="4" t="s">
        <v>1006</v>
      </c>
      <c r="K249" s="4" t="s">
        <v>8</v>
      </c>
      <c r="L249" s="4" t="s">
        <v>4930</v>
      </c>
      <c r="M249" s="5"/>
      <c r="N249" s="5"/>
      <c r="O249" s="5"/>
      <c r="P249" s="5"/>
      <c r="Q249" s="5">
        <v>-7500</v>
      </c>
      <c r="R249" s="5"/>
      <c r="S249" s="7"/>
    </row>
    <row r="250" spans="2:19" x14ac:dyDescent="0.25">
      <c r="B250" s="4" t="s">
        <v>316</v>
      </c>
      <c r="C250" s="4" t="s">
        <v>317</v>
      </c>
      <c r="D250" s="4" t="s">
        <v>4931</v>
      </c>
      <c r="E250" s="4" t="s">
        <v>4471</v>
      </c>
      <c r="F250" s="4" t="s">
        <v>11</v>
      </c>
      <c r="G250" s="4" t="s">
        <v>558</v>
      </c>
      <c r="H250" s="4" t="s">
        <v>807</v>
      </c>
      <c r="I250" s="4" t="s">
        <v>8</v>
      </c>
      <c r="J250" s="4" t="s">
        <v>1006</v>
      </c>
      <c r="K250" s="4" t="s">
        <v>8</v>
      </c>
      <c r="L250" s="4" t="s">
        <v>4932</v>
      </c>
      <c r="M250" s="5"/>
      <c r="N250" s="5"/>
      <c r="O250" s="5"/>
      <c r="P250" s="5"/>
      <c r="Q250" s="5">
        <v>-32198.42</v>
      </c>
      <c r="R250" s="5"/>
      <c r="S250" s="7"/>
    </row>
    <row r="251" spans="2:19" x14ac:dyDescent="0.25">
      <c r="B251" s="4" t="s">
        <v>318</v>
      </c>
      <c r="C251" s="4" t="s">
        <v>319</v>
      </c>
      <c r="D251" s="4" t="s">
        <v>4933</v>
      </c>
      <c r="E251" s="4" t="s">
        <v>4471</v>
      </c>
      <c r="F251" s="4" t="s">
        <v>11</v>
      </c>
      <c r="G251" s="4" t="s">
        <v>558</v>
      </c>
      <c r="H251" s="4" t="s">
        <v>808</v>
      </c>
      <c r="I251" s="4" t="s">
        <v>8</v>
      </c>
      <c r="J251" s="4" t="s">
        <v>1006</v>
      </c>
      <c r="K251" s="4" t="s">
        <v>8</v>
      </c>
      <c r="L251" s="4" t="s">
        <v>4934</v>
      </c>
      <c r="M251" s="5"/>
      <c r="N251" s="5"/>
      <c r="O251" s="5"/>
      <c r="P251" s="5"/>
      <c r="Q251" s="5">
        <v>-19018.13</v>
      </c>
      <c r="R251" s="5"/>
      <c r="S251" s="7"/>
    </row>
    <row r="252" spans="2:19" x14ac:dyDescent="0.25">
      <c r="B252" s="4" t="s">
        <v>2417</v>
      </c>
      <c r="C252" s="4" t="s">
        <v>2418</v>
      </c>
      <c r="D252" s="4" t="s">
        <v>4935</v>
      </c>
      <c r="E252" s="4" t="s">
        <v>4471</v>
      </c>
      <c r="F252" s="4" t="s">
        <v>11</v>
      </c>
      <c r="G252" s="4" t="s">
        <v>558</v>
      </c>
      <c r="H252" s="4" t="s">
        <v>2420</v>
      </c>
      <c r="I252" s="4" t="s">
        <v>8</v>
      </c>
      <c r="J252" s="4" t="s">
        <v>1006</v>
      </c>
      <c r="K252" s="4" t="s">
        <v>8</v>
      </c>
      <c r="L252" s="4" t="s">
        <v>4936</v>
      </c>
      <c r="M252" s="5"/>
      <c r="N252" s="5"/>
      <c r="O252" s="5"/>
      <c r="P252" s="5"/>
      <c r="Q252" s="5">
        <v>-30458.05</v>
      </c>
      <c r="R252" s="5"/>
      <c r="S252" s="7"/>
    </row>
    <row r="253" spans="2:19" x14ac:dyDescent="0.25">
      <c r="B253" s="4" t="s">
        <v>320</v>
      </c>
      <c r="C253" s="4" t="s">
        <v>321</v>
      </c>
      <c r="D253" s="4" t="s">
        <v>4937</v>
      </c>
      <c r="E253" s="4" t="s">
        <v>4471</v>
      </c>
      <c r="F253" s="4" t="s">
        <v>11</v>
      </c>
      <c r="G253" s="4" t="s">
        <v>558</v>
      </c>
      <c r="H253" s="4" t="s">
        <v>809</v>
      </c>
      <c r="I253" s="4" t="s">
        <v>8</v>
      </c>
      <c r="J253" s="4" t="s">
        <v>1006</v>
      </c>
      <c r="K253" s="4" t="s">
        <v>8</v>
      </c>
      <c r="L253" s="4" t="s">
        <v>4938</v>
      </c>
      <c r="M253" s="5"/>
      <c r="N253" s="5"/>
      <c r="O253" s="5"/>
      <c r="P253" s="5"/>
      <c r="Q253" s="5">
        <v>-12620.42</v>
      </c>
      <c r="R253" s="5"/>
      <c r="S253" s="7"/>
    </row>
    <row r="254" spans="2:19" x14ac:dyDescent="0.25">
      <c r="B254" s="4" t="s">
        <v>322</v>
      </c>
      <c r="C254" s="4" t="s">
        <v>323</v>
      </c>
      <c r="D254" s="4" t="s">
        <v>4939</v>
      </c>
      <c r="E254" s="4" t="s">
        <v>4471</v>
      </c>
      <c r="F254" s="4" t="s">
        <v>45</v>
      </c>
      <c r="G254" s="4" t="s">
        <v>560</v>
      </c>
      <c r="H254" s="4" t="s">
        <v>810</v>
      </c>
      <c r="I254" s="4" t="s">
        <v>8</v>
      </c>
      <c r="J254" s="4" t="s">
        <v>1006</v>
      </c>
      <c r="K254" s="4" t="s">
        <v>8</v>
      </c>
      <c r="L254" s="4" t="s">
        <v>4940</v>
      </c>
      <c r="M254" s="5"/>
      <c r="N254" s="5"/>
      <c r="O254" s="5"/>
      <c r="P254" s="5"/>
      <c r="Q254" s="5">
        <v>-44727.47</v>
      </c>
      <c r="R254" s="5"/>
      <c r="S254" s="7"/>
    </row>
    <row r="255" spans="2:19" x14ac:dyDescent="0.25">
      <c r="B255" s="4" t="s">
        <v>324</v>
      </c>
      <c r="C255" s="4" t="s">
        <v>325</v>
      </c>
      <c r="D255" s="4" t="s">
        <v>4941</v>
      </c>
      <c r="E255" s="4" t="s">
        <v>4471</v>
      </c>
      <c r="F255" s="4" t="s">
        <v>326</v>
      </c>
      <c r="G255" s="4" t="s">
        <v>565</v>
      </c>
      <c r="H255" s="4" t="s">
        <v>811</v>
      </c>
      <c r="I255" s="4" t="s">
        <v>8</v>
      </c>
      <c r="J255" s="4" t="s">
        <v>1006</v>
      </c>
      <c r="K255" s="4" t="s">
        <v>8</v>
      </c>
      <c r="L255" s="4" t="s">
        <v>4942</v>
      </c>
      <c r="M255" s="5"/>
      <c r="N255" s="5"/>
      <c r="O255" s="5"/>
      <c r="P255" s="5"/>
      <c r="Q255" s="5">
        <v>-60951.17</v>
      </c>
      <c r="R255" s="5"/>
      <c r="S255" s="7"/>
    </row>
    <row r="256" spans="2:19" x14ac:dyDescent="0.25">
      <c r="B256" s="4" t="s">
        <v>324</v>
      </c>
      <c r="C256" s="4" t="s">
        <v>325</v>
      </c>
      <c r="D256" s="4" t="s">
        <v>8</v>
      </c>
      <c r="E256" s="4" t="s">
        <v>4471</v>
      </c>
      <c r="F256" s="4" t="s">
        <v>327</v>
      </c>
      <c r="G256" s="4" t="s">
        <v>566</v>
      </c>
      <c r="H256" s="4" t="s">
        <v>8</v>
      </c>
      <c r="I256" s="4" t="s">
        <v>8</v>
      </c>
      <c r="J256" s="4" t="s">
        <v>1006</v>
      </c>
      <c r="K256" s="4" t="s">
        <v>8</v>
      </c>
      <c r="L256" s="4" t="s">
        <v>4943</v>
      </c>
      <c r="M256" s="5"/>
      <c r="N256" s="5"/>
      <c r="O256" s="5"/>
      <c r="P256" s="5"/>
      <c r="Q256" s="5"/>
      <c r="R256" s="5"/>
      <c r="S256" s="7">
        <v>-1834.63</v>
      </c>
    </row>
    <row r="257" spans="2:19" x14ac:dyDescent="0.25">
      <c r="B257" s="4" t="s">
        <v>324</v>
      </c>
      <c r="C257" s="4" t="s">
        <v>325</v>
      </c>
      <c r="D257" s="4" t="s">
        <v>8</v>
      </c>
      <c r="E257" s="4" t="s">
        <v>4471</v>
      </c>
      <c r="F257" s="4" t="s">
        <v>327</v>
      </c>
      <c r="G257" s="4" t="s">
        <v>566</v>
      </c>
      <c r="H257" s="4" t="s">
        <v>8</v>
      </c>
      <c r="I257" s="4" t="s">
        <v>8</v>
      </c>
      <c r="J257" s="4" t="s">
        <v>1006</v>
      </c>
      <c r="K257" s="4" t="s">
        <v>8</v>
      </c>
      <c r="L257" s="4" t="s">
        <v>4944</v>
      </c>
      <c r="M257" s="5"/>
      <c r="N257" s="5"/>
      <c r="O257" s="5"/>
      <c r="P257" s="5"/>
      <c r="Q257" s="5"/>
      <c r="R257" s="5"/>
      <c r="S257" s="7">
        <v>499.8</v>
      </c>
    </row>
    <row r="258" spans="2:19" x14ac:dyDescent="0.25">
      <c r="B258" s="4" t="s">
        <v>324</v>
      </c>
      <c r="C258" s="4" t="s">
        <v>325</v>
      </c>
      <c r="D258" s="4" t="s">
        <v>8</v>
      </c>
      <c r="E258" s="4" t="s">
        <v>4471</v>
      </c>
      <c r="F258" s="4" t="s">
        <v>328</v>
      </c>
      <c r="G258" s="4" t="s">
        <v>567</v>
      </c>
      <c r="H258" s="4" t="s">
        <v>8</v>
      </c>
      <c r="I258" s="4" t="s">
        <v>8</v>
      </c>
      <c r="J258" s="4" t="s">
        <v>1006</v>
      </c>
      <c r="K258" s="4" t="s">
        <v>8</v>
      </c>
      <c r="L258" s="4" t="s">
        <v>4943</v>
      </c>
      <c r="M258" s="5"/>
      <c r="N258" s="5"/>
      <c r="O258" s="5"/>
      <c r="P258" s="5"/>
      <c r="Q258" s="5"/>
      <c r="R258" s="5"/>
      <c r="S258" s="7">
        <v>-2828.13</v>
      </c>
    </row>
    <row r="259" spans="2:19" x14ac:dyDescent="0.25">
      <c r="B259" s="4" t="s">
        <v>324</v>
      </c>
      <c r="C259" s="4" t="s">
        <v>325</v>
      </c>
      <c r="D259" s="4" t="s">
        <v>8</v>
      </c>
      <c r="E259" s="4" t="s">
        <v>4471</v>
      </c>
      <c r="F259" s="4" t="s">
        <v>328</v>
      </c>
      <c r="G259" s="4" t="s">
        <v>567</v>
      </c>
      <c r="H259" s="4" t="s">
        <v>8</v>
      </c>
      <c r="I259" s="4" t="s">
        <v>8</v>
      </c>
      <c r="J259" s="4" t="s">
        <v>1006</v>
      </c>
      <c r="K259" s="4" t="s">
        <v>8</v>
      </c>
      <c r="L259" s="4" t="s">
        <v>4944</v>
      </c>
      <c r="M259" s="5"/>
      <c r="N259" s="5"/>
      <c r="O259" s="5"/>
      <c r="P259" s="5"/>
      <c r="Q259" s="5"/>
      <c r="R259" s="5"/>
      <c r="S259" s="7">
        <v>944.74</v>
      </c>
    </row>
    <row r="260" spans="2:19" x14ac:dyDescent="0.25">
      <c r="B260" s="4" t="s">
        <v>324</v>
      </c>
      <c r="C260" s="4" t="s">
        <v>325</v>
      </c>
      <c r="D260" s="4" t="s">
        <v>8</v>
      </c>
      <c r="E260" s="4" t="s">
        <v>4471</v>
      </c>
      <c r="F260" s="4" t="s">
        <v>329</v>
      </c>
      <c r="G260" s="4" t="s">
        <v>568</v>
      </c>
      <c r="H260" s="4" t="s">
        <v>8</v>
      </c>
      <c r="I260" s="4" t="s">
        <v>8</v>
      </c>
      <c r="J260" s="4" t="s">
        <v>1006</v>
      </c>
      <c r="K260" s="4" t="s">
        <v>8</v>
      </c>
      <c r="L260" s="4" t="s">
        <v>4943</v>
      </c>
      <c r="M260" s="5"/>
      <c r="N260" s="5"/>
      <c r="O260" s="5"/>
      <c r="P260" s="5"/>
      <c r="Q260" s="5"/>
      <c r="R260" s="5"/>
      <c r="S260" s="7">
        <v>-868.21</v>
      </c>
    </row>
    <row r="261" spans="2:19" x14ac:dyDescent="0.25">
      <c r="B261" s="4" t="s">
        <v>324</v>
      </c>
      <c r="C261" s="4" t="s">
        <v>325</v>
      </c>
      <c r="D261" s="4" t="s">
        <v>8</v>
      </c>
      <c r="E261" s="4" t="s">
        <v>4471</v>
      </c>
      <c r="F261" s="4" t="s">
        <v>329</v>
      </c>
      <c r="G261" s="4" t="s">
        <v>568</v>
      </c>
      <c r="H261" s="4" t="s">
        <v>8</v>
      </c>
      <c r="I261" s="4" t="s">
        <v>8</v>
      </c>
      <c r="J261" s="4" t="s">
        <v>1006</v>
      </c>
      <c r="K261" s="4" t="s">
        <v>8</v>
      </c>
      <c r="L261" s="4" t="s">
        <v>4944</v>
      </c>
      <c r="M261" s="5"/>
      <c r="N261" s="5"/>
      <c r="O261" s="5"/>
      <c r="P261" s="5"/>
      <c r="Q261" s="5"/>
      <c r="R261" s="5"/>
      <c r="S261" s="7">
        <v>337.85</v>
      </c>
    </row>
    <row r="262" spans="2:19" x14ac:dyDescent="0.25">
      <c r="B262" s="4" t="s">
        <v>324</v>
      </c>
      <c r="C262" s="4" t="s">
        <v>325</v>
      </c>
      <c r="D262" s="4" t="s">
        <v>8</v>
      </c>
      <c r="E262" s="4" t="s">
        <v>4471</v>
      </c>
      <c r="F262" s="4" t="s">
        <v>330</v>
      </c>
      <c r="G262" s="4" t="s">
        <v>569</v>
      </c>
      <c r="H262" s="4" t="s">
        <v>8</v>
      </c>
      <c r="I262" s="4" t="s">
        <v>8</v>
      </c>
      <c r="J262" s="4" t="s">
        <v>1006</v>
      </c>
      <c r="K262" s="4" t="s">
        <v>8</v>
      </c>
      <c r="L262" s="4" t="s">
        <v>4943</v>
      </c>
      <c r="M262" s="5"/>
      <c r="N262" s="5"/>
      <c r="O262" s="5"/>
      <c r="P262" s="5"/>
      <c r="Q262" s="5"/>
      <c r="R262" s="5"/>
      <c r="S262" s="7">
        <v>-281.16000000000003</v>
      </c>
    </row>
    <row r="263" spans="2:19" x14ac:dyDescent="0.25">
      <c r="B263" s="4" t="s">
        <v>324</v>
      </c>
      <c r="C263" s="4" t="s">
        <v>325</v>
      </c>
      <c r="D263" s="4" t="s">
        <v>8</v>
      </c>
      <c r="E263" s="4" t="s">
        <v>4471</v>
      </c>
      <c r="F263" s="4" t="s">
        <v>330</v>
      </c>
      <c r="G263" s="4" t="s">
        <v>569</v>
      </c>
      <c r="H263" s="4" t="s">
        <v>8</v>
      </c>
      <c r="I263" s="4" t="s">
        <v>8</v>
      </c>
      <c r="J263" s="4" t="s">
        <v>1006</v>
      </c>
      <c r="K263" s="4" t="s">
        <v>8</v>
      </c>
      <c r="L263" s="4" t="s">
        <v>4944</v>
      </c>
      <c r="M263" s="5"/>
      <c r="N263" s="5"/>
      <c r="O263" s="5"/>
      <c r="P263" s="5"/>
      <c r="Q263" s="5"/>
      <c r="R263" s="5"/>
      <c r="S263" s="7">
        <v>87.1</v>
      </c>
    </row>
    <row r="264" spans="2:19" x14ac:dyDescent="0.25">
      <c r="B264" s="4" t="s">
        <v>331</v>
      </c>
      <c r="C264" s="4" t="s">
        <v>332</v>
      </c>
      <c r="D264" s="4" t="s">
        <v>4099</v>
      </c>
      <c r="E264" s="4" t="s">
        <v>4471</v>
      </c>
      <c r="F264" s="4" t="s">
        <v>45</v>
      </c>
      <c r="G264" s="4" t="s">
        <v>560</v>
      </c>
      <c r="H264" s="4" t="s">
        <v>4100</v>
      </c>
      <c r="I264" s="4" t="s">
        <v>4101</v>
      </c>
      <c r="J264" s="4" t="s">
        <v>4102</v>
      </c>
      <c r="K264" s="4" t="s">
        <v>1038</v>
      </c>
      <c r="L264" s="4" t="s">
        <v>4945</v>
      </c>
      <c r="M264" s="5"/>
      <c r="N264" s="5"/>
      <c r="O264" s="5"/>
      <c r="P264" s="5"/>
      <c r="Q264" s="5"/>
      <c r="R264" s="5"/>
      <c r="S264" s="7">
        <v>-83307.199999999997</v>
      </c>
    </row>
    <row r="265" spans="2:19" x14ac:dyDescent="0.25">
      <c r="B265" s="4" t="s">
        <v>331</v>
      </c>
      <c r="C265" s="4" t="s">
        <v>332</v>
      </c>
      <c r="D265" s="4" t="s">
        <v>4099</v>
      </c>
      <c r="E265" s="4" t="s">
        <v>4471</v>
      </c>
      <c r="F265" s="4" t="s">
        <v>45</v>
      </c>
      <c r="G265" s="4" t="s">
        <v>560</v>
      </c>
      <c r="H265" s="4" t="s">
        <v>4100</v>
      </c>
      <c r="I265" s="4" t="s">
        <v>4101</v>
      </c>
      <c r="J265" s="4" t="s">
        <v>4102</v>
      </c>
      <c r="K265" s="4" t="s">
        <v>1038</v>
      </c>
      <c r="L265" s="4" t="s">
        <v>4111</v>
      </c>
      <c r="M265" s="5"/>
      <c r="N265" s="5"/>
      <c r="O265" s="5"/>
      <c r="P265" s="5"/>
      <c r="Q265" s="5"/>
      <c r="R265" s="5"/>
      <c r="S265" s="7">
        <v>-93720.6</v>
      </c>
    </row>
    <row r="266" spans="2:19" x14ac:dyDescent="0.25">
      <c r="B266" s="4" t="s">
        <v>331</v>
      </c>
      <c r="C266" s="4" t="s">
        <v>332</v>
      </c>
      <c r="D266" s="4" t="s">
        <v>4099</v>
      </c>
      <c r="E266" s="4" t="s">
        <v>4471</v>
      </c>
      <c r="F266" s="4" t="s">
        <v>45</v>
      </c>
      <c r="G266" s="4" t="s">
        <v>560</v>
      </c>
      <c r="H266" s="4" t="s">
        <v>4100</v>
      </c>
      <c r="I266" s="4" t="s">
        <v>4104</v>
      </c>
      <c r="J266" s="4" t="s">
        <v>4105</v>
      </c>
      <c r="K266" s="4" t="s">
        <v>1039</v>
      </c>
      <c r="L266" s="4" t="s">
        <v>4945</v>
      </c>
      <c r="M266" s="5"/>
      <c r="N266" s="5"/>
      <c r="O266" s="5"/>
      <c r="P266" s="5"/>
      <c r="Q266" s="5"/>
      <c r="R266" s="5"/>
      <c r="S266" s="7">
        <v>-5486.25</v>
      </c>
    </row>
    <row r="267" spans="2:19" x14ac:dyDescent="0.25">
      <c r="B267" s="4" t="s">
        <v>331</v>
      </c>
      <c r="C267" s="4" t="s">
        <v>332</v>
      </c>
      <c r="D267" s="4" t="s">
        <v>4099</v>
      </c>
      <c r="E267" s="4" t="s">
        <v>4471</v>
      </c>
      <c r="F267" s="4" t="s">
        <v>45</v>
      </c>
      <c r="G267" s="4" t="s">
        <v>560</v>
      </c>
      <c r="H267" s="4" t="s">
        <v>4100</v>
      </c>
      <c r="I267" s="4" t="s">
        <v>4104</v>
      </c>
      <c r="J267" s="4" t="s">
        <v>4105</v>
      </c>
      <c r="K267" s="4" t="s">
        <v>1039</v>
      </c>
      <c r="L267" s="4" t="s">
        <v>4111</v>
      </c>
      <c r="M267" s="5"/>
      <c r="N267" s="5"/>
      <c r="O267" s="5"/>
      <c r="P267" s="5"/>
      <c r="Q267" s="5"/>
      <c r="R267" s="5"/>
      <c r="S267" s="7">
        <v>-5486.25</v>
      </c>
    </row>
    <row r="268" spans="2:19" x14ac:dyDescent="0.25">
      <c r="B268" s="4" t="s">
        <v>331</v>
      </c>
      <c r="C268" s="4" t="s">
        <v>332</v>
      </c>
      <c r="D268" s="4" t="s">
        <v>4946</v>
      </c>
      <c r="E268" s="4" t="s">
        <v>4471</v>
      </c>
      <c r="F268" s="4" t="s">
        <v>85</v>
      </c>
      <c r="G268" s="4" t="s">
        <v>564</v>
      </c>
      <c r="H268" s="4" t="s">
        <v>4107</v>
      </c>
      <c r="I268" s="4" t="s">
        <v>4101</v>
      </c>
      <c r="J268" s="4" t="s">
        <v>4102</v>
      </c>
      <c r="K268" s="4" t="s">
        <v>1038</v>
      </c>
      <c r="L268" s="4" t="s">
        <v>4947</v>
      </c>
      <c r="M268" s="5"/>
      <c r="N268" s="5"/>
      <c r="O268" s="5"/>
      <c r="P268" s="5"/>
      <c r="Q268" s="5"/>
      <c r="R268" s="5"/>
      <c r="S268" s="7">
        <v>10413.4</v>
      </c>
    </row>
    <row r="269" spans="2:19" x14ac:dyDescent="0.25">
      <c r="B269" s="4" t="s">
        <v>331</v>
      </c>
      <c r="C269" s="4" t="s">
        <v>332</v>
      </c>
      <c r="D269" s="4" t="s">
        <v>4948</v>
      </c>
      <c r="E269" s="4" t="s">
        <v>4471</v>
      </c>
      <c r="F269" s="4" t="s">
        <v>85</v>
      </c>
      <c r="G269" s="4" t="s">
        <v>564</v>
      </c>
      <c r="H269" s="4" t="s">
        <v>4107</v>
      </c>
      <c r="I269" s="4" t="s">
        <v>4101</v>
      </c>
      <c r="J269" s="4" t="s">
        <v>4102</v>
      </c>
      <c r="K269" s="4" t="s">
        <v>1038</v>
      </c>
      <c r="L269" s="4" t="s">
        <v>4949</v>
      </c>
      <c r="M269" s="5"/>
      <c r="N269" s="5"/>
      <c r="O269" s="5"/>
      <c r="P269" s="5"/>
      <c r="Q269" s="5"/>
      <c r="R269" s="5"/>
      <c r="S269" s="7">
        <v>10413.4</v>
      </c>
    </row>
    <row r="270" spans="2:19" x14ac:dyDescent="0.25">
      <c r="B270" s="4" t="s">
        <v>331</v>
      </c>
      <c r="C270" s="4" t="s">
        <v>332</v>
      </c>
      <c r="D270" s="4" t="s">
        <v>4950</v>
      </c>
      <c r="E270" s="4" t="s">
        <v>4471</v>
      </c>
      <c r="F270" s="4" t="s">
        <v>85</v>
      </c>
      <c r="G270" s="4" t="s">
        <v>564</v>
      </c>
      <c r="H270" s="4" t="s">
        <v>4107</v>
      </c>
      <c r="I270" s="4" t="s">
        <v>4101</v>
      </c>
      <c r="J270" s="4" t="s">
        <v>4102</v>
      </c>
      <c r="K270" s="4" t="s">
        <v>1038</v>
      </c>
      <c r="L270" s="4" t="s">
        <v>4951</v>
      </c>
      <c r="M270" s="5"/>
      <c r="N270" s="5"/>
      <c r="O270" s="5"/>
      <c r="P270" s="5"/>
      <c r="Q270" s="5"/>
      <c r="R270" s="5"/>
      <c r="S270" s="7">
        <v>10413.4</v>
      </c>
    </row>
    <row r="271" spans="2:19" x14ac:dyDescent="0.25">
      <c r="B271" s="4" t="s">
        <v>331</v>
      </c>
      <c r="C271" s="4" t="s">
        <v>332</v>
      </c>
      <c r="D271" s="4" t="s">
        <v>4952</v>
      </c>
      <c r="E271" s="4" t="s">
        <v>4471</v>
      </c>
      <c r="F271" s="4" t="s">
        <v>85</v>
      </c>
      <c r="G271" s="4" t="s">
        <v>564</v>
      </c>
      <c r="H271" s="4" t="s">
        <v>4107</v>
      </c>
      <c r="I271" s="4" t="s">
        <v>4101</v>
      </c>
      <c r="J271" s="4" t="s">
        <v>4102</v>
      </c>
      <c r="K271" s="4" t="s">
        <v>1038</v>
      </c>
      <c r="L271" s="4" t="s">
        <v>4953</v>
      </c>
      <c r="M271" s="5"/>
      <c r="N271" s="5"/>
      <c r="O271" s="5"/>
      <c r="P271" s="5"/>
      <c r="Q271" s="5"/>
      <c r="R271" s="5"/>
      <c r="S271" s="7">
        <v>10413.4</v>
      </c>
    </row>
    <row r="272" spans="2:19" x14ac:dyDescent="0.25">
      <c r="B272" s="4" t="s">
        <v>331</v>
      </c>
      <c r="C272" s="4" t="s">
        <v>332</v>
      </c>
      <c r="D272" s="4" t="s">
        <v>4954</v>
      </c>
      <c r="E272" s="4" t="s">
        <v>4471</v>
      </c>
      <c r="F272" s="4" t="s">
        <v>85</v>
      </c>
      <c r="G272" s="4" t="s">
        <v>564</v>
      </c>
      <c r="H272" s="4" t="s">
        <v>4107</v>
      </c>
      <c r="I272" s="4" t="s">
        <v>4101</v>
      </c>
      <c r="J272" s="4" t="s">
        <v>4102</v>
      </c>
      <c r="K272" s="4" t="s">
        <v>1038</v>
      </c>
      <c r="L272" s="4" t="s">
        <v>4955</v>
      </c>
      <c r="M272" s="5"/>
      <c r="N272" s="5"/>
      <c r="O272" s="5"/>
      <c r="P272" s="5"/>
      <c r="Q272" s="5"/>
      <c r="R272" s="5"/>
      <c r="S272" s="7">
        <v>10413.4</v>
      </c>
    </row>
    <row r="273" spans="2:19" x14ac:dyDescent="0.25">
      <c r="B273" s="4" t="s">
        <v>331</v>
      </c>
      <c r="C273" s="4" t="s">
        <v>332</v>
      </c>
      <c r="D273" s="4" t="s">
        <v>4956</v>
      </c>
      <c r="E273" s="4" t="s">
        <v>4471</v>
      </c>
      <c r="F273" s="4" t="s">
        <v>85</v>
      </c>
      <c r="G273" s="4" t="s">
        <v>564</v>
      </c>
      <c r="H273" s="4" t="s">
        <v>4107</v>
      </c>
      <c r="I273" s="4" t="s">
        <v>4101</v>
      </c>
      <c r="J273" s="4" t="s">
        <v>4102</v>
      </c>
      <c r="K273" s="4" t="s">
        <v>1038</v>
      </c>
      <c r="L273" s="4" t="s">
        <v>4957</v>
      </c>
      <c r="M273" s="5"/>
      <c r="N273" s="5"/>
      <c r="O273" s="5"/>
      <c r="P273" s="5"/>
      <c r="Q273" s="5"/>
      <c r="R273" s="5"/>
      <c r="S273" s="7">
        <v>10413.4</v>
      </c>
    </row>
    <row r="274" spans="2:19" x14ac:dyDescent="0.25">
      <c r="B274" s="4" t="s">
        <v>331</v>
      </c>
      <c r="C274" s="4" t="s">
        <v>332</v>
      </c>
      <c r="D274" s="4" t="s">
        <v>4958</v>
      </c>
      <c r="E274" s="4" t="s">
        <v>4471</v>
      </c>
      <c r="F274" s="4" t="s">
        <v>85</v>
      </c>
      <c r="G274" s="4" t="s">
        <v>564</v>
      </c>
      <c r="H274" s="4" t="s">
        <v>4107</v>
      </c>
      <c r="I274" s="4" t="s">
        <v>4101</v>
      </c>
      <c r="J274" s="4" t="s">
        <v>4102</v>
      </c>
      <c r="K274" s="4" t="s">
        <v>1038</v>
      </c>
      <c r="L274" s="4" t="s">
        <v>4959</v>
      </c>
      <c r="M274" s="5"/>
      <c r="N274" s="5"/>
      <c r="O274" s="5"/>
      <c r="P274" s="5"/>
      <c r="Q274" s="5"/>
      <c r="R274" s="5"/>
      <c r="S274" s="7">
        <v>10413.4</v>
      </c>
    </row>
    <row r="275" spans="2:19" x14ac:dyDescent="0.25">
      <c r="B275" s="4" t="s">
        <v>331</v>
      </c>
      <c r="C275" s="4" t="s">
        <v>332</v>
      </c>
      <c r="D275" s="4" t="s">
        <v>4960</v>
      </c>
      <c r="E275" s="4" t="s">
        <v>4471</v>
      </c>
      <c r="F275" s="4" t="s">
        <v>45</v>
      </c>
      <c r="G275" s="4" t="s">
        <v>560</v>
      </c>
      <c r="H275" s="4" t="s">
        <v>4961</v>
      </c>
      <c r="I275" s="4" t="s">
        <v>4101</v>
      </c>
      <c r="J275" s="4" t="s">
        <v>4102</v>
      </c>
      <c r="K275" s="4" t="s">
        <v>1038</v>
      </c>
      <c r="L275" s="4" t="s">
        <v>4962</v>
      </c>
      <c r="M275" s="5"/>
      <c r="N275" s="5"/>
      <c r="O275" s="5"/>
      <c r="P275" s="5"/>
      <c r="Q275" s="5"/>
      <c r="R275" s="5"/>
      <c r="S275" s="7">
        <v>10413.39</v>
      </c>
    </row>
    <row r="276" spans="2:19" x14ac:dyDescent="0.25">
      <c r="B276" s="4" t="s">
        <v>331</v>
      </c>
      <c r="C276" s="4" t="s">
        <v>332</v>
      </c>
      <c r="D276" s="4" t="s">
        <v>4960</v>
      </c>
      <c r="E276" s="4" t="s">
        <v>4471</v>
      </c>
      <c r="F276" s="4" t="s">
        <v>45</v>
      </c>
      <c r="G276" s="4" t="s">
        <v>560</v>
      </c>
      <c r="H276" s="4" t="s">
        <v>4961</v>
      </c>
      <c r="I276" s="4" t="s">
        <v>4104</v>
      </c>
      <c r="J276" s="4" t="s">
        <v>4105</v>
      </c>
      <c r="K276" s="4" t="s">
        <v>1039</v>
      </c>
      <c r="L276" s="4" t="s">
        <v>4962</v>
      </c>
      <c r="M276" s="5"/>
      <c r="N276" s="5"/>
      <c r="O276" s="5"/>
      <c r="P276" s="5"/>
      <c r="Q276" s="5"/>
      <c r="R276" s="5"/>
      <c r="S276" s="7">
        <v>5486.25</v>
      </c>
    </row>
    <row r="277" spans="2:19" x14ac:dyDescent="0.25">
      <c r="B277" s="4" t="s">
        <v>331</v>
      </c>
      <c r="C277" s="4" t="s">
        <v>332</v>
      </c>
      <c r="D277" s="4" t="s">
        <v>4945</v>
      </c>
      <c r="E277" s="4" t="s">
        <v>4471</v>
      </c>
      <c r="F277" s="4" t="s">
        <v>45</v>
      </c>
      <c r="G277" s="4" t="s">
        <v>560</v>
      </c>
      <c r="H277" s="4" t="s">
        <v>4100</v>
      </c>
      <c r="I277" s="4" t="s">
        <v>4101</v>
      </c>
      <c r="J277" s="4" t="s">
        <v>4102</v>
      </c>
      <c r="K277" s="4" t="s">
        <v>1038</v>
      </c>
      <c r="L277" s="4" t="s">
        <v>4963</v>
      </c>
      <c r="M277" s="5"/>
      <c r="N277" s="5"/>
      <c r="O277" s="5"/>
      <c r="P277" s="5"/>
      <c r="Q277" s="5"/>
      <c r="R277" s="5"/>
      <c r="S277" s="7">
        <v>83307.199999999997</v>
      </c>
    </row>
    <row r="278" spans="2:19" x14ac:dyDescent="0.25">
      <c r="B278" s="4" t="s">
        <v>331</v>
      </c>
      <c r="C278" s="4" t="s">
        <v>332</v>
      </c>
      <c r="D278" s="4" t="s">
        <v>4945</v>
      </c>
      <c r="E278" s="4" t="s">
        <v>4471</v>
      </c>
      <c r="F278" s="4" t="s">
        <v>45</v>
      </c>
      <c r="G278" s="4" t="s">
        <v>560</v>
      </c>
      <c r="H278" s="4" t="s">
        <v>4100</v>
      </c>
      <c r="I278" s="4" t="s">
        <v>4104</v>
      </c>
      <c r="J278" s="4" t="s">
        <v>4105</v>
      </c>
      <c r="K278" s="4" t="s">
        <v>1039</v>
      </c>
      <c r="L278" s="4" t="s">
        <v>4963</v>
      </c>
      <c r="M278" s="5"/>
      <c r="N278" s="5"/>
      <c r="O278" s="5"/>
      <c r="P278" s="5"/>
      <c r="Q278" s="5"/>
      <c r="R278" s="5"/>
      <c r="S278" s="7">
        <v>5486.25</v>
      </c>
    </row>
    <row r="279" spans="2:19" x14ac:dyDescent="0.25">
      <c r="B279" s="4" t="s">
        <v>331</v>
      </c>
      <c r="C279" s="4" t="s">
        <v>332</v>
      </c>
      <c r="D279" s="4" t="s">
        <v>4964</v>
      </c>
      <c r="E279" s="4" t="s">
        <v>4471</v>
      </c>
      <c r="F279" s="4" t="s">
        <v>45</v>
      </c>
      <c r="G279" s="4" t="s">
        <v>560</v>
      </c>
      <c r="H279" s="4" t="s">
        <v>812</v>
      </c>
      <c r="I279" s="4" t="s">
        <v>8</v>
      </c>
      <c r="J279" s="4" t="s">
        <v>1006</v>
      </c>
      <c r="K279" s="4" t="s">
        <v>8</v>
      </c>
      <c r="L279" s="4" t="s">
        <v>4965</v>
      </c>
      <c r="M279" s="5"/>
      <c r="N279" s="5"/>
      <c r="O279" s="5"/>
      <c r="P279" s="5"/>
      <c r="Q279" s="5">
        <v>-18586.46</v>
      </c>
      <c r="R279" s="5"/>
      <c r="S279" s="7"/>
    </row>
    <row r="280" spans="2:19" x14ac:dyDescent="0.25">
      <c r="B280" s="4" t="s">
        <v>333</v>
      </c>
      <c r="C280" s="4" t="s">
        <v>334</v>
      </c>
      <c r="D280" s="4" t="s">
        <v>4966</v>
      </c>
      <c r="E280" s="4" t="s">
        <v>4471</v>
      </c>
      <c r="F280" s="4" t="s">
        <v>11</v>
      </c>
      <c r="G280" s="4" t="s">
        <v>558</v>
      </c>
      <c r="H280" s="4" t="s">
        <v>813</v>
      </c>
      <c r="I280" s="4" t="s">
        <v>8</v>
      </c>
      <c r="J280" s="4" t="s">
        <v>1006</v>
      </c>
      <c r="K280" s="4" t="s">
        <v>8</v>
      </c>
      <c r="L280" s="4" t="s">
        <v>4967</v>
      </c>
      <c r="M280" s="5"/>
      <c r="N280" s="5"/>
      <c r="O280" s="5"/>
      <c r="P280" s="5"/>
      <c r="Q280" s="5">
        <v>-12698.45</v>
      </c>
      <c r="R280" s="5"/>
      <c r="S280" s="7"/>
    </row>
    <row r="281" spans="2:19" x14ac:dyDescent="0.25">
      <c r="B281" s="4" t="s">
        <v>335</v>
      </c>
      <c r="C281" s="4" t="s">
        <v>336</v>
      </c>
      <c r="D281" s="4" t="s">
        <v>4118</v>
      </c>
      <c r="E281" s="4" t="s">
        <v>4471</v>
      </c>
      <c r="F281" s="4" t="s">
        <v>11</v>
      </c>
      <c r="G281" s="4" t="s">
        <v>558</v>
      </c>
      <c r="H281" s="4" t="s">
        <v>814</v>
      </c>
      <c r="I281" s="4" t="s">
        <v>4119</v>
      </c>
      <c r="J281" s="4" t="s">
        <v>4120</v>
      </c>
      <c r="K281" s="4" t="s">
        <v>1038</v>
      </c>
      <c r="L281" s="4" t="s">
        <v>4122</v>
      </c>
      <c r="M281" s="5"/>
      <c r="N281" s="5"/>
      <c r="O281" s="5"/>
      <c r="P281" s="5"/>
      <c r="Q281" s="5"/>
      <c r="R281" s="5"/>
      <c r="S281" s="7">
        <v>-8977.36</v>
      </c>
    </row>
    <row r="282" spans="2:19" x14ac:dyDescent="0.25">
      <c r="B282" s="4" t="s">
        <v>335</v>
      </c>
      <c r="C282" s="4" t="s">
        <v>336</v>
      </c>
      <c r="D282" s="4" t="s">
        <v>4968</v>
      </c>
      <c r="E282" s="4" t="s">
        <v>4471</v>
      </c>
      <c r="F282" s="4" t="s">
        <v>11</v>
      </c>
      <c r="G282" s="4" t="s">
        <v>558</v>
      </c>
      <c r="H282" s="4" t="s">
        <v>4969</v>
      </c>
      <c r="I282" s="4" t="s">
        <v>4119</v>
      </c>
      <c r="J282" s="4" t="s">
        <v>4120</v>
      </c>
      <c r="K282" s="4" t="s">
        <v>1038</v>
      </c>
      <c r="L282" s="4" t="s">
        <v>4970</v>
      </c>
      <c r="M282" s="5"/>
      <c r="N282" s="5"/>
      <c r="O282" s="5"/>
      <c r="P282" s="5"/>
      <c r="Q282" s="5"/>
      <c r="R282" s="5"/>
      <c r="S282" s="7">
        <v>4488.84</v>
      </c>
    </row>
    <row r="283" spans="2:19" x14ac:dyDescent="0.25">
      <c r="B283" s="4" t="s">
        <v>337</v>
      </c>
      <c r="C283" s="4" t="s">
        <v>338</v>
      </c>
      <c r="D283" s="4" t="s">
        <v>4971</v>
      </c>
      <c r="E283" s="4" t="s">
        <v>4471</v>
      </c>
      <c r="F283" s="4" t="s">
        <v>59</v>
      </c>
      <c r="G283" s="4" t="s">
        <v>562</v>
      </c>
      <c r="H283" s="4" t="s">
        <v>815</v>
      </c>
      <c r="I283" s="4" t="s">
        <v>8</v>
      </c>
      <c r="J283" s="4" t="s">
        <v>1006</v>
      </c>
      <c r="K283" s="4" t="s">
        <v>8</v>
      </c>
      <c r="L283" s="4" t="s">
        <v>4972</v>
      </c>
      <c r="M283" s="5"/>
      <c r="N283" s="5"/>
      <c r="O283" s="5"/>
      <c r="P283" s="5"/>
      <c r="Q283" s="5">
        <v>-267155.8</v>
      </c>
      <c r="R283" s="5"/>
      <c r="S283" s="7"/>
    </row>
    <row r="284" spans="2:19" x14ac:dyDescent="0.25">
      <c r="B284" s="4" t="s">
        <v>341</v>
      </c>
      <c r="C284" s="4" t="s">
        <v>342</v>
      </c>
      <c r="D284" s="4" t="s">
        <v>4973</v>
      </c>
      <c r="E284" s="4" t="s">
        <v>4471</v>
      </c>
      <c r="F284" s="4" t="s">
        <v>11</v>
      </c>
      <c r="G284" s="4" t="s">
        <v>558</v>
      </c>
      <c r="H284" s="4" t="s">
        <v>817</v>
      </c>
      <c r="I284" s="4" t="s">
        <v>8</v>
      </c>
      <c r="J284" s="4" t="s">
        <v>1006</v>
      </c>
      <c r="K284" s="4" t="s">
        <v>8</v>
      </c>
      <c r="L284" s="4" t="s">
        <v>4974</v>
      </c>
      <c r="M284" s="5"/>
      <c r="N284" s="5"/>
      <c r="O284" s="5"/>
      <c r="P284" s="5"/>
      <c r="Q284" s="5">
        <v>-22999.759999999998</v>
      </c>
      <c r="R284" s="5"/>
      <c r="S284" s="7"/>
    </row>
    <row r="285" spans="2:19" x14ac:dyDescent="0.25">
      <c r="B285" s="4" t="s">
        <v>343</v>
      </c>
      <c r="C285" s="4" t="s">
        <v>344</v>
      </c>
      <c r="D285" s="4" t="s">
        <v>4975</v>
      </c>
      <c r="E285" s="4" t="s">
        <v>4471</v>
      </c>
      <c r="F285" s="4" t="s">
        <v>45</v>
      </c>
      <c r="G285" s="4" t="s">
        <v>560</v>
      </c>
      <c r="H285" s="4" t="s">
        <v>819</v>
      </c>
      <c r="I285" s="4" t="s">
        <v>8</v>
      </c>
      <c r="J285" s="4" t="s">
        <v>1006</v>
      </c>
      <c r="K285" s="4" t="s">
        <v>8</v>
      </c>
      <c r="L285" s="4" t="s">
        <v>4976</v>
      </c>
      <c r="M285" s="5"/>
      <c r="N285" s="5"/>
      <c r="O285" s="5"/>
      <c r="P285" s="5"/>
      <c r="Q285" s="5">
        <v>-923866.66</v>
      </c>
      <c r="R285" s="5"/>
      <c r="S285" s="7"/>
    </row>
    <row r="286" spans="2:19" x14ac:dyDescent="0.25">
      <c r="B286" s="4" t="s">
        <v>345</v>
      </c>
      <c r="C286" s="4" t="s">
        <v>346</v>
      </c>
      <c r="D286" s="4" t="s">
        <v>4977</v>
      </c>
      <c r="E286" s="4" t="s">
        <v>4471</v>
      </c>
      <c r="F286" s="4" t="s">
        <v>59</v>
      </c>
      <c r="G286" s="4" t="s">
        <v>562</v>
      </c>
      <c r="H286" s="4" t="s">
        <v>825</v>
      </c>
      <c r="I286" s="4" t="s">
        <v>8</v>
      </c>
      <c r="J286" s="4" t="s">
        <v>1006</v>
      </c>
      <c r="K286" s="4" t="s">
        <v>8</v>
      </c>
      <c r="L286" s="4" t="s">
        <v>4978</v>
      </c>
      <c r="M286" s="5"/>
      <c r="N286" s="5"/>
      <c r="O286" s="5"/>
      <c r="P286" s="5"/>
      <c r="Q286" s="5">
        <v>-16079.38</v>
      </c>
      <c r="R286" s="5"/>
      <c r="S286" s="7"/>
    </row>
    <row r="287" spans="2:19" x14ac:dyDescent="0.25">
      <c r="B287" s="4" t="s">
        <v>345</v>
      </c>
      <c r="C287" s="4" t="s">
        <v>346</v>
      </c>
      <c r="D287" s="4" t="s">
        <v>4979</v>
      </c>
      <c r="E287" s="4" t="s">
        <v>4471</v>
      </c>
      <c r="F287" s="4" t="s">
        <v>59</v>
      </c>
      <c r="G287" s="4" t="s">
        <v>562</v>
      </c>
      <c r="H287" s="4" t="s">
        <v>825</v>
      </c>
      <c r="I287" s="4" t="s">
        <v>8</v>
      </c>
      <c r="J287" s="4" t="s">
        <v>1006</v>
      </c>
      <c r="K287" s="4" t="s">
        <v>8</v>
      </c>
      <c r="L287" s="4" t="s">
        <v>4980</v>
      </c>
      <c r="M287" s="5"/>
      <c r="N287" s="5"/>
      <c r="O287" s="5"/>
      <c r="P287" s="5"/>
      <c r="Q287" s="5">
        <v>-3603.56</v>
      </c>
      <c r="R287" s="5"/>
      <c r="S287" s="7"/>
    </row>
    <row r="288" spans="2:19" x14ac:dyDescent="0.25">
      <c r="B288" s="4" t="s">
        <v>345</v>
      </c>
      <c r="C288" s="4" t="s">
        <v>346</v>
      </c>
      <c r="D288" s="4" t="s">
        <v>4981</v>
      </c>
      <c r="E288" s="4" t="s">
        <v>4471</v>
      </c>
      <c r="F288" s="4" t="s">
        <v>59</v>
      </c>
      <c r="G288" s="4" t="s">
        <v>562</v>
      </c>
      <c r="H288" s="4" t="s">
        <v>822</v>
      </c>
      <c r="I288" s="4" t="s">
        <v>8</v>
      </c>
      <c r="J288" s="4" t="s">
        <v>1006</v>
      </c>
      <c r="K288" s="4" t="s">
        <v>8</v>
      </c>
      <c r="L288" s="4" t="s">
        <v>4982</v>
      </c>
      <c r="M288" s="5"/>
      <c r="N288" s="5"/>
      <c r="O288" s="5"/>
      <c r="P288" s="5"/>
      <c r="Q288" s="5">
        <v>-12834.66</v>
      </c>
      <c r="R288" s="5"/>
      <c r="S288" s="7"/>
    </row>
    <row r="289" spans="2:19" x14ac:dyDescent="0.25">
      <c r="B289" s="4" t="s">
        <v>345</v>
      </c>
      <c r="C289" s="4" t="s">
        <v>346</v>
      </c>
      <c r="D289" s="4" t="s">
        <v>4983</v>
      </c>
      <c r="E289" s="4" t="s">
        <v>4471</v>
      </c>
      <c r="F289" s="4" t="s">
        <v>59</v>
      </c>
      <c r="G289" s="4" t="s">
        <v>562</v>
      </c>
      <c r="H289" s="4" t="s">
        <v>824</v>
      </c>
      <c r="I289" s="4" t="s">
        <v>8</v>
      </c>
      <c r="J289" s="4" t="s">
        <v>1006</v>
      </c>
      <c r="K289" s="4" t="s">
        <v>8</v>
      </c>
      <c r="L289" s="4" t="s">
        <v>4984</v>
      </c>
      <c r="M289" s="5"/>
      <c r="N289" s="5"/>
      <c r="O289" s="5"/>
      <c r="P289" s="5"/>
      <c r="Q289" s="5">
        <v>-12834.66</v>
      </c>
      <c r="R289" s="5"/>
      <c r="S289" s="7"/>
    </row>
    <row r="290" spans="2:19" x14ac:dyDescent="0.25">
      <c r="B290" s="4" t="s">
        <v>345</v>
      </c>
      <c r="C290" s="4" t="s">
        <v>346</v>
      </c>
      <c r="D290" s="4" t="s">
        <v>4985</v>
      </c>
      <c r="E290" s="4" t="s">
        <v>4471</v>
      </c>
      <c r="F290" s="4" t="s">
        <v>59</v>
      </c>
      <c r="G290" s="4" t="s">
        <v>562</v>
      </c>
      <c r="H290" s="4" t="s">
        <v>820</v>
      </c>
      <c r="I290" s="4" t="s">
        <v>8</v>
      </c>
      <c r="J290" s="4" t="s">
        <v>1006</v>
      </c>
      <c r="K290" s="4" t="s">
        <v>8</v>
      </c>
      <c r="L290" s="4" t="s">
        <v>4986</v>
      </c>
      <c r="M290" s="5"/>
      <c r="N290" s="5"/>
      <c r="O290" s="5"/>
      <c r="P290" s="5"/>
      <c r="Q290" s="5">
        <v>-17865.98</v>
      </c>
      <c r="R290" s="5"/>
      <c r="S290" s="7"/>
    </row>
    <row r="291" spans="2:19" x14ac:dyDescent="0.25">
      <c r="B291" s="4" t="s">
        <v>345</v>
      </c>
      <c r="C291" s="4" t="s">
        <v>346</v>
      </c>
      <c r="D291" s="4" t="s">
        <v>4987</v>
      </c>
      <c r="E291" s="4" t="s">
        <v>4471</v>
      </c>
      <c r="F291" s="4" t="s">
        <v>59</v>
      </c>
      <c r="G291" s="4" t="s">
        <v>562</v>
      </c>
      <c r="H291" s="4" t="s">
        <v>826</v>
      </c>
      <c r="I291" s="4" t="s">
        <v>8</v>
      </c>
      <c r="J291" s="4" t="s">
        <v>1006</v>
      </c>
      <c r="K291" s="4" t="s">
        <v>8</v>
      </c>
      <c r="L291" s="4" t="s">
        <v>4988</v>
      </c>
      <c r="M291" s="5"/>
      <c r="N291" s="5"/>
      <c r="O291" s="5"/>
      <c r="P291" s="5"/>
      <c r="Q291" s="5">
        <v>-2302.5100000000002</v>
      </c>
      <c r="R291" s="5"/>
      <c r="S291" s="7"/>
    </row>
    <row r="292" spans="2:19" x14ac:dyDescent="0.25">
      <c r="B292" s="4" t="s">
        <v>345</v>
      </c>
      <c r="C292" s="4" t="s">
        <v>346</v>
      </c>
      <c r="D292" s="4" t="s">
        <v>4989</v>
      </c>
      <c r="E292" s="4" t="s">
        <v>4471</v>
      </c>
      <c r="F292" s="4" t="s">
        <v>59</v>
      </c>
      <c r="G292" s="4" t="s">
        <v>562</v>
      </c>
      <c r="H292" s="4" t="s">
        <v>827</v>
      </c>
      <c r="I292" s="4" t="s">
        <v>8</v>
      </c>
      <c r="J292" s="4" t="s">
        <v>1006</v>
      </c>
      <c r="K292" s="4" t="s">
        <v>8</v>
      </c>
      <c r="L292" s="4" t="s">
        <v>4990</v>
      </c>
      <c r="M292" s="5"/>
      <c r="N292" s="5"/>
      <c r="O292" s="5"/>
      <c r="P292" s="5"/>
      <c r="Q292" s="5">
        <v>-2302.5100000000002</v>
      </c>
      <c r="R292" s="5"/>
      <c r="S292" s="7"/>
    </row>
    <row r="293" spans="2:19" x14ac:dyDescent="0.25">
      <c r="B293" s="4" t="s">
        <v>345</v>
      </c>
      <c r="C293" s="4" t="s">
        <v>346</v>
      </c>
      <c r="D293" s="4" t="s">
        <v>4991</v>
      </c>
      <c r="E293" s="4" t="s">
        <v>4471</v>
      </c>
      <c r="F293" s="4" t="s">
        <v>59</v>
      </c>
      <c r="G293" s="4" t="s">
        <v>562</v>
      </c>
      <c r="H293" s="4" t="s">
        <v>821</v>
      </c>
      <c r="I293" s="4" t="s">
        <v>8</v>
      </c>
      <c r="J293" s="4" t="s">
        <v>1006</v>
      </c>
      <c r="K293" s="4" t="s">
        <v>8</v>
      </c>
      <c r="L293" s="4" t="s">
        <v>4992</v>
      </c>
      <c r="M293" s="5"/>
      <c r="N293" s="5"/>
      <c r="O293" s="5"/>
      <c r="P293" s="5"/>
      <c r="Q293" s="5">
        <v>-2302.5100000000002</v>
      </c>
      <c r="R293" s="5"/>
      <c r="S293" s="7"/>
    </row>
    <row r="294" spans="2:19" x14ac:dyDescent="0.25">
      <c r="B294" s="4" t="s">
        <v>345</v>
      </c>
      <c r="C294" s="4" t="s">
        <v>346</v>
      </c>
      <c r="D294" s="4" t="s">
        <v>4993</v>
      </c>
      <c r="E294" s="4" t="s">
        <v>4471</v>
      </c>
      <c r="F294" s="4" t="s">
        <v>59</v>
      </c>
      <c r="G294" s="4" t="s">
        <v>562</v>
      </c>
      <c r="H294" s="4" t="s">
        <v>823</v>
      </c>
      <c r="I294" s="4" t="s">
        <v>8</v>
      </c>
      <c r="J294" s="4" t="s">
        <v>1006</v>
      </c>
      <c r="K294" s="4" t="s">
        <v>8</v>
      </c>
      <c r="L294" s="4" t="s">
        <v>4994</v>
      </c>
      <c r="M294" s="5"/>
      <c r="N294" s="5"/>
      <c r="O294" s="5"/>
      <c r="P294" s="5"/>
      <c r="Q294" s="5">
        <v>-6944.68</v>
      </c>
      <c r="R294" s="5"/>
      <c r="S294" s="7"/>
    </row>
    <row r="295" spans="2:19" x14ac:dyDescent="0.25">
      <c r="B295" s="4" t="s">
        <v>345</v>
      </c>
      <c r="C295" s="4" t="s">
        <v>346</v>
      </c>
      <c r="D295" s="4" t="s">
        <v>4995</v>
      </c>
      <c r="E295" s="4" t="s">
        <v>4471</v>
      </c>
      <c r="F295" s="4" t="s">
        <v>59</v>
      </c>
      <c r="G295" s="4" t="s">
        <v>562</v>
      </c>
      <c r="H295" s="4" t="s">
        <v>828</v>
      </c>
      <c r="I295" s="4" t="s">
        <v>8</v>
      </c>
      <c r="J295" s="4" t="s">
        <v>1006</v>
      </c>
      <c r="K295" s="4" t="s">
        <v>8</v>
      </c>
      <c r="L295" s="4" t="s">
        <v>4996</v>
      </c>
      <c r="M295" s="5"/>
      <c r="N295" s="5"/>
      <c r="O295" s="5"/>
      <c r="P295" s="5"/>
      <c r="Q295" s="5">
        <v>-3598.25</v>
      </c>
      <c r="R295" s="5"/>
      <c r="S295" s="7"/>
    </row>
    <row r="296" spans="2:19" x14ac:dyDescent="0.25">
      <c r="B296" s="4" t="s">
        <v>347</v>
      </c>
      <c r="C296" s="4" t="s">
        <v>348</v>
      </c>
      <c r="D296" s="4" t="s">
        <v>4997</v>
      </c>
      <c r="E296" s="4" t="s">
        <v>4471</v>
      </c>
      <c r="F296" s="4" t="s">
        <v>11</v>
      </c>
      <c r="G296" s="4" t="s">
        <v>558</v>
      </c>
      <c r="H296" s="4" t="s">
        <v>829</v>
      </c>
      <c r="I296" s="4" t="s">
        <v>8</v>
      </c>
      <c r="J296" s="4" t="s">
        <v>1006</v>
      </c>
      <c r="K296" s="4" t="s">
        <v>8</v>
      </c>
      <c r="L296" s="4" t="s">
        <v>4998</v>
      </c>
      <c r="M296" s="5"/>
      <c r="N296" s="5"/>
      <c r="O296" s="5"/>
      <c r="P296" s="5"/>
      <c r="Q296" s="5">
        <v>-44865.83</v>
      </c>
      <c r="R296" s="5"/>
      <c r="S296" s="7"/>
    </row>
    <row r="297" spans="2:19" x14ac:dyDescent="0.25">
      <c r="B297" s="4" t="s">
        <v>349</v>
      </c>
      <c r="C297" s="4" t="s">
        <v>350</v>
      </c>
      <c r="D297" s="4" t="s">
        <v>4999</v>
      </c>
      <c r="E297" s="4" t="s">
        <v>4471</v>
      </c>
      <c r="F297" s="4" t="s">
        <v>59</v>
      </c>
      <c r="G297" s="4" t="s">
        <v>562</v>
      </c>
      <c r="H297" s="4" t="s">
        <v>830</v>
      </c>
      <c r="I297" s="4" t="s">
        <v>8</v>
      </c>
      <c r="J297" s="4" t="s">
        <v>1006</v>
      </c>
      <c r="K297" s="4" t="s">
        <v>8</v>
      </c>
      <c r="L297" s="4" t="s">
        <v>5000</v>
      </c>
      <c r="M297" s="5"/>
      <c r="N297" s="5"/>
      <c r="O297" s="5"/>
      <c r="P297" s="5"/>
      <c r="Q297" s="5">
        <v>-9732.75</v>
      </c>
      <c r="R297" s="5"/>
      <c r="S297" s="7"/>
    </row>
    <row r="298" spans="2:19" x14ac:dyDescent="0.25">
      <c r="B298" s="4" t="s">
        <v>351</v>
      </c>
      <c r="C298" s="4" t="s">
        <v>352</v>
      </c>
      <c r="D298" s="4" t="s">
        <v>5001</v>
      </c>
      <c r="E298" s="4" t="s">
        <v>4471</v>
      </c>
      <c r="F298" s="4" t="s">
        <v>11</v>
      </c>
      <c r="G298" s="4" t="s">
        <v>558</v>
      </c>
      <c r="H298" s="4" t="s">
        <v>5002</v>
      </c>
      <c r="I298" s="4" t="s">
        <v>5003</v>
      </c>
      <c r="J298" s="4" t="s">
        <v>5004</v>
      </c>
      <c r="K298" s="4" t="s">
        <v>1038</v>
      </c>
      <c r="L298" s="4" t="s">
        <v>5005</v>
      </c>
      <c r="M298" s="5"/>
      <c r="N298" s="5"/>
      <c r="O298" s="5"/>
      <c r="P298" s="5"/>
      <c r="Q298" s="5"/>
      <c r="R298" s="5"/>
      <c r="S298" s="7">
        <v>-4416.28</v>
      </c>
    </row>
    <row r="299" spans="2:19" x14ac:dyDescent="0.25">
      <c r="B299" s="4" t="s">
        <v>351</v>
      </c>
      <c r="C299" s="4" t="s">
        <v>352</v>
      </c>
      <c r="D299" s="4" t="s">
        <v>5001</v>
      </c>
      <c r="E299" s="4" t="s">
        <v>4471</v>
      </c>
      <c r="F299" s="4" t="s">
        <v>11</v>
      </c>
      <c r="G299" s="4" t="s">
        <v>558</v>
      </c>
      <c r="H299" s="4" t="s">
        <v>5002</v>
      </c>
      <c r="I299" s="4" t="s">
        <v>5006</v>
      </c>
      <c r="J299" s="4" t="s">
        <v>5007</v>
      </c>
      <c r="K299" s="4" t="s">
        <v>1041</v>
      </c>
      <c r="L299" s="4" t="s">
        <v>5005</v>
      </c>
      <c r="M299" s="5"/>
      <c r="N299" s="5"/>
      <c r="O299" s="5"/>
      <c r="P299" s="5"/>
      <c r="Q299" s="5"/>
      <c r="R299" s="5"/>
      <c r="S299" s="7">
        <v>-16831.22</v>
      </c>
    </row>
    <row r="300" spans="2:19" x14ac:dyDescent="0.25">
      <c r="B300" s="4" t="s">
        <v>351</v>
      </c>
      <c r="C300" s="4" t="s">
        <v>352</v>
      </c>
      <c r="D300" s="4" t="s">
        <v>5008</v>
      </c>
      <c r="E300" s="4" t="s">
        <v>4471</v>
      </c>
      <c r="F300" s="4" t="s">
        <v>11</v>
      </c>
      <c r="G300" s="4" t="s">
        <v>558</v>
      </c>
      <c r="H300" s="4" t="s">
        <v>5009</v>
      </c>
      <c r="I300" s="4" t="s">
        <v>5003</v>
      </c>
      <c r="J300" s="4" t="s">
        <v>5004</v>
      </c>
      <c r="K300" s="4" t="s">
        <v>1038</v>
      </c>
      <c r="L300" s="4" t="s">
        <v>5010</v>
      </c>
      <c r="M300" s="5"/>
      <c r="N300" s="5"/>
      <c r="O300" s="5"/>
      <c r="P300" s="5"/>
      <c r="Q300" s="5"/>
      <c r="R300" s="5"/>
      <c r="S300" s="7">
        <v>4461.97</v>
      </c>
    </row>
    <row r="301" spans="2:19" x14ac:dyDescent="0.25">
      <c r="B301" s="4" t="s">
        <v>351</v>
      </c>
      <c r="C301" s="4" t="s">
        <v>352</v>
      </c>
      <c r="D301" s="4" t="s">
        <v>5008</v>
      </c>
      <c r="E301" s="4" t="s">
        <v>4471</v>
      </c>
      <c r="F301" s="4" t="s">
        <v>11</v>
      </c>
      <c r="G301" s="4" t="s">
        <v>558</v>
      </c>
      <c r="H301" s="4" t="s">
        <v>5009</v>
      </c>
      <c r="I301" s="4" t="s">
        <v>5006</v>
      </c>
      <c r="J301" s="4" t="s">
        <v>5007</v>
      </c>
      <c r="K301" s="4" t="s">
        <v>1041</v>
      </c>
      <c r="L301" s="4" t="s">
        <v>5010</v>
      </c>
      <c r="M301" s="5"/>
      <c r="N301" s="5"/>
      <c r="O301" s="5"/>
      <c r="P301" s="5"/>
      <c r="Q301" s="5"/>
      <c r="R301" s="5"/>
      <c r="S301" s="7">
        <v>16785.52</v>
      </c>
    </row>
    <row r="302" spans="2:19" x14ac:dyDescent="0.25">
      <c r="B302" s="4" t="s">
        <v>351</v>
      </c>
      <c r="C302" s="4" t="s">
        <v>352</v>
      </c>
      <c r="D302" s="4" t="s">
        <v>5011</v>
      </c>
      <c r="E302" s="4" t="s">
        <v>4471</v>
      </c>
      <c r="F302" s="4" t="s">
        <v>85</v>
      </c>
      <c r="G302" s="4" t="s">
        <v>564</v>
      </c>
      <c r="H302" s="4" t="s">
        <v>8</v>
      </c>
      <c r="I302" s="4" t="s">
        <v>976</v>
      </c>
      <c r="J302" s="4" t="s">
        <v>1010</v>
      </c>
      <c r="K302" s="4" t="s">
        <v>1007</v>
      </c>
      <c r="L302" s="4" t="s">
        <v>5012</v>
      </c>
      <c r="M302" s="5"/>
      <c r="N302" s="5"/>
      <c r="O302" s="5"/>
      <c r="P302" s="5"/>
      <c r="Q302" s="5"/>
      <c r="R302" s="5"/>
      <c r="S302" s="7">
        <v>-74.73</v>
      </c>
    </row>
    <row r="303" spans="2:19" x14ac:dyDescent="0.25">
      <c r="B303" s="4" t="s">
        <v>351</v>
      </c>
      <c r="C303" s="4" t="s">
        <v>352</v>
      </c>
      <c r="D303" s="4" t="s">
        <v>5013</v>
      </c>
      <c r="E303" s="4" t="s">
        <v>4471</v>
      </c>
      <c r="F303" s="4" t="s">
        <v>85</v>
      </c>
      <c r="G303" s="4" t="s">
        <v>564</v>
      </c>
      <c r="H303" s="4" t="s">
        <v>8</v>
      </c>
      <c r="I303" s="4" t="s">
        <v>976</v>
      </c>
      <c r="J303" s="4" t="s">
        <v>1010</v>
      </c>
      <c r="K303" s="4" t="s">
        <v>1007</v>
      </c>
      <c r="L303" s="4" t="s">
        <v>5014</v>
      </c>
      <c r="M303" s="5"/>
      <c r="N303" s="5"/>
      <c r="O303" s="5"/>
      <c r="P303" s="5"/>
      <c r="Q303" s="5"/>
      <c r="R303" s="5"/>
      <c r="S303" s="7">
        <v>-2518.6999999999998</v>
      </c>
    </row>
    <row r="304" spans="2:19" x14ac:dyDescent="0.25">
      <c r="B304" s="4" t="s">
        <v>351</v>
      </c>
      <c r="C304" s="4" t="s">
        <v>352</v>
      </c>
      <c r="D304" s="4" t="s">
        <v>5015</v>
      </c>
      <c r="E304" s="4" t="s">
        <v>4471</v>
      </c>
      <c r="F304" s="4" t="s">
        <v>85</v>
      </c>
      <c r="G304" s="4" t="s">
        <v>564</v>
      </c>
      <c r="H304" s="4" t="s">
        <v>8</v>
      </c>
      <c r="I304" s="4" t="s">
        <v>976</v>
      </c>
      <c r="J304" s="4" t="s">
        <v>1010</v>
      </c>
      <c r="K304" s="4" t="s">
        <v>1007</v>
      </c>
      <c r="L304" s="4" t="s">
        <v>5016</v>
      </c>
      <c r="M304" s="5"/>
      <c r="N304" s="5"/>
      <c r="O304" s="5"/>
      <c r="P304" s="5"/>
      <c r="Q304" s="5"/>
      <c r="R304" s="5"/>
      <c r="S304" s="7">
        <v>-314.73</v>
      </c>
    </row>
    <row r="305" spans="2:19" x14ac:dyDescent="0.25">
      <c r="B305" s="4" t="s">
        <v>351</v>
      </c>
      <c r="C305" s="4" t="s">
        <v>352</v>
      </c>
      <c r="D305" s="4" t="s">
        <v>5017</v>
      </c>
      <c r="E305" s="4" t="s">
        <v>4471</v>
      </c>
      <c r="F305" s="4" t="s">
        <v>11</v>
      </c>
      <c r="G305" s="4" t="s">
        <v>558</v>
      </c>
      <c r="H305" s="4" t="s">
        <v>833</v>
      </c>
      <c r="I305" s="4" t="s">
        <v>8</v>
      </c>
      <c r="J305" s="4" t="s">
        <v>1006</v>
      </c>
      <c r="K305" s="4" t="s">
        <v>8</v>
      </c>
      <c r="L305" s="4" t="s">
        <v>5018</v>
      </c>
      <c r="M305" s="5"/>
      <c r="N305" s="5"/>
      <c r="O305" s="5"/>
      <c r="P305" s="5"/>
      <c r="Q305" s="5">
        <v>-21247.49</v>
      </c>
      <c r="R305" s="5"/>
      <c r="S305" s="7"/>
    </row>
    <row r="306" spans="2:19" x14ac:dyDescent="0.25">
      <c r="B306" s="4" t="s">
        <v>353</v>
      </c>
      <c r="C306" s="4" t="s">
        <v>354</v>
      </c>
      <c r="D306" s="4" t="s">
        <v>5019</v>
      </c>
      <c r="E306" s="4" t="s">
        <v>4471</v>
      </c>
      <c r="F306" s="4" t="s">
        <v>11</v>
      </c>
      <c r="G306" s="4" t="s">
        <v>558</v>
      </c>
      <c r="H306" s="4" t="s">
        <v>834</v>
      </c>
      <c r="I306" s="4" t="s">
        <v>8</v>
      </c>
      <c r="J306" s="4" t="s">
        <v>1006</v>
      </c>
      <c r="K306" s="4" t="s">
        <v>8</v>
      </c>
      <c r="L306" s="4" t="s">
        <v>5020</v>
      </c>
      <c r="M306" s="5"/>
      <c r="N306" s="5"/>
      <c r="O306" s="5"/>
      <c r="P306" s="5"/>
      <c r="Q306" s="5">
        <v>-12023.28</v>
      </c>
      <c r="R306" s="5"/>
      <c r="S306" s="7"/>
    </row>
    <row r="307" spans="2:19" x14ac:dyDescent="0.25">
      <c r="B307" s="4" t="s">
        <v>355</v>
      </c>
      <c r="C307" s="4" t="s">
        <v>356</v>
      </c>
      <c r="D307" s="4" t="s">
        <v>5021</v>
      </c>
      <c r="E307" s="4" t="s">
        <v>4471</v>
      </c>
      <c r="F307" s="4" t="s">
        <v>59</v>
      </c>
      <c r="G307" s="4" t="s">
        <v>562</v>
      </c>
      <c r="H307" s="4" t="s">
        <v>835</v>
      </c>
      <c r="I307" s="4" t="s">
        <v>8</v>
      </c>
      <c r="J307" s="4" t="s">
        <v>1006</v>
      </c>
      <c r="K307" s="4" t="s">
        <v>8</v>
      </c>
      <c r="L307" s="4" t="s">
        <v>5022</v>
      </c>
      <c r="M307" s="5"/>
      <c r="N307" s="5"/>
      <c r="O307" s="5"/>
      <c r="P307" s="5"/>
      <c r="Q307" s="5">
        <v>-2839.68</v>
      </c>
      <c r="R307" s="5"/>
      <c r="S307" s="7"/>
    </row>
    <row r="308" spans="2:19" x14ac:dyDescent="0.25">
      <c r="B308" s="4" t="s">
        <v>357</v>
      </c>
      <c r="C308" s="4" t="s">
        <v>358</v>
      </c>
      <c r="D308" s="4" t="s">
        <v>5023</v>
      </c>
      <c r="E308" s="4" t="s">
        <v>4471</v>
      </c>
      <c r="F308" s="4" t="s">
        <v>11</v>
      </c>
      <c r="G308" s="4" t="s">
        <v>558</v>
      </c>
      <c r="H308" s="4" t="s">
        <v>5024</v>
      </c>
      <c r="I308" s="4" t="s">
        <v>8</v>
      </c>
      <c r="J308" s="4" t="s">
        <v>1006</v>
      </c>
      <c r="K308" s="4" t="s">
        <v>8</v>
      </c>
      <c r="L308" s="4" t="s">
        <v>5025</v>
      </c>
      <c r="M308" s="5"/>
      <c r="N308" s="5"/>
      <c r="O308" s="5"/>
      <c r="P308" s="5"/>
      <c r="Q308" s="5">
        <v>-23507.99</v>
      </c>
      <c r="R308" s="5"/>
      <c r="S308" s="7"/>
    </row>
    <row r="309" spans="2:19" x14ac:dyDescent="0.25">
      <c r="B309" s="4" t="s">
        <v>357</v>
      </c>
      <c r="C309" s="4" t="s">
        <v>358</v>
      </c>
      <c r="D309" s="4" t="s">
        <v>5026</v>
      </c>
      <c r="E309" s="4" t="s">
        <v>4471</v>
      </c>
      <c r="F309" s="4" t="s">
        <v>11</v>
      </c>
      <c r="G309" s="4" t="s">
        <v>558</v>
      </c>
      <c r="H309" s="4" t="s">
        <v>4169</v>
      </c>
      <c r="I309" s="4" t="s">
        <v>8</v>
      </c>
      <c r="J309" s="4" t="s">
        <v>1006</v>
      </c>
      <c r="K309" s="4" t="s">
        <v>8</v>
      </c>
      <c r="L309" s="4" t="s">
        <v>4168</v>
      </c>
      <c r="M309" s="5"/>
      <c r="N309" s="5"/>
      <c r="O309" s="5"/>
      <c r="P309" s="5"/>
      <c r="Q309" s="5"/>
      <c r="R309" s="5">
        <v>1867256</v>
      </c>
      <c r="S309" s="7"/>
    </row>
    <row r="310" spans="2:19" x14ac:dyDescent="0.25">
      <c r="B310" s="4" t="s">
        <v>359</v>
      </c>
      <c r="C310" s="4" t="s">
        <v>360</v>
      </c>
      <c r="D310" s="4" t="s">
        <v>5027</v>
      </c>
      <c r="E310" s="4" t="s">
        <v>4471</v>
      </c>
      <c r="F310" s="4" t="s">
        <v>11</v>
      </c>
      <c r="G310" s="4" t="s">
        <v>558</v>
      </c>
      <c r="H310" s="4" t="s">
        <v>2482</v>
      </c>
      <c r="I310" s="4" t="s">
        <v>8</v>
      </c>
      <c r="J310" s="4" t="s">
        <v>1006</v>
      </c>
      <c r="K310" s="4" t="s">
        <v>8</v>
      </c>
      <c r="L310" s="4" t="s">
        <v>5028</v>
      </c>
      <c r="M310" s="5"/>
      <c r="N310" s="5"/>
      <c r="O310" s="5"/>
      <c r="P310" s="5"/>
      <c r="Q310" s="5">
        <v>-4357.84</v>
      </c>
      <c r="R310" s="5"/>
      <c r="S310" s="7"/>
    </row>
    <row r="311" spans="2:19" x14ac:dyDescent="0.25">
      <c r="B311" s="4" t="s">
        <v>361</v>
      </c>
      <c r="C311" s="4" t="s">
        <v>362</v>
      </c>
      <c r="D311" s="4" t="s">
        <v>5029</v>
      </c>
      <c r="E311" s="4" t="s">
        <v>4471</v>
      </c>
      <c r="F311" s="4" t="s">
        <v>59</v>
      </c>
      <c r="G311" s="4" t="s">
        <v>562</v>
      </c>
      <c r="H311" s="4" t="s">
        <v>4178</v>
      </c>
      <c r="I311" s="4" t="s">
        <v>8</v>
      </c>
      <c r="J311" s="4" t="s">
        <v>1006</v>
      </c>
      <c r="K311" s="4" t="s">
        <v>8</v>
      </c>
      <c r="L311" s="4" t="s">
        <v>5030</v>
      </c>
      <c r="M311" s="5"/>
      <c r="N311" s="5"/>
      <c r="O311" s="5"/>
      <c r="P311" s="5"/>
      <c r="Q311" s="5">
        <v>-43166.67</v>
      </c>
      <c r="R311" s="5"/>
      <c r="S311" s="7"/>
    </row>
    <row r="312" spans="2:19" x14ac:dyDescent="0.25">
      <c r="B312" s="4" t="s">
        <v>5031</v>
      </c>
      <c r="C312" s="4" t="s">
        <v>5032</v>
      </c>
      <c r="D312" s="4" t="s">
        <v>5033</v>
      </c>
      <c r="E312" s="4" t="s">
        <v>4471</v>
      </c>
      <c r="F312" s="4" t="s">
        <v>5034</v>
      </c>
      <c r="G312" s="4" t="s">
        <v>5035</v>
      </c>
      <c r="H312" s="4" t="s">
        <v>5036</v>
      </c>
      <c r="I312" s="4" t="s">
        <v>8</v>
      </c>
      <c r="J312" s="4" t="s">
        <v>1006</v>
      </c>
      <c r="K312" s="4" t="s">
        <v>8</v>
      </c>
      <c r="L312" s="4" t="s">
        <v>5037</v>
      </c>
      <c r="M312" s="5"/>
      <c r="N312" s="5"/>
      <c r="O312" s="5"/>
      <c r="P312" s="5"/>
      <c r="Q312" s="5">
        <v>-7032.81</v>
      </c>
      <c r="R312" s="5"/>
      <c r="S312" s="7"/>
    </row>
    <row r="313" spans="2:19" x14ac:dyDescent="0.25">
      <c r="B313" s="4" t="s">
        <v>363</v>
      </c>
      <c r="C313" s="4" t="s">
        <v>364</v>
      </c>
      <c r="D313" s="4" t="s">
        <v>3325</v>
      </c>
      <c r="E313" s="4" t="s">
        <v>4471</v>
      </c>
      <c r="F313" s="4" t="s">
        <v>11</v>
      </c>
      <c r="G313" s="4" t="s">
        <v>558</v>
      </c>
      <c r="H313" s="4" t="s">
        <v>3326</v>
      </c>
      <c r="I313" s="4" t="s">
        <v>3327</v>
      </c>
      <c r="J313" s="4" t="s">
        <v>3328</v>
      </c>
      <c r="K313" s="4" t="s">
        <v>1038</v>
      </c>
      <c r="L313" s="4" t="s">
        <v>4180</v>
      </c>
      <c r="M313" s="5"/>
      <c r="N313" s="5"/>
      <c r="O313" s="5"/>
      <c r="P313" s="5"/>
      <c r="Q313" s="5"/>
      <c r="R313" s="5"/>
      <c r="S313" s="7">
        <v>-58333.4</v>
      </c>
    </row>
    <row r="314" spans="2:19" x14ac:dyDescent="0.25">
      <c r="B314" s="4" t="s">
        <v>363</v>
      </c>
      <c r="C314" s="4" t="s">
        <v>364</v>
      </c>
      <c r="D314" s="4" t="s">
        <v>5038</v>
      </c>
      <c r="E314" s="4" t="s">
        <v>4471</v>
      </c>
      <c r="F314" s="4" t="s">
        <v>11</v>
      </c>
      <c r="G314" s="4" t="s">
        <v>558</v>
      </c>
      <c r="H314" s="4" t="s">
        <v>839</v>
      </c>
      <c r="I314" s="4" t="s">
        <v>3327</v>
      </c>
      <c r="J314" s="4" t="s">
        <v>3328</v>
      </c>
      <c r="K314" s="4" t="s">
        <v>1038</v>
      </c>
      <c r="L314" s="4" t="s">
        <v>5039</v>
      </c>
      <c r="M314" s="5"/>
      <c r="N314" s="5"/>
      <c r="O314" s="5"/>
      <c r="P314" s="5"/>
      <c r="Q314" s="5"/>
      <c r="R314" s="5"/>
      <c r="S314" s="7">
        <v>29166.74</v>
      </c>
    </row>
    <row r="315" spans="2:19" x14ac:dyDescent="0.25">
      <c r="B315" s="4" t="s">
        <v>365</v>
      </c>
      <c r="C315" s="4" t="s">
        <v>366</v>
      </c>
      <c r="D315" s="4" t="s">
        <v>5040</v>
      </c>
      <c r="E315" s="4" t="s">
        <v>4471</v>
      </c>
      <c r="F315" s="4" t="s">
        <v>59</v>
      </c>
      <c r="G315" s="4" t="s">
        <v>562</v>
      </c>
      <c r="H315" s="4" t="s">
        <v>840</v>
      </c>
      <c r="I315" s="4" t="s">
        <v>8</v>
      </c>
      <c r="J315" s="4" t="s">
        <v>1006</v>
      </c>
      <c r="K315" s="4" t="s">
        <v>8</v>
      </c>
      <c r="L315" s="4" t="s">
        <v>5041</v>
      </c>
      <c r="M315" s="5"/>
      <c r="N315" s="5"/>
      <c r="O315" s="5"/>
      <c r="P315" s="5"/>
      <c r="Q315" s="5">
        <v>-2748.33</v>
      </c>
      <c r="R315" s="5"/>
      <c r="S315" s="7"/>
    </row>
    <row r="316" spans="2:19" x14ac:dyDescent="0.25">
      <c r="B316" s="4" t="s">
        <v>365</v>
      </c>
      <c r="C316" s="4" t="s">
        <v>366</v>
      </c>
      <c r="D316" s="4" t="s">
        <v>5042</v>
      </c>
      <c r="E316" s="4" t="s">
        <v>4471</v>
      </c>
      <c r="F316" s="4" t="s">
        <v>59</v>
      </c>
      <c r="G316" s="4" t="s">
        <v>562</v>
      </c>
      <c r="H316" s="4" t="s">
        <v>841</v>
      </c>
      <c r="I316" s="4" t="s">
        <v>8</v>
      </c>
      <c r="J316" s="4" t="s">
        <v>1006</v>
      </c>
      <c r="K316" s="4" t="s">
        <v>8</v>
      </c>
      <c r="L316" s="4" t="s">
        <v>5043</v>
      </c>
      <c r="M316" s="5"/>
      <c r="N316" s="5"/>
      <c r="O316" s="5"/>
      <c r="P316" s="5"/>
      <c r="Q316" s="5">
        <v>-1981.22</v>
      </c>
      <c r="R316" s="5"/>
      <c r="S316" s="7"/>
    </row>
    <row r="317" spans="2:19" x14ac:dyDescent="0.25">
      <c r="B317" s="4" t="s">
        <v>365</v>
      </c>
      <c r="C317" s="4" t="s">
        <v>366</v>
      </c>
      <c r="D317" s="4" t="s">
        <v>5044</v>
      </c>
      <c r="E317" s="4" t="s">
        <v>4471</v>
      </c>
      <c r="F317" s="4" t="s">
        <v>59</v>
      </c>
      <c r="G317" s="4" t="s">
        <v>562</v>
      </c>
      <c r="H317" s="4" t="s">
        <v>842</v>
      </c>
      <c r="I317" s="4" t="s">
        <v>8</v>
      </c>
      <c r="J317" s="4" t="s">
        <v>1006</v>
      </c>
      <c r="K317" s="4" t="s">
        <v>8</v>
      </c>
      <c r="L317" s="4" t="s">
        <v>5045</v>
      </c>
      <c r="M317" s="5"/>
      <c r="N317" s="5"/>
      <c r="O317" s="5"/>
      <c r="P317" s="5"/>
      <c r="Q317" s="5">
        <v>-2377.4899999999998</v>
      </c>
      <c r="R317" s="5"/>
      <c r="S317" s="7"/>
    </row>
    <row r="318" spans="2:19" x14ac:dyDescent="0.25">
      <c r="B318" s="4" t="s">
        <v>365</v>
      </c>
      <c r="C318" s="4" t="s">
        <v>366</v>
      </c>
      <c r="D318" s="4" t="s">
        <v>5046</v>
      </c>
      <c r="E318" s="4" t="s">
        <v>4471</v>
      </c>
      <c r="F318" s="4" t="s">
        <v>59</v>
      </c>
      <c r="G318" s="4" t="s">
        <v>562</v>
      </c>
      <c r="H318" s="4" t="s">
        <v>843</v>
      </c>
      <c r="I318" s="4" t="s">
        <v>8</v>
      </c>
      <c r="J318" s="4" t="s">
        <v>1006</v>
      </c>
      <c r="K318" s="4" t="s">
        <v>8</v>
      </c>
      <c r="L318" s="4" t="s">
        <v>5047</v>
      </c>
      <c r="M318" s="5"/>
      <c r="N318" s="5"/>
      <c r="O318" s="5"/>
      <c r="P318" s="5"/>
      <c r="Q318" s="5">
        <v>-2748.33</v>
      </c>
      <c r="R318" s="5"/>
      <c r="S318" s="7"/>
    </row>
    <row r="319" spans="2:19" x14ac:dyDescent="0.25">
      <c r="B319" s="4" t="s">
        <v>365</v>
      </c>
      <c r="C319" s="4" t="s">
        <v>366</v>
      </c>
      <c r="D319" s="4" t="s">
        <v>5048</v>
      </c>
      <c r="E319" s="4" t="s">
        <v>4471</v>
      </c>
      <c r="F319" s="4" t="s">
        <v>59</v>
      </c>
      <c r="G319" s="4" t="s">
        <v>562</v>
      </c>
      <c r="H319" s="4" t="s">
        <v>844</v>
      </c>
      <c r="I319" s="4" t="s">
        <v>8</v>
      </c>
      <c r="J319" s="4" t="s">
        <v>1006</v>
      </c>
      <c r="K319" s="4" t="s">
        <v>8</v>
      </c>
      <c r="L319" s="4" t="s">
        <v>5049</v>
      </c>
      <c r="M319" s="5"/>
      <c r="N319" s="5"/>
      <c r="O319" s="5"/>
      <c r="P319" s="5"/>
      <c r="Q319" s="5">
        <v>-1981.22</v>
      </c>
      <c r="R319" s="5"/>
      <c r="S319" s="7"/>
    </row>
    <row r="320" spans="2:19" x14ac:dyDescent="0.25">
      <c r="B320" s="4" t="s">
        <v>365</v>
      </c>
      <c r="C320" s="4" t="s">
        <v>366</v>
      </c>
      <c r="D320" s="4" t="s">
        <v>5050</v>
      </c>
      <c r="E320" s="4" t="s">
        <v>4471</v>
      </c>
      <c r="F320" s="4" t="s">
        <v>59</v>
      </c>
      <c r="G320" s="4" t="s">
        <v>562</v>
      </c>
      <c r="H320" s="4" t="s">
        <v>845</v>
      </c>
      <c r="I320" s="4" t="s">
        <v>8</v>
      </c>
      <c r="J320" s="4" t="s">
        <v>1006</v>
      </c>
      <c r="K320" s="4" t="s">
        <v>8</v>
      </c>
      <c r="L320" s="4" t="s">
        <v>5051</v>
      </c>
      <c r="M320" s="5"/>
      <c r="N320" s="5"/>
      <c r="O320" s="5"/>
      <c r="P320" s="5"/>
      <c r="Q320" s="5">
        <v>-2905.83</v>
      </c>
      <c r="R320" s="5"/>
      <c r="S320" s="7"/>
    </row>
    <row r="321" spans="2:19" x14ac:dyDescent="0.25">
      <c r="B321" s="4" t="s">
        <v>365</v>
      </c>
      <c r="C321" s="4" t="s">
        <v>366</v>
      </c>
      <c r="D321" s="4" t="s">
        <v>5052</v>
      </c>
      <c r="E321" s="4" t="s">
        <v>4471</v>
      </c>
      <c r="F321" s="4" t="s">
        <v>59</v>
      </c>
      <c r="G321" s="4" t="s">
        <v>562</v>
      </c>
      <c r="H321" s="4" t="s">
        <v>846</v>
      </c>
      <c r="I321" s="4" t="s">
        <v>8</v>
      </c>
      <c r="J321" s="4" t="s">
        <v>1006</v>
      </c>
      <c r="K321" s="4" t="s">
        <v>8</v>
      </c>
      <c r="L321" s="4" t="s">
        <v>5053</v>
      </c>
      <c r="M321" s="5"/>
      <c r="N321" s="5"/>
      <c r="O321" s="5"/>
      <c r="P321" s="5"/>
      <c r="Q321" s="5">
        <v>-3841.12</v>
      </c>
      <c r="R321" s="5"/>
      <c r="S321" s="7"/>
    </row>
    <row r="322" spans="2:19" x14ac:dyDescent="0.25">
      <c r="B322" s="4" t="s">
        <v>365</v>
      </c>
      <c r="C322" s="4" t="s">
        <v>366</v>
      </c>
      <c r="D322" s="4" t="s">
        <v>5054</v>
      </c>
      <c r="E322" s="4" t="s">
        <v>4471</v>
      </c>
      <c r="F322" s="4" t="s">
        <v>59</v>
      </c>
      <c r="G322" s="4" t="s">
        <v>562</v>
      </c>
      <c r="H322" s="4" t="s">
        <v>847</v>
      </c>
      <c r="I322" s="4" t="s">
        <v>8</v>
      </c>
      <c r="J322" s="4" t="s">
        <v>1006</v>
      </c>
      <c r="K322" s="4" t="s">
        <v>8</v>
      </c>
      <c r="L322" s="4" t="s">
        <v>5055</v>
      </c>
      <c r="M322" s="5"/>
      <c r="N322" s="5"/>
      <c r="O322" s="5"/>
      <c r="P322" s="5"/>
      <c r="Q322" s="5">
        <v>-5121.5</v>
      </c>
      <c r="R322" s="5"/>
      <c r="S322" s="7"/>
    </row>
    <row r="323" spans="2:19" x14ac:dyDescent="0.25">
      <c r="B323" s="4" t="s">
        <v>367</v>
      </c>
      <c r="C323" s="4" t="s">
        <v>368</v>
      </c>
      <c r="D323" s="4" t="s">
        <v>5056</v>
      </c>
      <c r="E323" s="4" t="s">
        <v>4471</v>
      </c>
      <c r="F323" s="4" t="s">
        <v>59</v>
      </c>
      <c r="G323" s="4" t="s">
        <v>562</v>
      </c>
      <c r="H323" s="4" t="s">
        <v>848</v>
      </c>
      <c r="I323" s="4" t="s">
        <v>8</v>
      </c>
      <c r="J323" s="4" t="s">
        <v>1006</v>
      </c>
      <c r="K323" s="4" t="s">
        <v>8</v>
      </c>
      <c r="L323" s="4" t="s">
        <v>5057</v>
      </c>
      <c r="M323" s="5"/>
      <c r="N323" s="5"/>
      <c r="O323" s="5"/>
      <c r="P323" s="5"/>
      <c r="Q323" s="5">
        <v>-8841.84</v>
      </c>
      <c r="R323" s="5"/>
      <c r="S323" s="7"/>
    </row>
    <row r="324" spans="2:19" x14ac:dyDescent="0.25">
      <c r="B324" s="4" t="s">
        <v>367</v>
      </c>
      <c r="C324" s="4" t="s">
        <v>368</v>
      </c>
      <c r="D324" s="4" t="s">
        <v>5058</v>
      </c>
      <c r="E324" s="4" t="s">
        <v>4471</v>
      </c>
      <c r="F324" s="4" t="s">
        <v>59</v>
      </c>
      <c r="G324" s="4" t="s">
        <v>562</v>
      </c>
      <c r="H324" s="4" t="s">
        <v>849</v>
      </c>
      <c r="I324" s="4" t="s">
        <v>8</v>
      </c>
      <c r="J324" s="4" t="s">
        <v>1006</v>
      </c>
      <c r="K324" s="4" t="s">
        <v>8</v>
      </c>
      <c r="L324" s="4" t="s">
        <v>5059</v>
      </c>
      <c r="M324" s="5"/>
      <c r="N324" s="5"/>
      <c r="O324" s="5"/>
      <c r="P324" s="5"/>
      <c r="Q324" s="5">
        <v>-8841.84</v>
      </c>
      <c r="R324" s="5"/>
      <c r="S324" s="7"/>
    </row>
    <row r="325" spans="2:19" x14ac:dyDescent="0.25">
      <c r="B325" s="4" t="s">
        <v>369</v>
      </c>
      <c r="C325" s="4" t="s">
        <v>370</v>
      </c>
      <c r="D325" s="4" t="s">
        <v>5060</v>
      </c>
      <c r="E325" s="4" t="s">
        <v>4471</v>
      </c>
      <c r="F325" s="4" t="s">
        <v>11</v>
      </c>
      <c r="G325" s="4" t="s">
        <v>558</v>
      </c>
      <c r="H325" s="4" t="s">
        <v>850</v>
      </c>
      <c r="I325" s="4" t="s">
        <v>8</v>
      </c>
      <c r="J325" s="4" t="s">
        <v>1006</v>
      </c>
      <c r="K325" s="4" t="s">
        <v>8</v>
      </c>
      <c r="L325" s="4" t="s">
        <v>5061</v>
      </c>
      <c r="M325" s="5"/>
      <c r="N325" s="5"/>
      <c r="O325" s="5"/>
      <c r="P325" s="5"/>
      <c r="Q325" s="5">
        <v>-14812.34</v>
      </c>
      <c r="R325" s="5"/>
      <c r="S325" s="7"/>
    </row>
    <row r="326" spans="2:19" x14ac:dyDescent="0.25">
      <c r="B326" s="4" t="s">
        <v>371</v>
      </c>
      <c r="C326" s="4" t="s">
        <v>372</v>
      </c>
      <c r="D326" s="4" t="s">
        <v>5062</v>
      </c>
      <c r="E326" s="4" t="s">
        <v>4471</v>
      </c>
      <c r="F326" s="4" t="s">
        <v>59</v>
      </c>
      <c r="G326" s="4" t="s">
        <v>562</v>
      </c>
      <c r="H326" s="4" t="s">
        <v>852</v>
      </c>
      <c r="I326" s="4" t="s">
        <v>8</v>
      </c>
      <c r="J326" s="4" t="s">
        <v>1006</v>
      </c>
      <c r="K326" s="4" t="s">
        <v>8</v>
      </c>
      <c r="L326" s="4" t="s">
        <v>5063</v>
      </c>
      <c r="M326" s="5"/>
      <c r="N326" s="5"/>
      <c r="O326" s="5"/>
      <c r="P326" s="5"/>
      <c r="Q326" s="5">
        <v>-2172.5100000000002</v>
      </c>
      <c r="R326" s="5"/>
      <c r="S326" s="7"/>
    </row>
    <row r="327" spans="2:19" x14ac:dyDescent="0.25">
      <c r="B327" s="4" t="s">
        <v>371</v>
      </c>
      <c r="C327" s="4" t="s">
        <v>372</v>
      </c>
      <c r="D327" s="4" t="s">
        <v>5064</v>
      </c>
      <c r="E327" s="4" t="s">
        <v>4471</v>
      </c>
      <c r="F327" s="4" t="s">
        <v>59</v>
      </c>
      <c r="G327" s="4" t="s">
        <v>562</v>
      </c>
      <c r="H327" s="4" t="s">
        <v>851</v>
      </c>
      <c r="I327" s="4" t="s">
        <v>8</v>
      </c>
      <c r="J327" s="4" t="s">
        <v>1006</v>
      </c>
      <c r="K327" s="4" t="s">
        <v>8</v>
      </c>
      <c r="L327" s="4" t="s">
        <v>5065</v>
      </c>
      <c r="M327" s="5"/>
      <c r="N327" s="5"/>
      <c r="O327" s="5"/>
      <c r="P327" s="5"/>
      <c r="Q327" s="5">
        <v>-2172.5100000000002</v>
      </c>
      <c r="R327" s="5"/>
      <c r="S327" s="7"/>
    </row>
    <row r="328" spans="2:19" x14ac:dyDescent="0.25">
      <c r="B328" s="4" t="s">
        <v>3358</v>
      </c>
      <c r="C328" s="4" t="s">
        <v>3359</v>
      </c>
      <c r="D328" s="4" t="s">
        <v>5066</v>
      </c>
      <c r="E328" s="4" t="s">
        <v>4471</v>
      </c>
      <c r="F328" s="4" t="s">
        <v>45</v>
      </c>
      <c r="G328" s="4" t="s">
        <v>560</v>
      </c>
      <c r="H328" s="4" t="s">
        <v>5067</v>
      </c>
      <c r="I328" s="4" t="s">
        <v>8</v>
      </c>
      <c r="J328" s="4" t="s">
        <v>1006</v>
      </c>
      <c r="K328" s="4" t="s">
        <v>8</v>
      </c>
      <c r="L328" s="4" t="s">
        <v>5068</v>
      </c>
      <c r="M328" s="5"/>
      <c r="N328" s="5"/>
      <c r="O328" s="5"/>
      <c r="P328" s="5">
        <v>-325462</v>
      </c>
      <c r="Q328" s="5"/>
      <c r="R328" s="5"/>
      <c r="S328" s="7"/>
    </row>
    <row r="329" spans="2:19" x14ac:dyDescent="0.25">
      <c r="B329" s="4" t="s">
        <v>373</v>
      </c>
      <c r="C329" s="4" t="s">
        <v>374</v>
      </c>
      <c r="D329" s="4" t="s">
        <v>5069</v>
      </c>
      <c r="E329" s="4" t="s">
        <v>4471</v>
      </c>
      <c r="F329" s="4" t="s">
        <v>59</v>
      </c>
      <c r="G329" s="4" t="s">
        <v>562</v>
      </c>
      <c r="H329" s="4" t="s">
        <v>853</v>
      </c>
      <c r="I329" s="4" t="s">
        <v>8</v>
      </c>
      <c r="J329" s="4" t="s">
        <v>1006</v>
      </c>
      <c r="K329" s="4" t="s">
        <v>8</v>
      </c>
      <c r="L329" s="4" t="s">
        <v>5070</v>
      </c>
      <c r="M329" s="5"/>
      <c r="N329" s="5"/>
      <c r="O329" s="5"/>
      <c r="P329" s="5"/>
      <c r="Q329" s="5">
        <v>-209470.47</v>
      </c>
      <c r="R329" s="5"/>
      <c r="S329" s="7"/>
    </row>
    <row r="330" spans="2:19" x14ac:dyDescent="0.25">
      <c r="B330" s="4" t="s">
        <v>375</v>
      </c>
      <c r="C330" s="4" t="s">
        <v>376</v>
      </c>
      <c r="D330" s="4" t="s">
        <v>5071</v>
      </c>
      <c r="E330" s="4" t="s">
        <v>4471</v>
      </c>
      <c r="F330" s="4" t="s">
        <v>11</v>
      </c>
      <c r="G330" s="4" t="s">
        <v>558</v>
      </c>
      <c r="H330" s="4" t="s">
        <v>855</v>
      </c>
      <c r="I330" s="4" t="s">
        <v>8</v>
      </c>
      <c r="J330" s="4" t="s">
        <v>1006</v>
      </c>
      <c r="K330" s="4" t="s">
        <v>8</v>
      </c>
      <c r="L330" s="4" t="s">
        <v>5072</v>
      </c>
      <c r="M330" s="5"/>
      <c r="N330" s="5"/>
      <c r="O330" s="5"/>
      <c r="P330" s="5"/>
      <c r="Q330" s="5">
        <v>-2354.16</v>
      </c>
      <c r="R330" s="5"/>
      <c r="S330" s="7"/>
    </row>
    <row r="331" spans="2:19" x14ac:dyDescent="0.25">
      <c r="B331" s="4" t="s">
        <v>377</v>
      </c>
      <c r="C331" s="4" t="s">
        <v>378</v>
      </c>
      <c r="D331" s="4" t="s">
        <v>5073</v>
      </c>
      <c r="E331" s="4" t="s">
        <v>4471</v>
      </c>
      <c r="F331" s="4" t="s">
        <v>379</v>
      </c>
      <c r="G331" s="4" t="s">
        <v>570</v>
      </c>
      <c r="H331" s="4" t="s">
        <v>570</v>
      </c>
      <c r="I331" s="4" t="s">
        <v>8</v>
      </c>
      <c r="J331" s="4" t="s">
        <v>1006</v>
      </c>
      <c r="K331" s="4" t="s">
        <v>8</v>
      </c>
      <c r="L331" s="4" t="s">
        <v>5074</v>
      </c>
      <c r="M331" s="5"/>
      <c r="N331" s="5"/>
      <c r="O331" s="5"/>
      <c r="P331" s="5"/>
      <c r="Q331" s="5">
        <v>-74368.66</v>
      </c>
      <c r="R331" s="5"/>
      <c r="S331" s="7"/>
    </row>
    <row r="332" spans="2:19" x14ac:dyDescent="0.25">
      <c r="B332" s="4" t="s">
        <v>380</v>
      </c>
      <c r="C332" s="4" t="s">
        <v>381</v>
      </c>
      <c r="D332" s="4" t="s">
        <v>5075</v>
      </c>
      <c r="E332" s="4" t="s">
        <v>4471</v>
      </c>
      <c r="F332" s="4" t="s">
        <v>45</v>
      </c>
      <c r="G332" s="4" t="s">
        <v>560</v>
      </c>
      <c r="H332" s="4" t="s">
        <v>856</v>
      </c>
      <c r="I332" s="4" t="s">
        <v>8</v>
      </c>
      <c r="J332" s="4" t="s">
        <v>1006</v>
      </c>
      <c r="K332" s="4" t="s">
        <v>8</v>
      </c>
      <c r="L332" s="4" t="s">
        <v>5076</v>
      </c>
      <c r="M332" s="5"/>
      <c r="N332" s="5"/>
      <c r="O332" s="5"/>
      <c r="P332" s="5"/>
      <c r="Q332" s="5">
        <v>-89186.14</v>
      </c>
      <c r="R332" s="5"/>
      <c r="S332" s="7"/>
    </row>
    <row r="333" spans="2:19" x14ac:dyDescent="0.25">
      <c r="B333" s="4" t="s">
        <v>382</v>
      </c>
      <c r="C333" s="4" t="s">
        <v>383</v>
      </c>
      <c r="D333" s="4" t="s">
        <v>5077</v>
      </c>
      <c r="E333" s="4" t="s">
        <v>4471</v>
      </c>
      <c r="F333" s="4" t="s">
        <v>11</v>
      </c>
      <c r="G333" s="4" t="s">
        <v>558</v>
      </c>
      <c r="H333" s="4" t="s">
        <v>857</v>
      </c>
      <c r="I333" s="4" t="s">
        <v>8</v>
      </c>
      <c r="J333" s="4" t="s">
        <v>1006</v>
      </c>
      <c r="K333" s="4" t="s">
        <v>8</v>
      </c>
      <c r="L333" s="4" t="s">
        <v>5078</v>
      </c>
      <c r="M333" s="5"/>
      <c r="N333" s="5"/>
      <c r="O333" s="5"/>
      <c r="P333" s="5"/>
      <c r="Q333" s="5">
        <v>-13458.33</v>
      </c>
      <c r="R333" s="5"/>
      <c r="S333" s="7"/>
    </row>
    <row r="334" spans="2:19" x14ac:dyDescent="0.25">
      <c r="B334" s="4" t="s">
        <v>384</v>
      </c>
      <c r="C334" s="4" t="s">
        <v>385</v>
      </c>
      <c r="D334" s="4" t="s">
        <v>5079</v>
      </c>
      <c r="E334" s="4" t="s">
        <v>4471</v>
      </c>
      <c r="F334" s="4" t="s">
        <v>11</v>
      </c>
      <c r="G334" s="4" t="s">
        <v>558</v>
      </c>
      <c r="H334" s="4" t="s">
        <v>858</v>
      </c>
      <c r="I334" s="4" t="s">
        <v>8</v>
      </c>
      <c r="J334" s="4" t="s">
        <v>1006</v>
      </c>
      <c r="K334" s="4" t="s">
        <v>8</v>
      </c>
      <c r="L334" s="4" t="s">
        <v>5080</v>
      </c>
      <c r="M334" s="5"/>
      <c r="N334" s="5"/>
      <c r="O334" s="5"/>
      <c r="P334" s="5"/>
      <c r="Q334" s="5">
        <v>-7737.5</v>
      </c>
      <c r="R334" s="5"/>
      <c r="S334" s="7"/>
    </row>
    <row r="335" spans="2:19" x14ac:dyDescent="0.25">
      <c r="B335" s="4" t="s">
        <v>386</v>
      </c>
      <c r="C335" s="4" t="s">
        <v>387</v>
      </c>
      <c r="D335" s="4" t="s">
        <v>5081</v>
      </c>
      <c r="E335" s="4" t="s">
        <v>4471</v>
      </c>
      <c r="F335" s="4" t="s">
        <v>11</v>
      </c>
      <c r="G335" s="4" t="s">
        <v>558</v>
      </c>
      <c r="H335" s="4" t="s">
        <v>859</v>
      </c>
      <c r="I335" s="4" t="s">
        <v>8</v>
      </c>
      <c r="J335" s="4" t="s">
        <v>1006</v>
      </c>
      <c r="K335" s="4" t="s">
        <v>8</v>
      </c>
      <c r="L335" s="4" t="s">
        <v>5082</v>
      </c>
      <c r="M335" s="5"/>
      <c r="N335" s="5"/>
      <c r="O335" s="5"/>
      <c r="P335" s="5"/>
      <c r="Q335" s="5">
        <v>-9295.94</v>
      </c>
      <c r="R335" s="5"/>
      <c r="S335" s="7"/>
    </row>
    <row r="336" spans="2:19" x14ac:dyDescent="0.25">
      <c r="B336" s="4" t="s">
        <v>388</v>
      </c>
      <c r="C336" s="4" t="s">
        <v>389</v>
      </c>
      <c r="D336" s="4" t="s">
        <v>4225</v>
      </c>
      <c r="E336" s="4" t="s">
        <v>4471</v>
      </c>
      <c r="F336" s="4" t="s">
        <v>11</v>
      </c>
      <c r="G336" s="4" t="s">
        <v>558</v>
      </c>
      <c r="H336" s="4" t="s">
        <v>863</v>
      </c>
      <c r="I336" s="4" t="s">
        <v>990</v>
      </c>
      <c r="J336" s="4" t="s">
        <v>1023</v>
      </c>
      <c r="K336" s="4" t="s">
        <v>1038</v>
      </c>
      <c r="L336" s="4" t="s">
        <v>4229</v>
      </c>
      <c r="M336" s="5"/>
      <c r="N336" s="5"/>
      <c r="O336" s="5"/>
      <c r="P336" s="5"/>
      <c r="Q336" s="5"/>
      <c r="R336" s="5"/>
      <c r="S336" s="7">
        <v>-163425.85999999999</v>
      </c>
    </row>
    <row r="337" spans="2:19" x14ac:dyDescent="0.25">
      <c r="B337" s="4" t="s">
        <v>388</v>
      </c>
      <c r="C337" s="4" t="s">
        <v>389</v>
      </c>
      <c r="D337" s="4" t="s">
        <v>5083</v>
      </c>
      <c r="E337" s="4" t="s">
        <v>4471</v>
      </c>
      <c r="F337" s="4" t="s">
        <v>59</v>
      </c>
      <c r="G337" s="4" t="s">
        <v>562</v>
      </c>
      <c r="H337" s="4" t="s">
        <v>861</v>
      </c>
      <c r="I337" s="4" t="s">
        <v>990</v>
      </c>
      <c r="J337" s="4" t="s">
        <v>1023</v>
      </c>
      <c r="K337" s="4" t="s">
        <v>1038</v>
      </c>
      <c r="L337" s="4" t="s">
        <v>5084</v>
      </c>
      <c r="M337" s="5"/>
      <c r="N337" s="5"/>
      <c r="O337" s="5"/>
      <c r="P337" s="5"/>
      <c r="Q337" s="5"/>
      <c r="R337" s="5"/>
      <c r="S337" s="7">
        <v>-7382.49</v>
      </c>
    </row>
    <row r="338" spans="2:19" x14ac:dyDescent="0.25">
      <c r="B338" s="4" t="s">
        <v>388</v>
      </c>
      <c r="C338" s="4" t="s">
        <v>389</v>
      </c>
      <c r="D338" s="4" t="s">
        <v>5085</v>
      </c>
      <c r="E338" s="4" t="s">
        <v>4471</v>
      </c>
      <c r="F338" s="4" t="s">
        <v>11</v>
      </c>
      <c r="G338" s="4" t="s">
        <v>558</v>
      </c>
      <c r="H338" s="4" t="s">
        <v>863</v>
      </c>
      <c r="I338" s="4" t="s">
        <v>990</v>
      </c>
      <c r="J338" s="4" t="s">
        <v>1023</v>
      </c>
      <c r="K338" s="4" t="s">
        <v>1038</v>
      </c>
      <c r="L338" s="4" t="s">
        <v>5086</v>
      </c>
      <c r="M338" s="5"/>
      <c r="N338" s="5"/>
      <c r="O338" s="5"/>
      <c r="P338" s="5"/>
      <c r="Q338" s="5"/>
      <c r="R338" s="5"/>
      <c r="S338" s="7">
        <v>130740.71</v>
      </c>
    </row>
    <row r="339" spans="2:19" x14ac:dyDescent="0.25">
      <c r="B339" s="4" t="s">
        <v>388</v>
      </c>
      <c r="C339" s="4" t="s">
        <v>389</v>
      </c>
      <c r="D339" s="4" t="s">
        <v>5087</v>
      </c>
      <c r="E339" s="4" t="s">
        <v>4471</v>
      </c>
      <c r="F339" s="4" t="s">
        <v>85</v>
      </c>
      <c r="G339" s="4" t="s">
        <v>564</v>
      </c>
      <c r="H339" s="4" t="s">
        <v>8</v>
      </c>
      <c r="I339" s="4" t="s">
        <v>976</v>
      </c>
      <c r="J339" s="4" t="s">
        <v>1010</v>
      </c>
      <c r="K339" s="4" t="s">
        <v>1007</v>
      </c>
      <c r="L339" s="4" t="s">
        <v>5088</v>
      </c>
      <c r="M339" s="5"/>
      <c r="N339" s="5"/>
      <c r="O339" s="5"/>
      <c r="P339" s="5"/>
      <c r="Q339" s="5"/>
      <c r="R339" s="5"/>
      <c r="S339" s="7">
        <v>-2042.82</v>
      </c>
    </row>
    <row r="340" spans="2:19" x14ac:dyDescent="0.25">
      <c r="B340" s="4" t="s">
        <v>388</v>
      </c>
      <c r="C340" s="4" t="s">
        <v>389</v>
      </c>
      <c r="D340" s="4" t="s">
        <v>5089</v>
      </c>
      <c r="E340" s="4" t="s">
        <v>4471</v>
      </c>
      <c r="F340" s="4" t="s">
        <v>11</v>
      </c>
      <c r="G340" s="4" t="s">
        <v>558</v>
      </c>
      <c r="H340" s="4" t="s">
        <v>862</v>
      </c>
      <c r="I340" s="4" t="s">
        <v>8</v>
      </c>
      <c r="J340" s="4" t="s">
        <v>1006</v>
      </c>
      <c r="K340" s="4" t="s">
        <v>8</v>
      </c>
      <c r="L340" s="4" t="s">
        <v>5090</v>
      </c>
      <c r="M340" s="5"/>
      <c r="N340" s="5"/>
      <c r="O340" s="5"/>
      <c r="P340" s="5"/>
      <c r="Q340" s="5">
        <v>-42048.46</v>
      </c>
      <c r="R340" s="5"/>
      <c r="S340" s="7"/>
    </row>
    <row r="341" spans="2:19" x14ac:dyDescent="0.25">
      <c r="B341" s="4" t="s">
        <v>388</v>
      </c>
      <c r="C341" s="4" t="s">
        <v>389</v>
      </c>
      <c r="D341" s="4" t="s">
        <v>5091</v>
      </c>
      <c r="E341" s="4" t="s">
        <v>4471</v>
      </c>
      <c r="F341" s="4" t="s">
        <v>59</v>
      </c>
      <c r="G341" s="4" t="s">
        <v>562</v>
      </c>
      <c r="H341" s="4" t="s">
        <v>860</v>
      </c>
      <c r="I341" s="4" t="s">
        <v>8</v>
      </c>
      <c r="J341" s="4" t="s">
        <v>1006</v>
      </c>
      <c r="K341" s="4" t="s">
        <v>8</v>
      </c>
      <c r="L341" s="4" t="s">
        <v>5092</v>
      </c>
      <c r="M341" s="5"/>
      <c r="N341" s="5"/>
      <c r="O341" s="5"/>
      <c r="P341" s="5"/>
      <c r="Q341" s="5">
        <v>-213207.05</v>
      </c>
      <c r="R341" s="5"/>
      <c r="S341" s="7"/>
    </row>
    <row r="342" spans="2:19" x14ac:dyDescent="0.25">
      <c r="B342" s="4" t="s">
        <v>390</v>
      </c>
      <c r="C342" s="4" t="s">
        <v>391</v>
      </c>
      <c r="D342" s="4" t="s">
        <v>5093</v>
      </c>
      <c r="E342" s="4" t="s">
        <v>4471</v>
      </c>
      <c r="F342" s="4" t="s">
        <v>11</v>
      </c>
      <c r="G342" s="4" t="s">
        <v>558</v>
      </c>
      <c r="H342" s="4" t="s">
        <v>864</v>
      </c>
      <c r="I342" s="4" t="s">
        <v>8</v>
      </c>
      <c r="J342" s="4" t="s">
        <v>1006</v>
      </c>
      <c r="K342" s="4" t="s">
        <v>8</v>
      </c>
      <c r="L342" s="4" t="s">
        <v>5094</v>
      </c>
      <c r="M342" s="5"/>
      <c r="N342" s="5"/>
      <c r="O342" s="5"/>
      <c r="P342" s="5"/>
      <c r="Q342" s="5">
        <v>-78402.78</v>
      </c>
      <c r="R342" s="5"/>
      <c r="S342" s="7"/>
    </row>
    <row r="343" spans="2:19" x14ac:dyDescent="0.25">
      <c r="B343" s="4" t="s">
        <v>392</v>
      </c>
      <c r="C343" s="4" t="s">
        <v>393</v>
      </c>
      <c r="D343" s="4" t="s">
        <v>5095</v>
      </c>
      <c r="E343" s="4" t="s">
        <v>4471</v>
      </c>
      <c r="F343" s="4" t="s">
        <v>11</v>
      </c>
      <c r="G343" s="4" t="s">
        <v>558</v>
      </c>
      <c r="H343" s="4" t="s">
        <v>865</v>
      </c>
      <c r="I343" s="4" t="s">
        <v>8</v>
      </c>
      <c r="J343" s="4" t="s">
        <v>1006</v>
      </c>
      <c r="K343" s="4" t="s">
        <v>8</v>
      </c>
      <c r="L343" s="4" t="s">
        <v>5096</v>
      </c>
      <c r="M343" s="5"/>
      <c r="N343" s="5"/>
      <c r="O343" s="5"/>
      <c r="P343" s="5"/>
      <c r="Q343" s="5">
        <v>-7728.08</v>
      </c>
      <c r="R343" s="5"/>
      <c r="S343" s="7"/>
    </row>
    <row r="344" spans="2:19" x14ac:dyDescent="0.25">
      <c r="B344" s="4" t="s">
        <v>394</v>
      </c>
      <c r="C344" s="4" t="s">
        <v>395</v>
      </c>
      <c r="D344" s="4" t="s">
        <v>5097</v>
      </c>
      <c r="E344" s="4" t="s">
        <v>4471</v>
      </c>
      <c r="F344" s="4" t="s">
        <v>11</v>
      </c>
      <c r="G344" s="4" t="s">
        <v>558</v>
      </c>
      <c r="H344" s="4" t="s">
        <v>868</v>
      </c>
      <c r="I344" s="4" t="s">
        <v>8</v>
      </c>
      <c r="J344" s="4" t="s">
        <v>1006</v>
      </c>
      <c r="K344" s="4" t="s">
        <v>8</v>
      </c>
      <c r="L344" s="4" t="s">
        <v>5098</v>
      </c>
      <c r="M344" s="5"/>
      <c r="N344" s="5"/>
      <c r="O344" s="5"/>
      <c r="P344" s="5"/>
      <c r="Q344" s="5">
        <v>-17245.080000000002</v>
      </c>
      <c r="R344" s="5"/>
      <c r="S344" s="7"/>
    </row>
    <row r="345" spans="2:19" x14ac:dyDescent="0.25">
      <c r="B345" s="4" t="s">
        <v>394</v>
      </c>
      <c r="C345" s="4" t="s">
        <v>395</v>
      </c>
      <c r="D345" s="4" t="s">
        <v>5099</v>
      </c>
      <c r="E345" s="4" t="s">
        <v>4471</v>
      </c>
      <c r="F345" s="4" t="s">
        <v>11</v>
      </c>
      <c r="G345" s="4" t="s">
        <v>558</v>
      </c>
      <c r="H345" s="4" t="s">
        <v>867</v>
      </c>
      <c r="I345" s="4" t="s">
        <v>8</v>
      </c>
      <c r="J345" s="4" t="s">
        <v>1006</v>
      </c>
      <c r="K345" s="4" t="s">
        <v>8</v>
      </c>
      <c r="L345" s="4" t="s">
        <v>5100</v>
      </c>
      <c r="M345" s="5"/>
      <c r="N345" s="5"/>
      <c r="O345" s="5"/>
      <c r="P345" s="5"/>
      <c r="Q345" s="5">
        <v>-18839.11</v>
      </c>
      <c r="R345" s="5"/>
      <c r="S345" s="7"/>
    </row>
    <row r="346" spans="2:19" x14ac:dyDescent="0.25">
      <c r="B346" s="4" t="s">
        <v>394</v>
      </c>
      <c r="C346" s="4" t="s">
        <v>395</v>
      </c>
      <c r="D346" s="4" t="s">
        <v>5101</v>
      </c>
      <c r="E346" s="4" t="s">
        <v>4471</v>
      </c>
      <c r="F346" s="4" t="s">
        <v>11</v>
      </c>
      <c r="G346" s="4" t="s">
        <v>558</v>
      </c>
      <c r="H346" s="4" t="s">
        <v>866</v>
      </c>
      <c r="I346" s="4" t="s">
        <v>8</v>
      </c>
      <c r="J346" s="4" t="s">
        <v>1006</v>
      </c>
      <c r="K346" s="4" t="s">
        <v>8</v>
      </c>
      <c r="L346" s="4" t="s">
        <v>5102</v>
      </c>
      <c r="M346" s="5"/>
      <c r="N346" s="5"/>
      <c r="O346" s="5"/>
      <c r="P346" s="5"/>
      <c r="Q346" s="5">
        <v>-12999</v>
      </c>
      <c r="R346" s="5"/>
      <c r="S346" s="7"/>
    </row>
    <row r="347" spans="2:19" x14ac:dyDescent="0.25">
      <c r="B347" s="4" t="s">
        <v>396</v>
      </c>
      <c r="C347" s="4" t="s">
        <v>397</v>
      </c>
      <c r="D347" s="4" t="s">
        <v>5103</v>
      </c>
      <c r="E347" s="4" t="s">
        <v>4471</v>
      </c>
      <c r="F347" s="4" t="s">
        <v>11</v>
      </c>
      <c r="G347" s="4" t="s">
        <v>558</v>
      </c>
      <c r="H347" s="4" t="s">
        <v>869</v>
      </c>
      <c r="I347" s="4" t="s">
        <v>8</v>
      </c>
      <c r="J347" s="4" t="s">
        <v>1006</v>
      </c>
      <c r="K347" s="4" t="s">
        <v>8</v>
      </c>
      <c r="L347" s="4" t="s">
        <v>5104</v>
      </c>
      <c r="M347" s="5"/>
      <c r="N347" s="5"/>
      <c r="O347" s="5"/>
      <c r="P347" s="5"/>
      <c r="Q347" s="5">
        <v>-129634</v>
      </c>
      <c r="R347" s="5"/>
      <c r="S347" s="7"/>
    </row>
    <row r="348" spans="2:19" x14ac:dyDescent="0.25">
      <c r="B348" s="4" t="s">
        <v>398</v>
      </c>
      <c r="C348" s="4" t="s">
        <v>399</v>
      </c>
      <c r="D348" s="4" t="s">
        <v>5105</v>
      </c>
      <c r="E348" s="4" t="s">
        <v>4471</v>
      </c>
      <c r="F348" s="4" t="s">
        <v>59</v>
      </c>
      <c r="G348" s="4" t="s">
        <v>562</v>
      </c>
      <c r="H348" s="4" t="s">
        <v>870</v>
      </c>
      <c r="I348" s="4" t="s">
        <v>8</v>
      </c>
      <c r="J348" s="4" t="s">
        <v>1006</v>
      </c>
      <c r="K348" s="4" t="s">
        <v>8</v>
      </c>
      <c r="L348" s="4" t="s">
        <v>5106</v>
      </c>
      <c r="M348" s="5"/>
      <c r="N348" s="5"/>
      <c r="O348" s="5"/>
      <c r="P348" s="5"/>
      <c r="Q348" s="5">
        <v>-208328.33</v>
      </c>
      <c r="R348" s="5"/>
      <c r="S348" s="7"/>
    </row>
    <row r="349" spans="2:19" x14ac:dyDescent="0.25">
      <c r="B349" s="4" t="s">
        <v>398</v>
      </c>
      <c r="C349" s="4" t="s">
        <v>399</v>
      </c>
      <c r="D349" s="4" t="s">
        <v>5107</v>
      </c>
      <c r="E349" s="4" t="s">
        <v>4471</v>
      </c>
      <c r="F349" s="4" t="s">
        <v>59</v>
      </c>
      <c r="G349" s="4" t="s">
        <v>562</v>
      </c>
      <c r="H349" s="4" t="s">
        <v>5108</v>
      </c>
      <c r="I349" s="4" t="s">
        <v>8</v>
      </c>
      <c r="J349" s="4" t="s">
        <v>1006</v>
      </c>
      <c r="K349" s="4" t="s">
        <v>8</v>
      </c>
      <c r="L349" s="4" t="s">
        <v>5109</v>
      </c>
      <c r="M349" s="5"/>
      <c r="N349" s="5"/>
      <c r="O349" s="5"/>
      <c r="P349" s="5"/>
      <c r="Q349" s="5"/>
      <c r="R349" s="5">
        <v>375464.58</v>
      </c>
      <c r="S349" s="7"/>
    </row>
    <row r="350" spans="2:19" x14ac:dyDescent="0.25">
      <c r="B350" s="4" t="s">
        <v>400</v>
      </c>
      <c r="C350" s="4" t="s">
        <v>401</v>
      </c>
      <c r="D350" s="4" t="s">
        <v>5110</v>
      </c>
      <c r="E350" s="4" t="s">
        <v>4471</v>
      </c>
      <c r="F350" s="4" t="s">
        <v>11</v>
      </c>
      <c r="G350" s="4" t="s">
        <v>558</v>
      </c>
      <c r="H350" s="4" t="s">
        <v>871</v>
      </c>
      <c r="I350" s="4" t="s">
        <v>5111</v>
      </c>
      <c r="J350" s="4" t="s">
        <v>5112</v>
      </c>
      <c r="K350" s="4" t="s">
        <v>1038</v>
      </c>
      <c r="L350" s="4" t="s">
        <v>5113</v>
      </c>
      <c r="M350" s="5"/>
      <c r="N350" s="5"/>
      <c r="O350" s="5"/>
      <c r="P350" s="5"/>
      <c r="Q350" s="5"/>
      <c r="R350" s="5"/>
      <c r="S350" s="7">
        <v>-21153</v>
      </c>
    </row>
    <row r="351" spans="2:19" x14ac:dyDescent="0.25">
      <c r="B351" s="4" t="s">
        <v>400</v>
      </c>
      <c r="C351" s="4" t="s">
        <v>401</v>
      </c>
      <c r="D351" s="4" t="s">
        <v>5114</v>
      </c>
      <c r="E351" s="4" t="s">
        <v>4471</v>
      </c>
      <c r="F351" s="4" t="s">
        <v>11</v>
      </c>
      <c r="G351" s="4" t="s">
        <v>558</v>
      </c>
      <c r="H351" s="4" t="s">
        <v>871</v>
      </c>
      <c r="I351" s="4" t="s">
        <v>8</v>
      </c>
      <c r="J351" s="4" t="s">
        <v>1006</v>
      </c>
      <c r="K351" s="4" t="s">
        <v>8</v>
      </c>
      <c r="L351" s="4" t="s">
        <v>5115</v>
      </c>
      <c r="M351" s="5"/>
      <c r="N351" s="5"/>
      <c r="O351" s="5"/>
      <c r="P351" s="5"/>
      <c r="Q351" s="5">
        <v>-21153</v>
      </c>
      <c r="R351" s="5"/>
      <c r="S351" s="7"/>
    </row>
    <row r="352" spans="2:19" x14ac:dyDescent="0.25">
      <c r="B352" s="4" t="s">
        <v>402</v>
      </c>
      <c r="C352" s="4" t="s">
        <v>403</v>
      </c>
      <c r="D352" s="4" t="s">
        <v>1355</v>
      </c>
      <c r="E352" s="4" t="s">
        <v>4471</v>
      </c>
      <c r="F352" s="4" t="s">
        <v>11</v>
      </c>
      <c r="G352" s="4" t="s">
        <v>558</v>
      </c>
      <c r="H352" s="4" t="s">
        <v>873</v>
      </c>
      <c r="I352" s="4" t="s">
        <v>992</v>
      </c>
      <c r="J352" s="4" t="s">
        <v>1024</v>
      </c>
      <c r="K352" s="4" t="s">
        <v>1038</v>
      </c>
      <c r="L352" s="4" t="s">
        <v>4251</v>
      </c>
      <c r="M352" s="5"/>
      <c r="N352" s="5"/>
      <c r="O352" s="5"/>
      <c r="P352" s="5"/>
      <c r="Q352" s="5"/>
      <c r="R352" s="5"/>
      <c r="S352" s="7">
        <v>-69505.36</v>
      </c>
    </row>
    <row r="353" spans="2:19" x14ac:dyDescent="0.25">
      <c r="B353" s="4" t="s">
        <v>402</v>
      </c>
      <c r="C353" s="4" t="s">
        <v>403</v>
      </c>
      <c r="D353" s="4" t="s">
        <v>5116</v>
      </c>
      <c r="E353" s="4" t="s">
        <v>4471</v>
      </c>
      <c r="F353" s="4" t="s">
        <v>85</v>
      </c>
      <c r="G353" s="4" t="s">
        <v>564</v>
      </c>
      <c r="H353" s="4" t="s">
        <v>8</v>
      </c>
      <c r="I353" s="4" t="s">
        <v>976</v>
      </c>
      <c r="J353" s="4" t="s">
        <v>1010</v>
      </c>
      <c r="K353" s="4" t="s">
        <v>1007</v>
      </c>
      <c r="L353" s="4" t="s">
        <v>5117</v>
      </c>
      <c r="M353" s="5"/>
      <c r="N353" s="5"/>
      <c r="O353" s="5"/>
      <c r="P353" s="5"/>
      <c r="Q353" s="5"/>
      <c r="R353" s="5"/>
      <c r="S353" s="7">
        <v>-2085.16</v>
      </c>
    </row>
    <row r="354" spans="2:19" x14ac:dyDescent="0.25">
      <c r="B354" s="4" t="s">
        <v>404</v>
      </c>
      <c r="C354" s="4" t="s">
        <v>405</v>
      </c>
      <c r="D354" s="4" t="s">
        <v>5118</v>
      </c>
      <c r="E354" s="4" t="s">
        <v>4471</v>
      </c>
      <c r="F354" s="4" t="s">
        <v>11</v>
      </c>
      <c r="G354" s="4" t="s">
        <v>558</v>
      </c>
      <c r="H354" s="4" t="s">
        <v>874</v>
      </c>
      <c r="I354" s="4" t="s">
        <v>8</v>
      </c>
      <c r="J354" s="4" t="s">
        <v>1006</v>
      </c>
      <c r="K354" s="4" t="s">
        <v>8</v>
      </c>
      <c r="L354" s="4" t="s">
        <v>5119</v>
      </c>
      <c r="M354" s="5"/>
      <c r="N354" s="5"/>
      <c r="O354" s="5"/>
      <c r="P354" s="5"/>
      <c r="Q354" s="5">
        <v>-32200</v>
      </c>
      <c r="R354" s="5"/>
      <c r="S354" s="7"/>
    </row>
    <row r="355" spans="2:19" x14ac:dyDescent="0.25">
      <c r="B355" s="4" t="s">
        <v>408</v>
      </c>
      <c r="C355" s="4" t="s">
        <v>409</v>
      </c>
      <c r="D355" s="4" t="s">
        <v>5120</v>
      </c>
      <c r="E355" s="4" t="s">
        <v>4471</v>
      </c>
      <c r="F355" s="4" t="s">
        <v>11</v>
      </c>
      <c r="G355" s="4" t="s">
        <v>558</v>
      </c>
      <c r="H355" s="4" t="s">
        <v>876</v>
      </c>
      <c r="I355" s="4" t="s">
        <v>8</v>
      </c>
      <c r="J355" s="4" t="s">
        <v>1006</v>
      </c>
      <c r="K355" s="4" t="s">
        <v>8</v>
      </c>
      <c r="L355" s="4" t="s">
        <v>5121</v>
      </c>
      <c r="M355" s="5"/>
      <c r="N355" s="5"/>
      <c r="O355" s="5"/>
      <c r="P355" s="5"/>
      <c r="Q355" s="5">
        <v>-3648.02</v>
      </c>
      <c r="R355" s="5"/>
      <c r="S355" s="7"/>
    </row>
    <row r="356" spans="2:19" x14ac:dyDescent="0.25">
      <c r="B356" s="4" t="s">
        <v>410</v>
      </c>
      <c r="C356" s="4" t="s">
        <v>411</v>
      </c>
      <c r="D356" s="4" t="s">
        <v>5122</v>
      </c>
      <c r="E356" s="4" t="s">
        <v>4471</v>
      </c>
      <c r="F356" s="4" t="s">
        <v>59</v>
      </c>
      <c r="G356" s="4" t="s">
        <v>562</v>
      </c>
      <c r="H356" s="4" t="s">
        <v>877</v>
      </c>
      <c r="I356" s="4" t="s">
        <v>8</v>
      </c>
      <c r="J356" s="4" t="s">
        <v>1006</v>
      </c>
      <c r="K356" s="4" t="s">
        <v>8</v>
      </c>
      <c r="L356" s="4" t="s">
        <v>5123</v>
      </c>
      <c r="M356" s="5"/>
      <c r="N356" s="5"/>
      <c r="O356" s="5"/>
      <c r="P356" s="5"/>
      <c r="Q356" s="5">
        <v>-25833.33</v>
      </c>
      <c r="R356" s="5"/>
      <c r="S356" s="7"/>
    </row>
    <row r="357" spans="2:19" x14ac:dyDescent="0.25">
      <c r="B357" s="4" t="s">
        <v>412</v>
      </c>
      <c r="C357" s="4" t="s">
        <v>413</v>
      </c>
      <c r="D357" s="4" t="s">
        <v>5124</v>
      </c>
      <c r="E357" s="4" t="s">
        <v>4471</v>
      </c>
      <c r="F357" s="4" t="s">
        <v>11</v>
      </c>
      <c r="G357" s="4" t="s">
        <v>558</v>
      </c>
      <c r="H357" s="4" t="s">
        <v>878</v>
      </c>
      <c r="I357" s="4" t="s">
        <v>8</v>
      </c>
      <c r="J357" s="4" t="s">
        <v>1006</v>
      </c>
      <c r="K357" s="4" t="s">
        <v>8</v>
      </c>
      <c r="L357" s="4" t="s">
        <v>5125</v>
      </c>
      <c r="M357" s="5"/>
      <c r="N357" s="5"/>
      <c r="O357" s="5"/>
      <c r="P357" s="5"/>
      <c r="Q357" s="5">
        <v>-61913.2</v>
      </c>
      <c r="R357" s="5"/>
      <c r="S357" s="7"/>
    </row>
    <row r="358" spans="2:19" x14ac:dyDescent="0.25">
      <c r="B358" s="4" t="s">
        <v>414</v>
      </c>
      <c r="C358" s="4" t="s">
        <v>415</v>
      </c>
      <c r="D358" s="4" t="s">
        <v>5126</v>
      </c>
      <c r="E358" s="4" t="s">
        <v>4471</v>
      </c>
      <c r="F358" s="4" t="s">
        <v>11</v>
      </c>
      <c r="G358" s="4" t="s">
        <v>558</v>
      </c>
      <c r="H358" s="4" t="s">
        <v>880</v>
      </c>
      <c r="I358" s="4" t="s">
        <v>8</v>
      </c>
      <c r="J358" s="4" t="s">
        <v>1006</v>
      </c>
      <c r="K358" s="4" t="s">
        <v>8</v>
      </c>
      <c r="L358" s="4" t="s">
        <v>5127</v>
      </c>
      <c r="M358" s="5"/>
      <c r="N358" s="5"/>
      <c r="O358" s="5"/>
      <c r="P358" s="5"/>
      <c r="Q358" s="5">
        <v>-8355.43</v>
      </c>
      <c r="R358" s="5"/>
      <c r="S358" s="7"/>
    </row>
    <row r="359" spans="2:19" x14ac:dyDescent="0.25">
      <c r="B359" s="4" t="s">
        <v>414</v>
      </c>
      <c r="C359" s="4" t="s">
        <v>415</v>
      </c>
      <c r="D359" s="4" t="s">
        <v>5128</v>
      </c>
      <c r="E359" s="4" t="s">
        <v>4471</v>
      </c>
      <c r="F359" s="4" t="s">
        <v>11</v>
      </c>
      <c r="G359" s="4" t="s">
        <v>558</v>
      </c>
      <c r="H359" s="4" t="s">
        <v>879</v>
      </c>
      <c r="I359" s="4" t="s">
        <v>8</v>
      </c>
      <c r="J359" s="4" t="s">
        <v>1006</v>
      </c>
      <c r="K359" s="4" t="s">
        <v>8</v>
      </c>
      <c r="L359" s="4" t="s">
        <v>5129</v>
      </c>
      <c r="M359" s="5"/>
      <c r="N359" s="5"/>
      <c r="O359" s="5"/>
      <c r="P359" s="5"/>
      <c r="Q359" s="5">
        <v>-2778.01</v>
      </c>
      <c r="R359" s="5"/>
      <c r="S359" s="7"/>
    </row>
    <row r="360" spans="2:19" x14ac:dyDescent="0.25">
      <c r="B360" s="4" t="s">
        <v>416</v>
      </c>
      <c r="C360" s="4" t="s">
        <v>417</v>
      </c>
      <c r="D360" s="4" t="s">
        <v>5130</v>
      </c>
      <c r="E360" s="4" t="s">
        <v>4471</v>
      </c>
      <c r="F360" s="4" t="s">
        <v>11</v>
      </c>
      <c r="G360" s="4" t="s">
        <v>558</v>
      </c>
      <c r="H360" s="4" t="s">
        <v>881</v>
      </c>
      <c r="I360" s="4" t="s">
        <v>8</v>
      </c>
      <c r="J360" s="4" t="s">
        <v>1006</v>
      </c>
      <c r="K360" s="4" t="s">
        <v>8</v>
      </c>
      <c r="L360" s="4" t="s">
        <v>5131</v>
      </c>
      <c r="M360" s="5"/>
      <c r="N360" s="5"/>
      <c r="O360" s="5"/>
      <c r="P360" s="5"/>
      <c r="Q360" s="5">
        <v>-3451.19</v>
      </c>
      <c r="R360" s="5"/>
      <c r="S360" s="7"/>
    </row>
    <row r="361" spans="2:19" x14ac:dyDescent="0.25">
      <c r="B361" s="4" t="s">
        <v>418</v>
      </c>
      <c r="C361" s="4" t="s">
        <v>419</v>
      </c>
      <c r="D361" s="4" t="s">
        <v>5132</v>
      </c>
      <c r="E361" s="4" t="s">
        <v>4471</v>
      </c>
      <c r="F361" s="4" t="s">
        <v>11</v>
      </c>
      <c r="G361" s="4" t="s">
        <v>558</v>
      </c>
      <c r="H361" s="4" t="s">
        <v>882</v>
      </c>
      <c r="I361" s="4" t="s">
        <v>8</v>
      </c>
      <c r="J361" s="4" t="s">
        <v>1006</v>
      </c>
      <c r="K361" s="4" t="s">
        <v>8</v>
      </c>
      <c r="L361" s="4" t="s">
        <v>5133</v>
      </c>
      <c r="M361" s="5"/>
      <c r="N361" s="5"/>
      <c r="O361" s="5"/>
      <c r="P361" s="5"/>
      <c r="Q361" s="5">
        <v>-4302.72</v>
      </c>
      <c r="R361" s="5"/>
      <c r="S361" s="7"/>
    </row>
    <row r="362" spans="2:19" x14ac:dyDescent="0.25">
      <c r="B362" s="4" t="s">
        <v>420</v>
      </c>
      <c r="C362" s="4" t="s">
        <v>421</v>
      </c>
      <c r="D362" s="4" t="s">
        <v>5134</v>
      </c>
      <c r="E362" s="4" t="s">
        <v>4471</v>
      </c>
      <c r="F362" s="4" t="s">
        <v>59</v>
      </c>
      <c r="G362" s="4" t="s">
        <v>562</v>
      </c>
      <c r="H362" s="4" t="s">
        <v>883</v>
      </c>
      <c r="I362" s="4" t="s">
        <v>8</v>
      </c>
      <c r="J362" s="4" t="s">
        <v>1006</v>
      </c>
      <c r="K362" s="4" t="s">
        <v>8</v>
      </c>
      <c r="L362" s="4" t="s">
        <v>5135</v>
      </c>
      <c r="M362" s="5"/>
      <c r="N362" s="5"/>
      <c r="O362" s="5"/>
      <c r="P362" s="5"/>
      <c r="Q362" s="5">
        <v>-9632.99</v>
      </c>
      <c r="R362" s="5"/>
      <c r="S362" s="7"/>
    </row>
    <row r="363" spans="2:19" x14ac:dyDescent="0.25">
      <c r="B363" s="4" t="s">
        <v>422</v>
      </c>
      <c r="C363" s="4" t="s">
        <v>423</v>
      </c>
      <c r="D363" s="4" t="s">
        <v>5136</v>
      </c>
      <c r="E363" s="4" t="s">
        <v>4471</v>
      </c>
      <c r="F363" s="4" t="s">
        <v>59</v>
      </c>
      <c r="G363" s="4" t="s">
        <v>562</v>
      </c>
      <c r="H363" s="4" t="s">
        <v>884</v>
      </c>
      <c r="I363" s="4" t="s">
        <v>8</v>
      </c>
      <c r="J363" s="4" t="s">
        <v>1006</v>
      </c>
      <c r="K363" s="4" t="s">
        <v>8</v>
      </c>
      <c r="L363" s="4" t="s">
        <v>5137</v>
      </c>
      <c r="M363" s="5"/>
      <c r="N363" s="5"/>
      <c r="O363" s="5"/>
      <c r="P363" s="5"/>
      <c r="Q363" s="5">
        <v>-2902.05</v>
      </c>
      <c r="R363" s="5"/>
      <c r="S363" s="7"/>
    </row>
    <row r="364" spans="2:19" x14ac:dyDescent="0.25">
      <c r="B364" s="4" t="s">
        <v>422</v>
      </c>
      <c r="C364" s="4" t="s">
        <v>423</v>
      </c>
      <c r="D364" s="4" t="s">
        <v>5138</v>
      </c>
      <c r="E364" s="4" t="s">
        <v>4471</v>
      </c>
      <c r="F364" s="4" t="s">
        <v>59</v>
      </c>
      <c r="G364" s="4" t="s">
        <v>562</v>
      </c>
      <c r="H364" s="4" t="s">
        <v>885</v>
      </c>
      <c r="I364" s="4" t="s">
        <v>8</v>
      </c>
      <c r="J364" s="4" t="s">
        <v>1006</v>
      </c>
      <c r="K364" s="4" t="s">
        <v>8</v>
      </c>
      <c r="L364" s="4" t="s">
        <v>5139</v>
      </c>
      <c r="M364" s="5"/>
      <c r="N364" s="5"/>
      <c r="O364" s="5"/>
      <c r="P364" s="5"/>
      <c r="Q364" s="5">
        <v>-2902.05</v>
      </c>
      <c r="R364" s="5"/>
      <c r="S364" s="7"/>
    </row>
    <row r="365" spans="2:19" x14ac:dyDescent="0.25">
      <c r="B365" s="4" t="s">
        <v>424</v>
      </c>
      <c r="C365" s="4" t="s">
        <v>425</v>
      </c>
      <c r="D365" s="4" t="s">
        <v>5140</v>
      </c>
      <c r="E365" s="4" t="s">
        <v>4471</v>
      </c>
      <c r="F365" s="4" t="s">
        <v>11</v>
      </c>
      <c r="G365" s="4" t="s">
        <v>558</v>
      </c>
      <c r="H365" s="4" t="s">
        <v>5141</v>
      </c>
      <c r="I365" s="4" t="s">
        <v>8</v>
      </c>
      <c r="J365" s="4" t="s">
        <v>1006</v>
      </c>
      <c r="K365" s="4" t="s">
        <v>8</v>
      </c>
      <c r="L365" s="4" t="s">
        <v>5142</v>
      </c>
      <c r="M365" s="5"/>
      <c r="N365" s="5"/>
      <c r="O365" s="5"/>
      <c r="P365" s="5"/>
      <c r="Q365" s="5">
        <v>-8654.92</v>
      </c>
      <c r="R365" s="5"/>
      <c r="S365" s="7"/>
    </row>
    <row r="366" spans="2:19" x14ac:dyDescent="0.25">
      <c r="B366" s="4" t="s">
        <v>426</v>
      </c>
      <c r="C366" s="4" t="s">
        <v>427</v>
      </c>
      <c r="D366" s="4" t="s">
        <v>5143</v>
      </c>
      <c r="E366" s="4" t="s">
        <v>4471</v>
      </c>
      <c r="F366" s="4" t="s">
        <v>59</v>
      </c>
      <c r="G366" s="4" t="s">
        <v>562</v>
      </c>
      <c r="H366" s="4" t="s">
        <v>887</v>
      </c>
      <c r="I366" s="4" t="s">
        <v>8</v>
      </c>
      <c r="J366" s="4" t="s">
        <v>1006</v>
      </c>
      <c r="K366" s="4" t="s">
        <v>8</v>
      </c>
      <c r="L366" s="4" t="s">
        <v>5144</v>
      </c>
      <c r="M366" s="5"/>
      <c r="N366" s="5"/>
      <c r="O366" s="5"/>
      <c r="P366" s="5"/>
      <c r="Q366" s="5">
        <v>-6258.75</v>
      </c>
      <c r="R366" s="5"/>
      <c r="S366" s="7"/>
    </row>
    <row r="367" spans="2:19" x14ac:dyDescent="0.25">
      <c r="B367" s="4" t="s">
        <v>428</v>
      </c>
      <c r="C367" s="4" t="s">
        <v>429</v>
      </c>
      <c r="D367" s="4" t="s">
        <v>5145</v>
      </c>
      <c r="E367" s="4" t="s">
        <v>4471</v>
      </c>
      <c r="F367" s="4" t="s">
        <v>11</v>
      </c>
      <c r="G367" s="4" t="s">
        <v>558</v>
      </c>
      <c r="H367" s="4" t="s">
        <v>5146</v>
      </c>
      <c r="I367" s="4" t="s">
        <v>8</v>
      </c>
      <c r="J367" s="4" t="s">
        <v>1006</v>
      </c>
      <c r="K367" s="4" t="s">
        <v>8</v>
      </c>
      <c r="L367" s="4" t="s">
        <v>5147</v>
      </c>
      <c r="M367" s="5"/>
      <c r="N367" s="5"/>
      <c r="O367" s="5"/>
      <c r="P367" s="5"/>
      <c r="Q367" s="5">
        <v>-41250</v>
      </c>
      <c r="R367" s="5"/>
      <c r="S367" s="7"/>
    </row>
    <row r="368" spans="2:19" x14ac:dyDescent="0.25">
      <c r="B368" s="4" t="s">
        <v>428</v>
      </c>
      <c r="C368" s="4" t="s">
        <v>429</v>
      </c>
      <c r="D368" s="4" t="s">
        <v>5148</v>
      </c>
      <c r="E368" s="4" t="s">
        <v>4471</v>
      </c>
      <c r="F368" s="4" t="s">
        <v>45</v>
      </c>
      <c r="G368" s="4" t="s">
        <v>560</v>
      </c>
      <c r="H368" s="4" t="s">
        <v>5149</v>
      </c>
      <c r="I368" s="4" t="s">
        <v>8</v>
      </c>
      <c r="J368" s="4" t="s">
        <v>1006</v>
      </c>
      <c r="K368" s="4" t="s">
        <v>8</v>
      </c>
      <c r="L368" s="4" t="s">
        <v>5150</v>
      </c>
      <c r="M368" s="5"/>
      <c r="N368" s="5"/>
      <c r="O368" s="5"/>
      <c r="P368" s="5"/>
      <c r="Q368" s="5"/>
      <c r="R368" s="5">
        <v>585000</v>
      </c>
      <c r="S368" s="7"/>
    </row>
    <row r="369" spans="2:19" x14ac:dyDescent="0.25">
      <c r="B369" s="4" t="s">
        <v>430</v>
      </c>
      <c r="C369" s="4" t="s">
        <v>431</v>
      </c>
      <c r="D369" s="4" t="s">
        <v>2596</v>
      </c>
      <c r="E369" s="4" t="s">
        <v>4471</v>
      </c>
      <c r="F369" s="4" t="s">
        <v>2597</v>
      </c>
      <c r="G369" s="4" t="s">
        <v>2598</v>
      </c>
      <c r="H369" s="4" t="s">
        <v>2599</v>
      </c>
      <c r="I369" s="4" t="s">
        <v>993</v>
      </c>
      <c r="J369" s="4" t="s">
        <v>1025</v>
      </c>
      <c r="K369" s="4" t="s">
        <v>1038</v>
      </c>
      <c r="L369" s="4" t="s">
        <v>4281</v>
      </c>
      <c r="M369" s="5"/>
      <c r="N369" s="5"/>
      <c r="O369" s="5"/>
      <c r="P369" s="5"/>
      <c r="Q369" s="5"/>
      <c r="R369" s="5"/>
      <c r="S369" s="7">
        <v>-124644.97</v>
      </c>
    </row>
    <row r="370" spans="2:19" x14ac:dyDescent="0.25">
      <c r="B370" s="4" t="s">
        <v>430</v>
      </c>
      <c r="C370" s="4" t="s">
        <v>431</v>
      </c>
      <c r="D370" s="4" t="s">
        <v>2596</v>
      </c>
      <c r="E370" s="4" t="s">
        <v>4471</v>
      </c>
      <c r="F370" s="4" t="s">
        <v>2597</v>
      </c>
      <c r="G370" s="4" t="s">
        <v>2598</v>
      </c>
      <c r="H370" s="4" t="s">
        <v>2599</v>
      </c>
      <c r="I370" s="4" t="s">
        <v>994</v>
      </c>
      <c r="J370" s="4" t="s">
        <v>1026</v>
      </c>
      <c r="K370" s="4" t="s">
        <v>1038</v>
      </c>
      <c r="L370" s="4" t="s">
        <v>4281</v>
      </c>
      <c r="M370" s="5"/>
      <c r="N370" s="5"/>
      <c r="O370" s="5"/>
      <c r="P370" s="5"/>
      <c r="Q370" s="5"/>
      <c r="R370" s="5"/>
      <c r="S370" s="7">
        <v>-12045.42</v>
      </c>
    </row>
    <row r="371" spans="2:19" x14ac:dyDescent="0.25">
      <c r="B371" s="4" t="s">
        <v>430</v>
      </c>
      <c r="C371" s="4" t="s">
        <v>431</v>
      </c>
      <c r="D371" s="4" t="s">
        <v>5151</v>
      </c>
      <c r="E371" s="4" t="s">
        <v>4471</v>
      </c>
      <c r="F371" s="4" t="s">
        <v>2597</v>
      </c>
      <c r="G371" s="4" t="s">
        <v>2598</v>
      </c>
      <c r="H371" s="4" t="s">
        <v>2599</v>
      </c>
      <c r="I371" s="4" t="s">
        <v>993</v>
      </c>
      <c r="J371" s="4" t="s">
        <v>1025</v>
      </c>
      <c r="K371" s="4" t="s">
        <v>1038</v>
      </c>
      <c r="L371" s="4" t="s">
        <v>5152</v>
      </c>
      <c r="M371" s="5"/>
      <c r="N371" s="5"/>
      <c r="O371" s="5"/>
      <c r="P371" s="5"/>
      <c r="Q371" s="5"/>
      <c r="R371" s="5"/>
      <c r="S371" s="7">
        <v>109064.35</v>
      </c>
    </row>
    <row r="372" spans="2:19" x14ac:dyDescent="0.25">
      <c r="B372" s="4" t="s">
        <v>430</v>
      </c>
      <c r="C372" s="4" t="s">
        <v>431</v>
      </c>
      <c r="D372" s="4" t="s">
        <v>5151</v>
      </c>
      <c r="E372" s="4" t="s">
        <v>4471</v>
      </c>
      <c r="F372" s="4" t="s">
        <v>2597</v>
      </c>
      <c r="G372" s="4" t="s">
        <v>2598</v>
      </c>
      <c r="H372" s="4" t="s">
        <v>2599</v>
      </c>
      <c r="I372" s="4" t="s">
        <v>994</v>
      </c>
      <c r="J372" s="4" t="s">
        <v>1026</v>
      </c>
      <c r="K372" s="4" t="s">
        <v>1038</v>
      </c>
      <c r="L372" s="4" t="s">
        <v>5152</v>
      </c>
      <c r="M372" s="5"/>
      <c r="N372" s="5"/>
      <c r="O372" s="5"/>
      <c r="P372" s="5"/>
      <c r="Q372" s="5"/>
      <c r="R372" s="5"/>
      <c r="S372" s="7">
        <v>10539.75</v>
      </c>
    </row>
    <row r="373" spans="2:19" x14ac:dyDescent="0.25">
      <c r="B373" s="4" t="s">
        <v>437</v>
      </c>
      <c r="C373" s="4" t="s">
        <v>438</v>
      </c>
      <c r="D373" s="4" t="s">
        <v>5153</v>
      </c>
      <c r="E373" s="4" t="s">
        <v>4471</v>
      </c>
      <c r="F373" s="4" t="s">
        <v>11</v>
      </c>
      <c r="G373" s="4" t="s">
        <v>558</v>
      </c>
      <c r="H373" s="4" t="s">
        <v>891</v>
      </c>
      <c r="I373" s="4" t="s">
        <v>8</v>
      </c>
      <c r="J373" s="4" t="s">
        <v>1006</v>
      </c>
      <c r="K373" s="4" t="s">
        <v>8</v>
      </c>
      <c r="L373" s="4" t="s">
        <v>5154</v>
      </c>
      <c r="M373" s="5"/>
      <c r="N373" s="5"/>
      <c r="O373" s="5"/>
      <c r="P373" s="5"/>
      <c r="Q373" s="5">
        <v>-10022.98</v>
      </c>
      <c r="R373" s="5"/>
      <c r="S373" s="7"/>
    </row>
    <row r="374" spans="2:19" x14ac:dyDescent="0.25">
      <c r="B374" s="4" t="s">
        <v>439</v>
      </c>
      <c r="C374" s="4" t="s">
        <v>440</v>
      </c>
      <c r="D374" s="4" t="s">
        <v>5155</v>
      </c>
      <c r="E374" s="4" t="s">
        <v>4471</v>
      </c>
      <c r="F374" s="4" t="s">
        <v>59</v>
      </c>
      <c r="G374" s="4" t="s">
        <v>562</v>
      </c>
      <c r="H374" s="4" t="s">
        <v>4286</v>
      </c>
      <c r="I374" s="4" t="s">
        <v>8</v>
      </c>
      <c r="J374" s="4" t="s">
        <v>1006</v>
      </c>
      <c r="K374" s="4" t="s">
        <v>8</v>
      </c>
      <c r="L374" s="4" t="s">
        <v>5156</v>
      </c>
      <c r="M374" s="5"/>
      <c r="N374" s="5"/>
      <c r="O374" s="5"/>
      <c r="P374" s="5"/>
      <c r="Q374" s="5">
        <v>-26247.17</v>
      </c>
      <c r="R374" s="5"/>
      <c r="S374" s="7"/>
    </row>
    <row r="375" spans="2:19" x14ac:dyDescent="0.25">
      <c r="B375" s="4" t="s">
        <v>441</v>
      </c>
      <c r="C375" s="4" t="s">
        <v>442</v>
      </c>
      <c r="D375" s="4" t="s">
        <v>5157</v>
      </c>
      <c r="E375" s="4" t="s">
        <v>4471</v>
      </c>
      <c r="F375" s="4" t="s">
        <v>59</v>
      </c>
      <c r="G375" s="4" t="s">
        <v>562</v>
      </c>
      <c r="H375" s="4" t="s">
        <v>893</v>
      </c>
      <c r="I375" s="4" t="s">
        <v>8</v>
      </c>
      <c r="J375" s="4" t="s">
        <v>1006</v>
      </c>
      <c r="K375" s="4" t="s">
        <v>8</v>
      </c>
      <c r="L375" s="4" t="s">
        <v>5158</v>
      </c>
      <c r="M375" s="5"/>
      <c r="N375" s="5"/>
      <c r="O375" s="5"/>
      <c r="P375" s="5"/>
      <c r="Q375" s="5">
        <v>-6480.19</v>
      </c>
      <c r="R375" s="5"/>
      <c r="S375" s="7"/>
    </row>
    <row r="376" spans="2:19" x14ac:dyDescent="0.25">
      <c r="B376" s="4" t="s">
        <v>441</v>
      </c>
      <c r="C376" s="4" t="s">
        <v>442</v>
      </c>
      <c r="D376" s="4" t="s">
        <v>5157</v>
      </c>
      <c r="E376" s="4" t="s">
        <v>4471</v>
      </c>
      <c r="F376" s="4" t="s">
        <v>11</v>
      </c>
      <c r="G376" s="4" t="s">
        <v>558</v>
      </c>
      <c r="H376" s="4" t="s">
        <v>893</v>
      </c>
      <c r="I376" s="4" t="s">
        <v>8</v>
      </c>
      <c r="J376" s="4" t="s">
        <v>1006</v>
      </c>
      <c r="K376" s="4" t="s">
        <v>8</v>
      </c>
      <c r="L376" s="4" t="s">
        <v>5158</v>
      </c>
      <c r="M376" s="5"/>
      <c r="N376" s="5"/>
      <c r="O376" s="5"/>
      <c r="P376" s="5"/>
      <c r="Q376" s="5">
        <v>-1695.03</v>
      </c>
      <c r="R376" s="5"/>
      <c r="S376" s="7"/>
    </row>
    <row r="377" spans="2:19" x14ac:dyDescent="0.25">
      <c r="B377" s="4" t="s">
        <v>443</v>
      </c>
      <c r="C377" s="4" t="s">
        <v>444</v>
      </c>
      <c r="D377" s="4" t="s">
        <v>5159</v>
      </c>
      <c r="E377" s="4" t="s">
        <v>4471</v>
      </c>
      <c r="F377" s="4" t="s">
        <v>59</v>
      </c>
      <c r="G377" s="4" t="s">
        <v>562</v>
      </c>
      <c r="H377" s="4" t="s">
        <v>894</v>
      </c>
      <c r="I377" s="4" t="s">
        <v>8</v>
      </c>
      <c r="J377" s="4" t="s">
        <v>1006</v>
      </c>
      <c r="K377" s="4" t="s">
        <v>8</v>
      </c>
      <c r="L377" s="4" t="s">
        <v>5160</v>
      </c>
      <c r="M377" s="5"/>
      <c r="N377" s="5"/>
      <c r="O377" s="5"/>
      <c r="P377" s="5"/>
      <c r="Q377" s="5">
        <v>-6480.19</v>
      </c>
      <c r="R377" s="5"/>
      <c r="S377" s="7"/>
    </row>
    <row r="378" spans="2:19" x14ac:dyDescent="0.25">
      <c r="B378" s="4" t="s">
        <v>443</v>
      </c>
      <c r="C378" s="4" t="s">
        <v>444</v>
      </c>
      <c r="D378" s="4" t="s">
        <v>5159</v>
      </c>
      <c r="E378" s="4" t="s">
        <v>4471</v>
      </c>
      <c r="F378" s="4" t="s">
        <v>11</v>
      </c>
      <c r="G378" s="4" t="s">
        <v>558</v>
      </c>
      <c r="H378" s="4" t="s">
        <v>894</v>
      </c>
      <c r="I378" s="4" t="s">
        <v>8</v>
      </c>
      <c r="J378" s="4" t="s">
        <v>1006</v>
      </c>
      <c r="K378" s="4" t="s">
        <v>8</v>
      </c>
      <c r="L378" s="4" t="s">
        <v>5160</v>
      </c>
      <c r="M378" s="5"/>
      <c r="N378" s="5"/>
      <c r="O378" s="5"/>
      <c r="P378" s="5"/>
      <c r="Q378" s="5">
        <v>-1695.03</v>
      </c>
      <c r="R378" s="5"/>
      <c r="S378" s="7"/>
    </row>
    <row r="379" spans="2:19" x14ac:dyDescent="0.25">
      <c r="B379" s="4" t="s">
        <v>445</v>
      </c>
      <c r="C379" s="4" t="s">
        <v>446</v>
      </c>
      <c r="D379" s="4" t="s">
        <v>5161</v>
      </c>
      <c r="E379" s="4" t="s">
        <v>4471</v>
      </c>
      <c r="F379" s="4" t="s">
        <v>59</v>
      </c>
      <c r="G379" s="4" t="s">
        <v>562</v>
      </c>
      <c r="H379" s="4" t="s">
        <v>895</v>
      </c>
      <c r="I379" s="4" t="s">
        <v>8</v>
      </c>
      <c r="J379" s="4" t="s">
        <v>1006</v>
      </c>
      <c r="K379" s="4" t="s">
        <v>8</v>
      </c>
      <c r="L379" s="4" t="s">
        <v>5162</v>
      </c>
      <c r="M379" s="5"/>
      <c r="N379" s="5"/>
      <c r="O379" s="5"/>
      <c r="P379" s="5"/>
      <c r="Q379" s="5">
        <v>-11315.2</v>
      </c>
      <c r="R379" s="5"/>
      <c r="S379" s="7"/>
    </row>
    <row r="380" spans="2:19" x14ac:dyDescent="0.25">
      <c r="B380" s="4" t="s">
        <v>447</v>
      </c>
      <c r="C380" s="4" t="s">
        <v>448</v>
      </c>
      <c r="D380" s="4" t="s">
        <v>5163</v>
      </c>
      <c r="E380" s="4" t="s">
        <v>4471</v>
      </c>
      <c r="F380" s="4" t="s">
        <v>59</v>
      </c>
      <c r="G380" s="4" t="s">
        <v>562</v>
      </c>
      <c r="H380" s="4" t="s">
        <v>896</v>
      </c>
      <c r="I380" s="4" t="s">
        <v>8</v>
      </c>
      <c r="J380" s="4" t="s">
        <v>1006</v>
      </c>
      <c r="K380" s="4" t="s">
        <v>8</v>
      </c>
      <c r="L380" s="4" t="s">
        <v>5164</v>
      </c>
      <c r="M380" s="5"/>
      <c r="N380" s="5"/>
      <c r="O380" s="5"/>
      <c r="P380" s="5"/>
      <c r="Q380" s="5">
        <v>-4374.97</v>
      </c>
      <c r="R380" s="5"/>
      <c r="S380" s="7"/>
    </row>
    <row r="381" spans="2:19" x14ac:dyDescent="0.25">
      <c r="B381" s="4" t="s">
        <v>451</v>
      </c>
      <c r="C381" s="4" t="s">
        <v>452</v>
      </c>
      <c r="D381" s="4" t="s">
        <v>5165</v>
      </c>
      <c r="E381" s="4" t="s">
        <v>4471</v>
      </c>
      <c r="F381" s="4" t="s">
        <v>11</v>
      </c>
      <c r="G381" s="4" t="s">
        <v>558</v>
      </c>
      <c r="H381" s="4" t="s">
        <v>4297</v>
      </c>
      <c r="I381" s="4" t="s">
        <v>8</v>
      </c>
      <c r="J381" s="4" t="s">
        <v>1006</v>
      </c>
      <c r="K381" s="4" t="s">
        <v>8</v>
      </c>
      <c r="L381" s="4" t="s">
        <v>5166</v>
      </c>
      <c r="M381" s="5"/>
      <c r="N381" s="5"/>
      <c r="O381" s="5"/>
      <c r="P381" s="5"/>
      <c r="Q381" s="5">
        <v>-57318.75</v>
      </c>
      <c r="R381" s="5"/>
      <c r="S381" s="7"/>
    </row>
    <row r="382" spans="2:19" x14ac:dyDescent="0.25">
      <c r="B382" s="4" t="s">
        <v>453</v>
      </c>
      <c r="C382" s="4" t="s">
        <v>454</v>
      </c>
      <c r="D382" s="4" t="s">
        <v>5167</v>
      </c>
      <c r="E382" s="4" t="s">
        <v>4471</v>
      </c>
      <c r="F382" s="4" t="s">
        <v>59</v>
      </c>
      <c r="G382" s="4" t="s">
        <v>562</v>
      </c>
      <c r="H382" s="4" t="s">
        <v>900</v>
      </c>
      <c r="I382" s="4" t="s">
        <v>8</v>
      </c>
      <c r="J382" s="4" t="s">
        <v>1006</v>
      </c>
      <c r="K382" s="4" t="s">
        <v>8</v>
      </c>
      <c r="L382" s="4" t="s">
        <v>5168</v>
      </c>
      <c r="M382" s="5"/>
      <c r="N382" s="5"/>
      <c r="O382" s="5"/>
      <c r="P382" s="5"/>
      <c r="Q382" s="5">
        <v>-6090.87</v>
      </c>
      <c r="R382" s="5"/>
      <c r="S382" s="7"/>
    </row>
    <row r="383" spans="2:19" x14ac:dyDescent="0.25">
      <c r="B383" s="4" t="s">
        <v>453</v>
      </c>
      <c r="C383" s="4" t="s">
        <v>454</v>
      </c>
      <c r="D383" s="4" t="s">
        <v>5169</v>
      </c>
      <c r="E383" s="4" t="s">
        <v>4471</v>
      </c>
      <c r="F383" s="4" t="s">
        <v>59</v>
      </c>
      <c r="G383" s="4" t="s">
        <v>562</v>
      </c>
      <c r="H383" s="4" t="s">
        <v>901</v>
      </c>
      <c r="I383" s="4" t="s">
        <v>8</v>
      </c>
      <c r="J383" s="4" t="s">
        <v>1006</v>
      </c>
      <c r="K383" s="4" t="s">
        <v>8</v>
      </c>
      <c r="L383" s="4" t="s">
        <v>5170</v>
      </c>
      <c r="M383" s="5"/>
      <c r="N383" s="5"/>
      <c r="O383" s="5"/>
      <c r="P383" s="5"/>
      <c r="Q383" s="5">
        <v>-4252.54</v>
      </c>
      <c r="R383" s="5"/>
      <c r="S383" s="7"/>
    </row>
    <row r="384" spans="2:19" x14ac:dyDescent="0.25">
      <c r="B384" s="4" t="s">
        <v>453</v>
      </c>
      <c r="C384" s="4" t="s">
        <v>454</v>
      </c>
      <c r="D384" s="4" t="s">
        <v>5171</v>
      </c>
      <c r="E384" s="4" t="s">
        <v>4471</v>
      </c>
      <c r="F384" s="4" t="s">
        <v>59</v>
      </c>
      <c r="G384" s="4" t="s">
        <v>562</v>
      </c>
      <c r="H384" s="4" t="s">
        <v>898</v>
      </c>
      <c r="I384" s="4" t="s">
        <v>8</v>
      </c>
      <c r="J384" s="4" t="s">
        <v>1006</v>
      </c>
      <c r="K384" s="4" t="s">
        <v>8</v>
      </c>
      <c r="L384" s="4" t="s">
        <v>5172</v>
      </c>
      <c r="M384" s="5"/>
      <c r="N384" s="5"/>
      <c r="O384" s="5"/>
      <c r="P384" s="5"/>
      <c r="Q384" s="5">
        <v>-3543.79</v>
      </c>
      <c r="R384" s="5"/>
      <c r="S384" s="7"/>
    </row>
    <row r="385" spans="2:19" x14ac:dyDescent="0.25">
      <c r="B385" s="4" t="s">
        <v>453</v>
      </c>
      <c r="C385" s="4" t="s">
        <v>454</v>
      </c>
      <c r="D385" s="4" t="s">
        <v>5173</v>
      </c>
      <c r="E385" s="4" t="s">
        <v>4471</v>
      </c>
      <c r="F385" s="4" t="s">
        <v>59</v>
      </c>
      <c r="G385" s="4" t="s">
        <v>562</v>
      </c>
      <c r="H385" s="4" t="s">
        <v>899</v>
      </c>
      <c r="I385" s="4" t="s">
        <v>8</v>
      </c>
      <c r="J385" s="4" t="s">
        <v>1006</v>
      </c>
      <c r="K385" s="4" t="s">
        <v>8</v>
      </c>
      <c r="L385" s="4" t="s">
        <v>5174</v>
      </c>
      <c r="M385" s="5"/>
      <c r="N385" s="5"/>
      <c r="O385" s="5"/>
      <c r="P385" s="5"/>
      <c r="Q385" s="5">
        <v>-5655.81</v>
      </c>
      <c r="R385" s="5"/>
      <c r="S385" s="7"/>
    </row>
    <row r="386" spans="2:19" x14ac:dyDescent="0.25">
      <c r="B386" s="4" t="s">
        <v>455</v>
      </c>
      <c r="C386" s="4" t="s">
        <v>456</v>
      </c>
      <c r="D386" s="4" t="s">
        <v>5175</v>
      </c>
      <c r="E386" s="4" t="s">
        <v>4471</v>
      </c>
      <c r="F386" s="4" t="s">
        <v>11</v>
      </c>
      <c r="G386" s="4" t="s">
        <v>558</v>
      </c>
      <c r="H386" s="4" t="s">
        <v>902</v>
      </c>
      <c r="I386" s="4" t="s">
        <v>8</v>
      </c>
      <c r="J386" s="4" t="s">
        <v>1006</v>
      </c>
      <c r="K386" s="4" t="s">
        <v>8</v>
      </c>
      <c r="L386" s="4" t="s">
        <v>5176</v>
      </c>
      <c r="M386" s="5"/>
      <c r="N386" s="5"/>
      <c r="O386" s="5"/>
      <c r="P386" s="5"/>
      <c r="Q386" s="5">
        <v>-8813.35</v>
      </c>
      <c r="R386" s="5"/>
      <c r="S386" s="7"/>
    </row>
    <row r="387" spans="2:19" x14ac:dyDescent="0.25">
      <c r="B387" s="4" t="s">
        <v>455</v>
      </c>
      <c r="C387" s="4" t="s">
        <v>456</v>
      </c>
      <c r="D387" s="4" t="s">
        <v>5177</v>
      </c>
      <c r="E387" s="4" t="s">
        <v>4471</v>
      </c>
      <c r="F387" s="4" t="s">
        <v>11</v>
      </c>
      <c r="G387" s="4" t="s">
        <v>558</v>
      </c>
      <c r="H387" s="4" t="s">
        <v>903</v>
      </c>
      <c r="I387" s="4" t="s">
        <v>8</v>
      </c>
      <c r="J387" s="4" t="s">
        <v>1006</v>
      </c>
      <c r="K387" s="4" t="s">
        <v>8</v>
      </c>
      <c r="L387" s="4" t="s">
        <v>5178</v>
      </c>
      <c r="M387" s="5"/>
      <c r="N387" s="5"/>
      <c r="O387" s="5"/>
      <c r="P387" s="5"/>
      <c r="Q387" s="5">
        <v>-16950.98</v>
      </c>
      <c r="R387" s="5"/>
      <c r="S387" s="7"/>
    </row>
    <row r="388" spans="2:19" x14ac:dyDescent="0.25">
      <c r="B388" s="4" t="s">
        <v>457</v>
      </c>
      <c r="C388" s="4" t="s">
        <v>458</v>
      </c>
      <c r="D388" s="4" t="s">
        <v>5179</v>
      </c>
      <c r="E388" s="4" t="s">
        <v>4471</v>
      </c>
      <c r="F388" s="4" t="s">
        <v>11</v>
      </c>
      <c r="G388" s="4" t="s">
        <v>558</v>
      </c>
      <c r="H388" s="4" t="s">
        <v>5180</v>
      </c>
      <c r="I388" s="4" t="s">
        <v>8</v>
      </c>
      <c r="J388" s="4" t="s">
        <v>1006</v>
      </c>
      <c r="K388" s="4" t="s">
        <v>8</v>
      </c>
      <c r="L388" s="4" t="s">
        <v>5181</v>
      </c>
      <c r="M388" s="5"/>
      <c r="N388" s="5"/>
      <c r="O388" s="5"/>
      <c r="P388" s="5"/>
      <c r="Q388" s="5">
        <v>-227012.77</v>
      </c>
      <c r="R388" s="5"/>
      <c r="S388" s="7"/>
    </row>
    <row r="389" spans="2:19" x14ac:dyDescent="0.25">
      <c r="B389" s="4" t="s">
        <v>457</v>
      </c>
      <c r="C389" s="4" t="s">
        <v>458</v>
      </c>
      <c r="D389" s="4" t="s">
        <v>4705</v>
      </c>
      <c r="E389" s="4" t="s">
        <v>4471</v>
      </c>
      <c r="F389" s="4" t="s">
        <v>11</v>
      </c>
      <c r="G389" s="4" t="s">
        <v>558</v>
      </c>
      <c r="H389" s="4" t="s">
        <v>4706</v>
      </c>
      <c r="I389" s="4" t="s">
        <v>8</v>
      </c>
      <c r="J389" s="4" t="s">
        <v>1006</v>
      </c>
      <c r="K389" s="4" t="s">
        <v>8</v>
      </c>
      <c r="L389" s="4" t="s">
        <v>4707</v>
      </c>
      <c r="M389" s="5"/>
      <c r="N389" s="5"/>
      <c r="O389" s="5"/>
      <c r="P389" s="5"/>
      <c r="Q389" s="5"/>
      <c r="R389" s="5">
        <v>2724153.22</v>
      </c>
      <c r="S389" s="7"/>
    </row>
    <row r="390" spans="2:19" x14ac:dyDescent="0.25">
      <c r="B390" s="4" t="s">
        <v>459</v>
      </c>
      <c r="C390" s="4" t="s">
        <v>460</v>
      </c>
      <c r="D390" s="4" t="s">
        <v>5182</v>
      </c>
      <c r="E390" s="4" t="s">
        <v>4471</v>
      </c>
      <c r="F390" s="4" t="s">
        <v>59</v>
      </c>
      <c r="G390" s="4" t="s">
        <v>562</v>
      </c>
      <c r="H390" s="4" t="s">
        <v>5183</v>
      </c>
      <c r="I390" s="4" t="s">
        <v>8</v>
      </c>
      <c r="J390" s="4" t="s">
        <v>1006</v>
      </c>
      <c r="K390" s="4" t="s">
        <v>8</v>
      </c>
      <c r="L390" s="4" t="s">
        <v>5184</v>
      </c>
      <c r="M390" s="5"/>
      <c r="N390" s="5"/>
      <c r="O390" s="5"/>
      <c r="P390" s="5"/>
      <c r="Q390" s="5"/>
      <c r="R390" s="5">
        <v>41612.870000000003</v>
      </c>
      <c r="S390" s="7"/>
    </row>
    <row r="391" spans="2:19" x14ac:dyDescent="0.25">
      <c r="B391" s="4" t="s">
        <v>459</v>
      </c>
      <c r="C391" s="4" t="s">
        <v>460</v>
      </c>
      <c r="D391" s="4" t="s">
        <v>5185</v>
      </c>
      <c r="E391" s="4" t="s">
        <v>4471</v>
      </c>
      <c r="F391" s="4" t="s">
        <v>59</v>
      </c>
      <c r="G391" s="4" t="s">
        <v>562</v>
      </c>
      <c r="H391" s="4" t="s">
        <v>5186</v>
      </c>
      <c r="I391" s="4" t="s">
        <v>8</v>
      </c>
      <c r="J391" s="4" t="s">
        <v>1006</v>
      </c>
      <c r="K391" s="4" t="s">
        <v>8</v>
      </c>
      <c r="L391" s="4" t="s">
        <v>5187</v>
      </c>
      <c r="M391" s="5"/>
      <c r="N391" s="5"/>
      <c r="O391" s="5"/>
      <c r="P391" s="5"/>
      <c r="Q391" s="5"/>
      <c r="R391" s="5">
        <v>77146</v>
      </c>
      <c r="S391" s="7"/>
    </row>
    <row r="392" spans="2:19" x14ac:dyDescent="0.25">
      <c r="B392" s="4" t="s">
        <v>459</v>
      </c>
      <c r="C392" s="4" t="s">
        <v>460</v>
      </c>
      <c r="D392" s="4" t="s">
        <v>5188</v>
      </c>
      <c r="E392" s="4" t="s">
        <v>4471</v>
      </c>
      <c r="F392" s="4" t="s">
        <v>59</v>
      </c>
      <c r="G392" s="4" t="s">
        <v>562</v>
      </c>
      <c r="H392" s="4" t="s">
        <v>5189</v>
      </c>
      <c r="I392" s="4" t="s">
        <v>8</v>
      </c>
      <c r="J392" s="4" t="s">
        <v>1006</v>
      </c>
      <c r="K392" s="4" t="s">
        <v>8</v>
      </c>
      <c r="L392" s="4" t="s">
        <v>5190</v>
      </c>
      <c r="M392" s="5"/>
      <c r="N392" s="5"/>
      <c r="O392" s="5"/>
      <c r="P392" s="5"/>
      <c r="Q392" s="5"/>
      <c r="R392" s="5">
        <v>1056.56</v>
      </c>
      <c r="S392" s="7"/>
    </row>
    <row r="393" spans="2:19" x14ac:dyDescent="0.25">
      <c r="B393" s="4" t="s">
        <v>459</v>
      </c>
      <c r="C393" s="4" t="s">
        <v>460</v>
      </c>
      <c r="D393" s="4" t="s">
        <v>5191</v>
      </c>
      <c r="E393" s="4" t="s">
        <v>4471</v>
      </c>
      <c r="F393" s="4" t="s">
        <v>59</v>
      </c>
      <c r="G393" s="4" t="s">
        <v>562</v>
      </c>
      <c r="H393" s="4" t="s">
        <v>5192</v>
      </c>
      <c r="I393" s="4" t="s">
        <v>8</v>
      </c>
      <c r="J393" s="4" t="s">
        <v>1006</v>
      </c>
      <c r="K393" s="4" t="s">
        <v>8</v>
      </c>
      <c r="L393" s="4" t="s">
        <v>5193</v>
      </c>
      <c r="M393" s="5"/>
      <c r="N393" s="5"/>
      <c r="O393" s="5"/>
      <c r="P393" s="5"/>
      <c r="Q393" s="5"/>
      <c r="R393" s="5">
        <v>910.75</v>
      </c>
      <c r="S393" s="7"/>
    </row>
    <row r="394" spans="2:19" x14ac:dyDescent="0.25">
      <c r="B394" s="4" t="s">
        <v>461</v>
      </c>
      <c r="C394" s="4" t="s">
        <v>462</v>
      </c>
      <c r="D394" s="4" t="s">
        <v>5194</v>
      </c>
      <c r="E394" s="4" t="s">
        <v>4471</v>
      </c>
      <c r="F394" s="4" t="s">
        <v>11</v>
      </c>
      <c r="G394" s="4" t="s">
        <v>558</v>
      </c>
      <c r="H394" s="4" t="s">
        <v>909</v>
      </c>
      <c r="I394" s="4" t="s">
        <v>8</v>
      </c>
      <c r="J394" s="4" t="s">
        <v>1006</v>
      </c>
      <c r="K394" s="4" t="s">
        <v>8</v>
      </c>
      <c r="L394" s="4" t="s">
        <v>5195</v>
      </c>
      <c r="M394" s="5"/>
      <c r="N394" s="5"/>
      <c r="O394" s="5"/>
      <c r="P394" s="5"/>
      <c r="Q394" s="5">
        <v>-32766.58</v>
      </c>
      <c r="R394" s="5"/>
      <c r="S394" s="7"/>
    </row>
    <row r="395" spans="2:19" x14ac:dyDescent="0.25">
      <c r="B395" s="4" t="s">
        <v>467</v>
      </c>
      <c r="C395" s="4" t="s">
        <v>468</v>
      </c>
      <c r="D395" s="4" t="s">
        <v>5196</v>
      </c>
      <c r="E395" s="4" t="s">
        <v>4471</v>
      </c>
      <c r="F395" s="4" t="s">
        <v>11</v>
      </c>
      <c r="G395" s="4" t="s">
        <v>558</v>
      </c>
      <c r="H395" s="4" t="s">
        <v>912</v>
      </c>
      <c r="I395" s="4" t="s">
        <v>8</v>
      </c>
      <c r="J395" s="4" t="s">
        <v>1006</v>
      </c>
      <c r="K395" s="4" t="s">
        <v>8</v>
      </c>
      <c r="L395" s="4" t="s">
        <v>5197</v>
      </c>
      <c r="M395" s="5"/>
      <c r="N395" s="5"/>
      <c r="O395" s="5"/>
      <c r="P395" s="5"/>
      <c r="Q395" s="5">
        <v>-6248</v>
      </c>
      <c r="R395" s="5"/>
      <c r="S395" s="7"/>
    </row>
    <row r="396" spans="2:19" x14ac:dyDescent="0.25">
      <c r="B396" s="4" t="s">
        <v>469</v>
      </c>
      <c r="C396" s="4" t="s">
        <v>470</v>
      </c>
      <c r="D396" s="4" t="s">
        <v>5198</v>
      </c>
      <c r="E396" s="4" t="s">
        <v>4471</v>
      </c>
      <c r="F396" s="4" t="s">
        <v>59</v>
      </c>
      <c r="G396" s="4" t="s">
        <v>562</v>
      </c>
      <c r="H396" s="4" t="s">
        <v>913</v>
      </c>
      <c r="I396" s="4" t="s">
        <v>8</v>
      </c>
      <c r="J396" s="4" t="s">
        <v>1006</v>
      </c>
      <c r="K396" s="4" t="s">
        <v>8</v>
      </c>
      <c r="L396" s="4" t="s">
        <v>5199</v>
      </c>
      <c r="M396" s="5"/>
      <c r="N396" s="5"/>
      <c r="O396" s="5"/>
      <c r="P396" s="5"/>
      <c r="Q396" s="5">
        <v>-7638.82</v>
      </c>
      <c r="R396" s="5"/>
      <c r="S396" s="7"/>
    </row>
    <row r="397" spans="2:19" x14ac:dyDescent="0.25">
      <c r="B397" s="4" t="s">
        <v>471</v>
      </c>
      <c r="C397" s="4" t="s">
        <v>472</v>
      </c>
      <c r="D397" s="4" t="s">
        <v>5200</v>
      </c>
      <c r="E397" s="4" t="s">
        <v>4471</v>
      </c>
      <c r="F397" s="4" t="s">
        <v>59</v>
      </c>
      <c r="G397" s="4" t="s">
        <v>562</v>
      </c>
      <c r="H397" s="4" t="s">
        <v>915</v>
      </c>
      <c r="I397" s="4" t="s">
        <v>8</v>
      </c>
      <c r="J397" s="4" t="s">
        <v>1006</v>
      </c>
      <c r="K397" s="4" t="s">
        <v>8</v>
      </c>
      <c r="L397" s="4" t="s">
        <v>5201</v>
      </c>
      <c r="M397" s="5"/>
      <c r="N397" s="5"/>
      <c r="O397" s="5"/>
      <c r="P397" s="5"/>
      <c r="Q397" s="5">
        <v>-7179.09</v>
      </c>
      <c r="R397" s="5"/>
      <c r="S397" s="7"/>
    </row>
    <row r="398" spans="2:19" x14ac:dyDescent="0.25">
      <c r="B398" s="4" t="s">
        <v>471</v>
      </c>
      <c r="C398" s="4" t="s">
        <v>472</v>
      </c>
      <c r="D398" s="4" t="s">
        <v>5202</v>
      </c>
      <c r="E398" s="4" t="s">
        <v>4471</v>
      </c>
      <c r="F398" s="4" t="s">
        <v>59</v>
      </c>
      <c r="G398" s="4" t="s">
        <v>562</v>
      </c>
      <c r="H398" s="4" t="s">
        <v>914</v>
      </c>
      <c r="I398" s="4" t="s">
        <v>8</v>
      </c>
      <c r="J398" s="4" t="s">
        <v>1006</v>
      </c>
      <c r="K398" s="4" t="s">
        <v>8</v>
      </c>
      <c r="L398" s="4" t="s">
        <v>5203</v>
      </c>
      <c r="M398" s="5"/>
      <c r="N398" s="5"/>
      <c r="O398" s="5"/>
      <c r="P398" s="5"/>
      <c r="Q398" s="5">
        <v>-2291.64</v>
      </c>
      <c r="R398" s="5"/>
      <c r="S398" s="7"/>
    </row>
    <row r="399" spans="2:19" x14ac:dyDescent="0.25">
      <c r="B399" s="4" t="s">
        <v>473</v>
      </c>
      <c r="C399" s="4" t="s">
        <v>474</v>
      </c>
      <c r="D399" s="4" t="s">
        <v>1401</v>
      </c>
      <c r="E399" s="4" t="s">
        <v>4471</v>
      </c>
      <c r="F399" s="4" t="s">
        <v>59</v>
      </c>
      <c r="G399" s="4" t="s">
        <v>562</v>
      </c>
      <c r="H399" s="4" t="s">
        <v>916</v>
      </c>
      <c r="I399" s="4" t="s">
        <v>996</v>
      </c>
      <c r="J399" s="4" t="s">
        <v>1028</v>
      </c>
      <c r="K399" s="4" t="s">
        <v>1038</v>
      </c>
      <c r="L399" s="4" t="s">
        <v>4344</v>
      </c>
      <c r="M399" s="5"/>
      <c r="N399" s="5"/>
      <c r="O399" s="5"/>
      <c r="P399" s="5"/>
      <c r="Q399" s="5"/>
      <c r="R399" s="5"/>
      <c r="S399" s="7">
        <v>-60800.9</v>
      </c>
    </row>
    <row r="400" spans="2:19" x14ac:dyDescent="0.25">
      <c r="B400" s="4" t="s">
        <v>473</v>
      </c>
      <c r="C400" s="4" t="s">
        <v>474</v>
      </c>
      <c r="D400" s="4" t="s">
        <v>5204</v>
      </c>
      <c r="E400" s="4" t="s">
        <v>4471</v>
      </c>
      <c r="F400" s="4" t="s">
        <v>59</v>
      </c>
      <c r="G400" s="4" t="s">
        <v>562</v>
      </c>
      <c r="H400" s="4" t="s">
        <v>916</v>
      </c>
      <c r="I400" s="4" t="s">
        <v>996</v>
      </c>
      <c r="J400" s="4" t="s">
        <v>1028</v>
      </c>
      <c r="K400" s="4" t="s">
        <v>1038</v>
      </c>
      <c r="L400" s="4" t="s">
        <v>5205</v>
      </c>
      <c r="M400" s="5"/>
      <c r="N400" s="5"/>
      <c r="O400" s="5"/>
      <c r="P400" s="5"/>
      <c r="Q400" s="5"/>
      <c r="R400" s="5"/>
      <c r="S400" s="7">
        <v>53200.82</v>
      </c>
    </row>
    <row r="401" spans="2:19" x14ac:dyDescent="0.25">
      <c r="B401" s="4" t="s">
        <v>475</v>
      </c>
      <c r="C401" s="4" t="s">
        <v>476</v>
      </c>
      <c r="D401" s="4" t="s">
        <v>5206</v>
      </c>
      <c r="E401" s="4" t="s">
        <v>4471</v>
      </c>
      <c r="F401" s="4" t="s">
        <v>11</v>
      </c>
      <c r="G401" s="4" t="s">
        <v>558</v>
      </c>
      <c r="H401" s="4" t="s">
        <v>917</v>
      </c>
      <c r="I401" s="4" t="s">
        <v>8</v>
      </c>
      <c r="J401" s="4" t="s">
        <v>1006</v>
      </c>
      <c r="K401" s="4" t="s">
        <v>8</v>
      </c>
      <c r="L401" s="4" t="s">
        <v>5207</v>
      </c>
      <c r="M401" s="5"/>
      <c r="N401" s="5"/>
      <c r="O401" s="5"/>
      <c r="P401" s="5"/>
      <c r="Q401" s="5">
        <v>-13088.92</v>
      </c>
      <c r="R401" s="5"/>
      <c r="S401" s="7"/>
    </row>
    <row r="402" spans="2:19" x14ac:dyDescent="0.25">
      <c r="B402" s="4" t="s">
        <v>477</v>
      </c>
      <c r="C402" s="4" t="s">
        <v>478</v>
      </c>
      <c r="D402" s="4" t="s">
        <v>5208</v>
      </c>
      <c r="E402" s="4" t="s">
        <v>4471</v>
      </c>
      <c r="F402" s="4" t="s">
        <v>11</v>
      </c>
      <c r="G402" s="4" t="s">
        <v>558</v>
      </c>
      <c r="H402" s="4" t="s">
        <v>919</v>
      </c>
      <c r="I402" s="4" t="s">
        <v>8</v>
      </c>
      <c r="J402" s="4" t="s">
        <v>1006</v>
      </c>
      <c r="K402" s="4" t="s">
        <v>8</v>
      </c>
      <c r="L402" s="4" t="s">
        <v>5209</v>
      </c>
      <c r="M402" s="5"/>
      <c r="N402" s="5"/>
      <c r="O402" s="5"/>
      <c r="P402" s="5"/>
      <c r="Q402" s="5">
        <v>-13267.78</v>
      </c>
      <c r="R402" s="5"/>
      <c r="S402" s="7"/>
    </row>
    <row r="403" spans="2:19" x14ac:dyDescent="0.25">
      <c r="B403" s="4" t="s">
        <v>479</v>
      </c>
      <c r="C403" s="4" t="s">
        <v>480</v>
      </c>
      <c r="D403" s="4" t="s">
        <v>5210</v>
      </c>
      <c r="E403" s="4" t="s">
        <v>4471</v>
      </c>
      <c r="F403" s="4" t="s">
        <v>59</v>
      </c>
      <c r="G403" s="4" t="s">
        <v>562</v>
      </c>
      <c r="H403" s="4" t="s">
        <v>921</v>
      </c>
      <c r="I403" s="4" t="s">
        <v>8</v>
      </c>
      <c r="J403" s="4" t="s">
        <v>1006</v>
      </c>
      <c r="K403" s="4" t="s">
        <v>8</v>
      </c>
      <c r="L403" s="4" t="s">
        <v>5211</v>
      </c>
      <c r="M403" s="5"/>
      <c r="N403" s="5"/>
      <c r="O403" s="5"/>
      <c r="P403" s="5"/>
      <c r="Q403" s="5">
        <v>-11347.33</v>
      </c>
      <c r="R403" s="5"/>
      <c r="S403" s="7"/>
    </row>
    <row r="404" spans="2:19" x14ac:dyDescent="0.25">
      <c r="B404" s="4" t="s">
        <v>479</v>
      </c>
      <c r="C404" s="4" t="s">
        <v>480</v>
      </c>
      <c r="D404" s="4" t="s">
        <v>5212</v>
      </c>
      <c r="E404" s="4" t="s">
        <v>4471</v>
      </c>
      <c r="F404" s="4" t="s">
        <v>59</v>
      </c>
      <c r="G404" s="4" t="s">
        <v>562</v>
      </c>
      <c r="H404" s="4" t="s">
        <v>920</v>
      </c>
      <c r="I404" s="4" t="s">
        <v>8</v>
      </c>
      <c r="J404" s="4" t="s">
        <v>1006</v>
      </c>
      <c r="K404" s="4" t="s">
        <v>8</v>
      </c>
      <c r="L404" s="4" t="s">
        <v>5213</v>
      </c>
      <c r="M404" s="5"/>
      <c r="N404" s="5"/>
      <c r="O404" s="5"/>
      <c r="P404" s="5"/>
      <c r="Q404" s="5">
        <v>-27000</v>
      </c>
      <c r="R404" s="5"/>
      <c r="S404" s="7"/>
    </row>
    <row r="405" spans="2:19" x14ac:dyDescent="0.25">
      <c r="B405" s="4" t="s">
        <v>481</v>
      </c>
      <c r="C405" s="4" t="s">
        <v>482</v>
      </c>
      <c r="D405" s="4" t="s">
        <v>5214</v>
      </c>
      <c r="E405" s="4" t="s">
        <v>4471</v>
      </c>
      <c r="F405" s="4" t="s">
        <v>11</v>
      </c>
      <c r="G405" s="4" t="s">
        <v>558</v>
      </c>
      <c r="H405" s="4" t="s">
        <v>923</v>
      </c>
      <c r="I405" s="4" t="s">
        <v>8</v>
      </c>
      <c r="J405" s="4" t="s">
        <v>1006</v>
      </c>
      <c r="K405" s="4" t="s">
        <v>8</v>
      </c>
      <c r="L405" s="4" t="s">
        <v>5215</v>
      </c>
      <c r="M405" s="5"/>
      <c r="N405" s="5"/>
      <c r="O405" s="5"/>
      <c r="P405" s="5"/>
      <c r="Q405" s="5">
        <v>-29369.33</v>
      </c>
      <c r="R405" s="5"/>
      <c r="S405" s="7"/>
    </row>
    <row r="406" spans="2:19" x14ac:dyDescent="0.25">
      <c r="B406" s="4" t="s">
        <v>481</v>
      </c>
      <c r="C406" s="4" t="s">
        <v>482</v>
      </c>
      <c r="D406" s="4" t="s">
        <v>5216</v>
      </c>
      <c r="E406" s="4" t="s">
        <v>4471</v>
      </c>
      <c r="F406" s="4" t="s">
        <v>45</v>
      </c>
      <c r="G406" s="4" t="s">
        <v>560</v>
      </c>
      <c r="H406" s="4" t="s">
        <v>922</v>
      </c>
      <c r="I406" s="4" t="s">
        <v>8</v>
      </c>
      <c r="J406" s="4" t="s">
        <v>1006</v>
      </c>
      <c r="K406" s="4" t="s">
        <v>8</v>
      </c>
      <c r="L406" s="4" t="s">
        <v>5217</v>
      </c>
      <c r="M406" s="5"/>
      <c r="N406" s="5"/>
      <c r="O406" s="5"/>
      <c r="P406" s="5"/>
      <c r="Q406" s="5">
        <v>-8115.5</v>
      </c>
      <c r="R406" s="5"/>
      <c r="S406" s="7"/>
    </row>
    <row r="407" spans="2:19" x14ac:dyDescent="0.25">
      <c r="B407" s="4" t="s">
        <v>481</v>
      </c>
      <c r="C407" s="4" t="s">
        <v>482</v>
      </c>
      <c r="D407" s="4" t="s">
        <v>5218</v>
      </c>
      <c r="E407" s="4" t="s">
        <v>4471</v>
      </c>
      <c r="F407" s="4" t="s">
        <v>11</v>
      </c>
      <c r="G407" s="4" t="s">
        <v>558</v>
      </c>
      <c r="H407" s="4" t="s">
        <v>924</v>
      </c>
      <c r="I407" s="4" t="s">
        <v>8</v>
      </c>
      <c r="J407" s="4" t="s">
        <v>1006</v>
      </c>
      <c r="K407" s="4" t="s">
        <v>8</v>
      </c>
      <c r="L407" s="4" t="s">
        <v>5219</v>
      </c>
      <c r="M407" s="5"/>
      <c r="N407" s="5"/>
      <c r="O407" s="5"/>
      <c r="P407" s="5"/>
      <c r="Q407" s="5">
        <v>-9455</v>
      </c>
      <c r="R407" s="5"/>
      <c r="S407" s="7"/>
    </row>
    <row r="408" spans="2:19" x14ac:dyDescent="0.25">
      <c r="B408" s="4" t="s">
        <v>483</v>
      </c>
      <c r="C408" s="4" t="s">
        <v>484</v>
      </c>
      <c r="D408" s="4" t="s">
        <v>5220</v>
      </c>
      <c r="E408" s="4" t="s">
        <v>4471</v>
      </c>
      <c r="F408" s="4" t="s">
        <v>11</v>
      </c>
      <c r="G408" s="4" t="s">
        <v>558</v>
      </c>
      <c r="H408" s="4" t="s">
        <v>926</v>
      </c>
      <c r="I408" s="4" t="s">
        <v>8</v>
      </c>
      <c r="J408" s="4" t="s">
        <v>1006</v>
      </c>
      <c r="K408" s="4" t="s">
        <v>8</v>
      </c>
      <c r="L408" s="4" t="s">
        <v>5221</v>
      </c>
      <c r="M408" s="5"/>
      <c r="N408" s="5"/>
      <c r="O408" s="5"/>
      <c r="P408" s="5"/>
      <c r="Q408" s="5">
        <v>-6007.25</v>
      </c>
      <c r="R408" s="5"/>
      <c r="S408" s="7"/>
    </row>
    <row r="409" spans="2:19" x14ac:dyDescent="0.25">
      <c r="B409" s="4" t="s">
        <v>483</v>
      </c>
      <c r="C409" s="4" t="s">
        <v>484</v>
      </c>
      <c r="D409" s="4" t="s">
        <v>5222</v>
      </c>
      <c r="E409" s="4" t="s">
        <v>4471</v>
      </c>
      <c r="F409" s="4" t="s">
        <v>59</v>
      </c>
      <c r="G409" s="4" t="s">
        <v>562</v>
      </c>
      <c r="H409" s="4" t="s">
        <v>925</v>
      </c>
      <c r="I409" s="4" t="s">
        <v>8</v>
      </c>
      <c r="J409" s="4" t="s">
        <v>1006</v>
      </c>
      <c r="K409" s="4" t="s">
        <v>8</v>
      </c>
      <c r="L409" s="4" t="s">
        <v>5223</v>
      </c>
      <c r="M409" s="5"/>
      <c r="N409" s="5"/>
      <c r="O409" s="5"/>
      <c r="P409" s="5"/>
      <c r="Q409" s="5">
        <v>-23686.36</v>
      </c>
      <c r="R409" s="5"/>
      <c r="S409" s="7"/>
    </row>
    <row r="410" spans="2:19" x14ac:dyDescent="0.25">
      <c r="B410" s="4" t="s">
        <v>485</v>
      </c>
      <c r="C410" s="4" t="s">
        <v>486</v>
      </c>
      <c r="D410" s="4" t="s">
        <v>5224</v>
      </c>
      <c r="E410" s="4" t="s">
        <v>4471</v>
      </c>
      <c r="F410" s="4" t="s">
        <v>11</v>
      </c>
      <c r="G410" s="4" t="s">
        <v>558</v>
      </c>
      <c r="H410" s="4" t="s">
        <v>927</v>
      </c>
      <c r="I410" s="4" t="s">
        <v>8</v>
      </c>
      <c r="J410" s="4" t="s">
        <v>1006</v>
      </c>
      <c r="K410" s="4" t="s">
        <v>8</v>
      </c>
      <c r="L410" s="4" t="s">
        <v>5225</v>
      </c>
      <c r="M410" s="5"/>
      <c r="N410" s="5"/>
      <c r="O410" s="5"/>
      <c r="P410" s="5"/>
      <c r="Q410" s="5">
        <v>-34624.370000000003</v>
      </c>
      <c r="R410" s="5"/>
      <c r="S410" s="7"/>
    </row>
    <row r="411" spans="2:19" x14ac:dyDescent="0.25">
      <c r="B411" s="4" t="s">
        <v>487</v>
      </c>
      <c r="C411" s="4" t="s">
        <v>488</v>
      </c>
      <c r="D411" s="4" t="s">
        <v>5226</v>
      </c>
      <c r="E411" s="4" t="s">
        <v>4471</v>
      </c>
      <c r="F411" s="4" t="s">
        <v>11</v>
      </c>
      <c r="G411" s="4" t="s">
        <v>558</v>
      </c>
      <c r="H411" s="4" t="s">
        <v>997</v>
      </c>
      <c r="I411" s="4" t="s">
        <v>998</v>
      </c>
      <c r="J411" s="4" t="s">
        <v>1029</v>
      </c>
      <c r="K411" s="4" t="s">
        <v>1038</v>
      </c>
      <c r="L411" s="4" t="s">
        <v>5227</v>
      </c>
      <c r="M411" s="5"/>
      <c r="N411" s="5"/>
      <c r="O411" s="5"/>
      <c r="P411" s="5"/>
      <c r="Q411" s="5"/>
      <c r="R411" s="5"/>
      <c r="S411" s="7">
        <v>7662.52</v>
      </c>
    </row>
    <row r="412" spans="2:19" x14ac:dyDescent="0.25">
      <c r="B412" s="4" t="s">
        <v>487</v>
      </c>
      <c r="C412" s="4" t="s">
        <v>488</v>
      </c>
      <c r="D412" s="4" t="s">
        <v>5228</v>
      </c>
      <c r="E412" s="4" t="s">
        <v>4471</v>
      </c>
      <c r="F412" s="4" t="s">
        <v>11</v>
      </c>
      <c r="G412" s="4" t="s">
        <v>558</v>
      </c>
      <c r="H412" s="4" t="s">
        <v>928</v>
      </c>
      <c r="I412" s="4" t="s">
        <v>8</v>
      </c>
      <c r="J412" s="4" t="s">
        <v>1006</v>
      </c>
      <c r="K412" s="4" t="s">
        <v>8</v>
      </c>
      <c r="L412" s="4" t="s">
        <v>5229</v>
      </c>
      <c r="M412" s="5"/>
      <c r="N412" s="5"/>
      <c r="O412" s="5"/>
      <c r="P412" s="5"/>
      <c r="Q412" s="5">
        <v>-7662.52</v>
      </c>
      <c r="R412" s="5"/>
      <c r="S412" s="7"/>
    </row>
    <row r="413" spans="2:19" x14ac:dyDescent="0.25">
      <c r="B413" s="4" t="s">
        <v>487</v>
      </c>
      <c r="C413" s="4" t="s">
        <v>488</v>
      </c>
      <c r="D413" s="4" t="s">
        <v>5230</v>
      </c>
      <c r="E413" s="4" t="s">
        <v>4471</v>
      </c>
      <c r="F413" s="4" t="s">
        <v>11</v>
      </c>
      <c r="G413" s="4" t="s">
        <v>558</v>
      </c>
      <c r="H413" s="4" t="s">
        <v>997</v>
      </c>
      <c r="I413" s="4" t="s">
        <v>8</v>
      </c>
      <c r="J413" s="4" t="s">
        <v>1006</v>
      </c>
      <c r="K413" s="4" t="s">
        <v>8</v>
      </c>
      <c r="L413" s="4" t="s">
        <v>5226</v>
      </c>
      <c r="M413" s="5"/>
      <c r="N413" s="5"/>
      <c r="O413" s="5"/>
      <c r="P413" s="5"/>
      <c r="Q413" s="5">
        <v>-7662.52</v>
      </c>
      <c r="R413" s="5"/>
      <c r="S413" s="7"/>
    </row>
    <row r="414" spans="2:19" x14ac:dyDescent="0.25">
      <c r="B414" s="4" t="s">
        <v>489</v>
      </c>
      <c r="C414" s="4" t="s">
        <v>490</v>
      </c>
      <c r="D414" s="4" t="s">
        <v>5231</v>
      </c>
      <c r="E414" s="4" t="s">
        <v>4471</v>
      </c>
      <c r="F414" s="4" t="s">
        <v>11</v>
      </c>
      <c r="G414" s="4" t="s">
        <v>558</v>
      </c>
      <c r="H414" s="4" t="s">
        <v>2697</v>
      </c>
      <c r="I414" s="4" t="s">
        <v>8</v>
      </c>
      <c r="J414" s="4" t="s">
        <v>1006</v>
      </c>
      <c r="K414" s="4" t="s">
        <v>8</v>
      </c>
      <c r="L414" s="4" t="s">
        <v>5232</v>
      </c>
      <c r="M414" s="5"/>
      <c r="N414" s="5"/>
      <c r="O414" s="5"/>
      <c r="P414" s="5"/>
      <c r="Q414" s="5">
        <v>-28809.919999999998</v>
      </c>
      <c r="R414" s="5"/>
      <c r="S414" s="7"/>
    </row>
    <row r="415" spans="2:19" x14ac:dyDescent="0.25">
      <c r="B415" s="4" t="s">
        <v>489</v>
      </c>
      <c r="C415" s="4" t="s">
        <v>490</v>
      </c>
      <c r="D415" s="4" t="s">
        <v>5233</v>
      </c>
      <c r="E415" s="4" t="s">
        <v>4471</v>
      </c>
      <c r="F415" s="4" t="s">
        <v>11</v>
      </c>
      <c r="G415" s="4" t="s">
        <v>558</v>
      </c>
      <c r="H415" s="4" t="s">
        <v>5234</v>
      </c>
      <c r="I415" s="4" t="s">
        <v>8</v>
      </c>
      <c r="J415" s="4" t="s">
        <v>1006</v>
      </c>
      <c r="K415" s="4" t="s">
        <v>8</v>
      </c>
      <c r="L415" s="4" t="s">
        <v>5235</v>
      </c>
      <c r="M415" s="5"/>
      <c r="N415" s="5"/>
      <c r="O415" s="5"/>
      <c r="P415" s="5"/>
      <c r="Q415" s="5">
        <v>-8881.98</v>
      </c>
      <c r="R415" s="5"/>
      <c r="S415" s="7"/>
    </row>
    <row r="416" spans="2:19" x14ac:dyDescent="0.25">
      <c r="B416" s="4" t="s">
        <v>489</v>
      </c>
      <c r="C416" s="4" t="s">
        <v>490</v>
      </c>
      <c r="D416" s="4" t="s">
        <v>5236</v>
      </c>
      <c r="E416" s="4" t="s">
        <v>4471</v>
      </c>
      <c r="F416" s="4" t="s">
        <v>11</v>
      </c>
      <c r="G416" s="4" t="s">
        <v>558</v>
      </c>
      <c r="H416" s="4" t="s">
        <v>5237</v>
      </c>
      <c r="I416" s="4" t="s">
        <v>8</v>
      </c>
      <c r="J416" s="4" t="s">
        <v>1006</v>
      </c>
      <c r="K416" s="4" t="s">
        <v>8</v>
      </c>
      <c r="L416" s="4" t="s">
        <v>5238</v>
      </c>
      <c r="M416" s="5"/>
      <c r="N416" s="5"/>
      <c r="O416" s="5"/>
      <c r="P416" s="5"/>
      <c r="Q416" s="5"/>
      <c r="R416" s="5">
        <v>106583.77</v>
      </c>
      <c r="S416" s="7"/>
    </row>
    <row r="417" spans="2:19" x14ac:dyDescent="0.25">
      <c r="B417" s="4" t="s">
        <v>491</v>
      </c>
      <c r="C417" s="4" t="s">
        <v>492</v>
      </c>
      <c r="D417" s="4" t="s">
        <v>5239</v>
      </c>
      <c r="E417" s="4" t="s">
        <v>4471</v>
      </c>
      <c r="F417" s="4" t="s">
        <v>11</v>
      </c>
      <c r="G417" s="4" t="s">
        <v>558</v>
      </c>
      <c r="H417" s="4" t="s">
        <v>931</v>
      </c>
      <c r="I417" s="4" t="s">
        <v>8</v>
      </c>
      <c r="J417" s="4" t="s">
        <v>1006</v>
      </c>
      <c r="K417" s="4" t="s">
        <v>8</v>
      </c>
      <c r="L417" s="4" t="s">
        <v>5240</v>
      </c>
      <c r="M417" s="5"/>
      <c r="N417" s="5"/>
      <c r="O417" s="5"/>
      <c r="P417" s="5"/>
      <c r="Q417" s="5">
        <v>-16666.669999999998</v>
      </c>
      <c r="R417" s="5"/>
      <c r="S417" s="7"/>
    </row>
    <row r="418" spans="2:19" x14ac:dyDescent="0.25">
      <c r="B418" s="4" t="s">
        <v>491</v>
      </c>
      <c r="C418" s="4" t="s">
        <v>492</v>
      </c>
      <c r="D418" s="4" t="s">
        <v>5241</v>
      </c>
      <c r="E418" s="4" t="s">
        <v>4471</v>
      </c>
      <c r="F418" s="4" t="s">
        <v>11</v>
      </c>
      <c r="G418" s="4" t="s">
        <v>558</v>
      </c>
      <c r="H418" s="4" t="s">
        <v>5242</v>
      </c>
      <c r="I418" s="4" t="s">
        <v>8</v>
      </c>
      <c r="J418" s="4" t="s">
        <v>1006</v>
      </c>
      <c r="K418" s="4" t="s">
        <v>8</v>
      </c>
      <c r="L418" s="4" t="s">
        <v>5243</v>
      </c>
      <c r="M418" s="5"/>
      <c r="N418" s="5"/>
      <c r="O418" s="5"/>
      <c r="P418" s="5"/>
      <c r="Q418" s="5"/>
      <c r="R418" s="5">
        <v>200000</v>
      </c>
      <c r="S418" s="7"/>
    </row>
    <row r="419" spans="2:19" x14ac:dyDescent="0.25">
      <c r="B419" s="4" t="s">
        <v>493</v>
      </c>
      <c r="C419" s="4" t="s">
        <v>494</v>
      </c>
      <c r="D419" s="4" t="s">
        <v>5244</v>
      </c>
      <c r="E419" s="4" t="s">
        <v>4471</v>
      </c>
      <c r="F419" s="4" t="s">
        <v>11</v>
      </c>
      <c r="G419" s="4" t="s">
        <v>558</v>
      </c>
      <c r="H419" s="4" t="s">
        <v>932</v>
      </c>
      <c r="I419" s="4" t="s">
        <v>8</v>
      </c>
      <c r="J419" s="4" t="s">
        <v>1006</v>
      </c>
      <c r="K419" s="4" t="s">
        <v>8</v>
      </c>
      <c r="L419" s="4" t="s">
        <v>5245</v>
      </c>
      <c r="M419" s="5"/>
      <c r="N419" s="5"/>
      <c r="O419" s="5"/>
      <c r="P419" s="5"/>
      <c r="Q419" s="5">
        <v>-11862.64</v>
      </c>
      <c r="R419" s="5"/>
      <c r="S419" s="7"/>
    </row>
    <row r="420" spans="2:19" x14ac:dyDescent="0.25">
      <c r="B420" s="4" t="s">
        <v>495</v>
      </c>
      <c r="C420" s="4" t="s">
        <v>496</v>
      </c>
      <c r="D420" s="4" t="s">
        <v>5246</v>
      </c>
      <c r="E420" s="4" t="s">
        <v>4471</v>
      </c>
      <c r="F420" s="4" t="s">
        <v>85</v>
      </c>
      <c r="G420" s="4" t="s">
        <v>564</v>
      </c>
      <c r="H420" s="4" t="s">
        <v>8</v>
      </c>
      <c r="I420" s="4" t="s">
        <v>976</v>
      </c>
      <c r="J420" s="4" t="s">
        <v>1010</v>
      </c>
      <c r="K420" s="4" t="s">
        <v>1007</v>
      </c>
      <c r="L420" s="4" t="s">
        <v>5247</v>
      </c>
      <c r="M420" s="5"/>
      <c r="N420" s="5"/>
      <c r="O420" s="5"/>
      <c r="P420" s="5"/>
      <c r="Q420" s="5"/>
      <c r="R420" s="5"/>
      <c r="S420" s="7">
        <v>-400</v>
      </c>
    </row>
    <row r="421" spans="2:19" x14ac:dyDescent="0.25">
      <c r="B421" s="4" t="s">
        <v>495</v>
      </c>
      <c r="C421" s="4" t="s">
        <v>496</v>
      </c>
      <c r="D421" s="4" t="s">
        <v>5248</v>
      </c>
      <c r="E421" s="4" t="s">
        <v>4471</v>
      </c>
      <c r="F421" s="4" t="s">
        <v>11</v>
      </c>
      <c r="G421" s="4" t="s">
        <v>558</v>
      </c>
      <c r="H421" s="4" t="s">
        <v>4391</v>
      </c>
      <c r="I421" s="4" t="s">
        <v>8</v>
      </c>
      <c r="J421" s="4" t="s">
        <v>1006</v>
      </c>
      <c r="K421" s="4" t="s">
        <v>8</v>
      </c>
      <c r="L421" s="4" t="s">
        <v>4390</v>
      </c>
      <c r="M421" s="5"/>
      <c r="N421" s="5"/>
      <c r="O421" s="5"/>
      <c r="P421" s="5"/>
      <c r="Q421" s="5">
        <v>-16666.669999999998</v>
      </c>
      <c r="R421" s="5"/>
      <c r="S421" s="7"/>
    </row>
    <row r="422" spans="2:19" x14ac:dyDescent="0.25">
      <c r="B422" s="4" t="s">
        <v>495</v>
      </c>
      <c r="C422" s="4" t="s">
        <v>496</v>
      </c>
      <c r="D422" s="4" t="s">
        <v>5249</v>
      </c>
      <c r="E422" s="4" t="s">
        <v>4471</v>
      </c>
      <c r="F422" s="4" t="s">
        <v>11</v>
      </c>
      <c r="G422" s="4" t="s">
        <v>558</v>
      </c>
      <c r="H422" s="4" t="s">
        <v>5250</v>
      </c>
      <c r="I422" s="4" t="s">
        <v>8</v>
      </c>
      <c r="J422" s="4" t="s">
        <v>1006</v>
      </c>
      <c r="K422" s="4" t="s">
        <v>8</v>
      </c>
      <c r="L422" s="4" t="s">
        <v>4382</v>
      </c>
      <c r="M422" s="5"/>
      <c r="N422" s="5"/>
      <c r="O422" s="5"/>
      <c r="P422" s="5"/>
      <c r="Q422" s="5"/>
      <c r="R422" s="5">
        <v>200000</v>
      </c>
      <c r="S422" s="7"/>
    </row>
    <row r="423" spans="2:19" x14ac:dyDescent="0.25">
      <c r="B423" s="4" t="s">
        <v>495</v>
      </c>
      <c r="C423" s="4" t="s">
        <v>496</v>
      </c>
      <c r="D423" s="4" t="s">
        <v>5251</v>
      </c>
      <c r="E423" s="4" t="s">
        <v>4471</v>
      </c>
      <c r="F423" s="4" t="s">
        <v>11</v>
      </c>
      <c r="G423" s="4" t="s">
        <v>558</v>
      </c>
      <c r="H423" s="4" t="s">
        <v>5252</v>
      </c>
      <c r="I423" s="4" t="s">
        <v>8</v>
      </c>
      <c r="J423" s="4" t="s">
        <v>1006</v>
      </c>
      <c r="K423" s="4" t="s">
        <v>8</v>
      </c>
      <c r="L423" s="4" t="s">
        <v>5253</v>
      </c>
      <c r="M423" s="5"/>
      <c r="N423" s="5"/>
      <c r="O423" s="5">
        <v>-40000</v>
      </c>
      <c r="P423" s="5"/>
      <c r="Q423" s="5"/>
      <c r="R423" s="5"/>
      <c r="S423" s="7"/>
    </row>
    <row r="424" spans="2:19" x14ac:dyDescent="0.25">
      <c r="B424" s="4" t="s">
        <v>497</v>
      </c>
      <c r="C424" s="4" t="s">
        <v>498</v>
      </c>
      <c r="D424" s="4" t="s">
        <v>5254</v>
      </c>
      <c r="E424" s="4" t="s">
        <v>4471</v>
      </c>
      <c r="F424" s="4" t="s">
        <v>11</v>
      </c>
      <c r="G424" s="4" t="s">
        <v>558</v>
      </c>
      <c r="H424" s="4" t="s">
        <v>933</v>
      </c>
      <c r="I424" s="4" t="s">
        <v>8</v>
      </c>
      <c r="J424" s="4" t="s">
        <v>1006</v>
      </c>
      <c r="K424" s="4" t="s">
        <v>8</v>
      </c>
      <c r="L424" s="4" t="s">
        <v>5255</v>
      </c>
      <c r="M424" s="5"/>
      <c r="N424" s="5"/>
      <c r="O424" s="5"/>
      <c r="P424" s="5"/>
      <c r="Q424" s="5">
        <v>-8427.5300000000007</v>
      </c>
      <c r="R424" s="5"/>
      <c r="S424" s="7"/>
    </row>
    <row r="425" spans="2:19" x14ac:dyDescent="0.25">
      <c r="B425" s="4" t="s">
        <v>499</v>
      </c>
      <c r="C425" s="4" t="s">
        <v>500</v>
      </c>
      <c r="D425" s="4" t="s">
        <v>5256</v>
      </c>
      <c r="E425" s="4" t="s">
        <v>4471</v>
      </c>
      <c r="F425" s="4" t="s">
        <v>11</v>
      </c>
      <c r="G425" s="4" t="s">
        <v>558</v>
      </c>
      <c r="H425" s="4" t="s">
        <v>935</v>
      </c>
      <c r="I425" s="4" t="s">
        <v>8</v>
      </c>
      <c r="J425" s="4" t="s">
        <v>1006</v>
      </c>
      <c r="K425" s="4" t="s">
        <v>8</v>
      </c>
      <c r="L425" s="4" t="s">
        <v>5257</v>
      </c>
      <c r="M425" s="5"/>
      <c r="N425" s="5"/>
      <c r="O425" s="5"/>
      <c r="P425" s="5"/>
      <c r="Q425" s="5">
        <v>-11314.17</v>
      </c>
      <c r="R425" s="5"/>
      <c r="S425" s="7"/>
    </row>
    <row r="426" spans="2:19" x14ac:dyDescent="0.25">
      <c r="B426" s="4" t="s">
        <v>501</v>
      </c>
      <c r="C426" s="4" t="s">
        <v>502</v>
      </c>
      <c r="D426" s="4" t="s">
        <v>5258</v>
      </c>
      <c r="E426" s="4" t="s">
        <v>4471</v>
      </c>
      <c r="F426" s="4" t="s">
        <v>85</v>
      </c>
      <c r="G426" s="4" t="s">
        <v>564</v>
      </c>
      <c r="H426" s="4" t="s">
        <v>8</v>
      </c>
      <c r="I426" s="4" t="s">
        <v>976</v>
      </c>
      <c r="J426" s="4" t="s">
        <v>1010</v>
      </c>
      <c r="K426" s="4" t="s">
        <v>1007</v>
      </c>
      <c r="L426" s="4" t="s">
        <v>5259</v>
      </c>
      <c r="M426" s="5"/>
      <c r="N426" s="5"/>
      <c r="O426" s="5"/>
      <c r="P426" s="5"/>
      <c r="Q426" s="5"/>
      <c r="R426" s="5"/>
      <c r="S426" s="7">
        <v>-3054</v>
      </c>
    </row>
    <row r="427" spans="2:19" x14ac:dyDescent="0.25">
      <c r="B427" s="4" t="s">
        <v>501</v>
      </c>
      <c r="C427" s="4" t="s">
        <v>502</v>
      </c>
      <c r="D427" s="4" t="s">
        <v>5260</v>
      </c>
      <c r="E427" s="4" t="s">
        <v>4471</v>
      </c>
      <c r="F427" s="4" t="s">
        <v>11</v>
      </c>
      <c r="G427" s="4" t="s">
        <v>558</v>
      </c>
      <c r="H427" s="4" t="s">
        <v>5261</v>
      </c>
      <c r="I427" s="4" t="s">
        <v>8</v>
      </c>
      <c r="J427" s="4" t="s">
        <v>1006</v>
      </c>
      <c r="K427" s="4" t="s">
        <v>8</v>
      </c>
      <c r="L427" s="4" t="s">
        <v>5262</v>
      </c>
      <c r="M427" s="5"/>
      <c r="N427" s="5"/>
      <c r="O427" s="5"/>
      <c r="P427" s="5"/>
      <c r="Q427" s="5">
        <v>-8333.33</v>
      </c>
      <c r="R427" s="5"/>
      <c r="S427" s="7"/>
    </row>
    <row r="428" spans="2:19" x14ac:dyDescent="0.25">
      <c r="B428" s="4" t="s">
        <v>501</v>
      </c>
      <c r="C428" s="4" t="s">
        <v>502</v>
      </c>
      <c r="D428" s="4" t="s">
        <v>5263</v>
      </c>
      <c r="E428" s="4" t="s">
        <v>4471</v>
      </c>
      <c r="F428" s="4" t="s">
        <v>26</v>
      </c>
      <c r="G428" s="4" t="s">
        <v>559</v>
      </c>
      <c r="H428" s="4" t="s">
        <v>5264</v>
      </c>
      <c r="I428" s="4" t="s">
        <v>8</v>
      </c>
      <c r="J428" s="4" t="s">
        <v>1006</v>
      </c>
      <c r="K428" s="4" t="s">
        <v>8</v>
      </c>
      <c r="L428" s="4" t="s">
        <v>5265</v>
      </c>
      <c r="M428" s="5"/>
      <c r="N428" s="5"/>
      <c r="O428" s="5"/>
      <c r="P428" s="5"/>
      <c r="Q428" s="5"/>
      <c r="R428" s="5">
        <v>100000</v>
      </c>
      <c r="S428" s="7"/>
    </row>
    <row r="429" spans="2:19" x14ac:dyDescent="0.25">
      <c r="B429" s="4" t="s">
        <v>503</v>
      </c>
      <c r="C429" s="4" t="s">
        <v>504</v>
      </c>
      <c r="D429" s="4" t="s">
        <v>5266</v>
      </c>
      <c r="E429" s="4" t="s">
        <v>4471</v>
      </c>
      <c r="F429" s="4" t="s">
        <v>11</v>
      </c>
      <c r="G429" s="4" t="s">
        <v>558</v>
      </c>
      <c r="H429" s="4" t="s">
        <v>937</v>
      </c>
      <c r="I429" s="4" t="s">
        <v>8</v>
      </c>
      <c r="J429" s="4" t="s">
        <v>1006</v>
      </c>
      <c r="K429" s="4" t="s">
        <v>8</v>
      </c>
      <c r="L429" s="4" t="s">
        <v>5267</v>
      </c>
      <c r="M429" s="5"/>
      <c r="N429" s="5"/>
      <c r="O429" s="5"/>
      <c r="P429" s="5"/>
      <c r="Q429" s="5">
        <v>-7636.65</v>
      </c>
      <c r="R429" s="5"/>
      <c r="S429" s="7"/>
    </row>
    <row r="430" spans="2:19" x14ac:dyDescent="0.25">
      <c r="B430" s="4" t="s">
        <v>5268</v>
      </c>
      <c r="C430" s="4" t="s">
        <v>5269</v>
      </c>
      <c r="D430" s="4" t="s">
        <v>5270</v>
      </c>
      <c r="E430" s="4" t="s">
        <v>4471</v>
      </c>
      <c r="F430" s="4" t="s">
        <v>11</v>
      </c>
      <c r="G430" s="4" t="s">
        <v>558</v>
      </c>
      <c r="H430" s="4" t="s">
        <v>5271</v>
      </c>
      <c r="I430" s="4" t="s">
        <v>8</v>
      </c>
      <c r="J430" s="4" t="s">
        <v>1006</v>
      </c>
      <c r="K430" s="4" t="s">
        <v>8</v>
      </c>
      <c r="L430" s="4" t="s">
        <v>5272</v>
      </c>
      <c r="M430" s="5"/>
      <c r="N430" s="5"/>
      <c r="O430" s="5"/>
      <c r="P430" s="5"/>
      <c r="Q430" s="5">
        <v>-12571.88</v>
      </c>
      <c r="R430" s="5"/>
      <c r="S430" s="7"/>
    </row>
    <row r="431" spans="2:19" x14ac:dyDescent="0.25">
      <c r="B431" s="4" t="s">
        <v>509</v>
      </c>
      <c r="C431" s="4" t="s">
        <v>510</v>
      </c>
      <c r="D431" s="4" t="s">
        <v>5273</v>
      </c>
      <c r="E431" s="4" t="s">
        <v>4471</v>
      </c>
      <c r="F431" s="4" t="s">
        <v>11</v>
      </c>
      <c r="G431" s="4" t="s">
        <v>558</v>
      </c>
      <c r="H431" s="4" t="s">
        <v>941</v>
      </c>
      <c r="I431" s="4" t="s">
        <v>8</v>
      </c>
      <c r="J431" s="4" t="s">
        <v>1006</v>
      </c>
      <c r="K431" s="4" t="s">
        <v>8</v>
      </c>
      <c r="L431" s="4" t="s">
        <v>5274</v>
      </c>
      <c r="M431" s="5"/>
      <c r="N431" s="5"/>
      <c r="O431" s="5"/>
      <c r="P431" s="5"/>
      <c r="Q431" s="5">
        <v>-12228.28</v>
      </c>
      <c r="R431" s="5"/>
      <c r="S431" s="7"/>
    </row>
    <row r="432" spans="2:19" x14ac:dyDescent="0.25">
      <c r="B432" s="4" t="s">
        <v>511</v>
      </c>
      <c r="C432" s="4" t="s">
        <v>512</v>
      </c>
      <c r="D432" s="4" t="s">
        <v>5275</v>
      </c>
      <c r="E432" s="4" t="s">
        <v>4471</v>
      </c>
      <c r="F432" s="4" t="s">
        <v>11</v>
      </c>
      <c r="G432" s="4" t="s">
        <v>558</v>
      </c>
      <c r="H432" s="4" t="s">
        <v>943</v>
      </c>
      <c r="I432" s="4" t="s">
        <v>8</v>
      </c>
      <c r="J432" s="4" t="s">
        <v>1006</v>
      </c>
      <c r="K432" s="4" t="s">
        <v>8</v>
      </c>
      <c r="L432" s="4" t="s">
        <v>5276</v>
      </c>
      <c r="M432" s="5"/>
      <c r="N432" s="5"/>
      <c r="O432" s="5"/>
      <c r="P432" s="5"/>
      <c r="Q432" s="5">
        <v>-3901.95</v>
      </c>
      <c r="R432" s="5"/>
      <c r="S432" s="7"/>
    </row>
    <row r="433" spans="2:19" x14ac:dyDescent="0.25">
      <c r="B433" s="4" t="s">
        <v>513</v>
      </c>
      <c r="C433" s="4" t="s">
        <v>514</v>
      </c>
      <c r="D433" s="4" t="s">
        <v>5277</v>
      </c>
      <c r="E433" s="4" t="s">
        <v>4471</v>
      </c>
      <c r="F433" s="4" t="s">
        <v>11</v>
      </c>
      <c r="G433" s="4" t="s">
        <v>558</v>
      </c>
      <c r="H433" s="4" t="s">
        <v>945</v>
      </c>
      <c r="I433" s="4" t="s">
        <v>8</v>
      </c>
      <c r="J433" s="4" t="s">
        <v>1006</v>
      </c>
      <c r="K433" s="4" t="s">
        <v>8</v>
      </c>
      <c r="L433" s="4" t="s">
        <v>5278</v>
      </c>
      <c r="M433" s="5"/>
      <c r="N433" s="5"/>
      <c r="O433" s="5"/>
      <c r="P433" s="5"/>
      <c r="Q433" s="5">
        <v>-11829.38</v>
      </c>
      <c r="R433" s="5"/>
      <c r="S433" s="7"/>
    </row>
    <row r="434" spans="2:19" x14ac:dyDescent="0.25">
      <c r="B434" s="4" t="s">
        <v>515</v>
      </c>
      <c r="C434" s="4" t="s">
        <v>516</v>
      </c>
      <c r="D434" s="4" t="s">
        <v>5279</v>
      </c>
      <c r="E434" s="4" t="s">
        <v>4471</v>
      </c>
      <c r="F434" s="4" t="s">
        <v>59</v>
      </c>
      <c r="G434" s="4" t="s">
        <v>562</v>
      </c>
      <c r="H434" s="4" t="s">
        <v>946</v>
      </c>
      <c r="I434" s="4" t="s">
        <v>8</v>
      </c>
      <c r="J434" s="4" t="s">
        <v>1006</v>
      </c>
      <c r="K434" s="4" t="s">
        <v>8</v>
      </c>
      <c r="L434" s="4" t="s">
        <v>5280</v>
      </c>
      <c r="M434" s="5"/>
      <c r="N434" s="5"/>
      <c r="O434" s="5"/>
      <c r="P434" s="5"/>
      <c r="Q434" s="5">
        <v>-17537.97</v>
      </c>
      <c r="R434" s="5"/>
      <c r="S434" s="7"/>
    </row>
    <row r="435" spans="2:19" x14ac:dyDescent="0.25">
      <c r="B435" s="4" t="s">
        <v>519</v>
      </c>
      <c r="C435" s="4" t="s">
        <v>520</v>
      </c>
      <c r="D435" s="4" t="s">
        <v>5281</v>
      </c>
      <c r="E435" s="4" t="s">
        <v>4471</v>
      </c>
      <c r="F435" s="4" t="s">
        <v>45</v>
      </c>
      <c r="G435" s="4" t="s">
        <v>560</v>
      </c>
      <c r="H435" s="4" t="s">
        <v>948</v>
      </c>
      <c r="I435" s="4" t="s">
        <v>8</v>
      </c>
      <c r="J435" s="4" t="s">
        <v>1006</v>
      </c>
      <c r="K435" s="4" t="s">
        <v>8</v>
      </c>
      <c r="L435" s="4" t="s">
        <v>5282</v>
      </c>
      <c r="M435" s="5"/>
      <c r="N435" s="5"/>
      <c r="O435" s="5"/>
      <c r="P435" s="5"/>
      <c r="Q435" s="5">
        <v>-5260.91</v>
      </c>
      <c r="R435" s="5"/>
      <c r="S435" s="7"/>
    </row>
    <row r="436" spans="2:19" x14ac:dyDescent="0.25">
      <c r="B436" s="4" t="s">
        <v>524</v>
      </c>
      <c r="C436" s="4" t="s">
        <v>525</v>
      </c>
      <c r="D436" s="4" t="s">
        <v>5283</v>
      </c>
      <c r="E436" s="4" t="s">
        <v>4471</v>
      </c>
      <c r="F436" s="4" t="s">
        <v>45</v>
      </c>
      <c r="G436" s="4" t="s">
        <v>560</v>
      </c>
      <c r="H436" s="4" t="s">
        <v>950</v>
      </c>
      <c r="I436" s="4" t="s">
        <v>8</v>
      </c>
      <c r="J436" s="4" t="s">
        <v>1006</v>
      </c>
      <c r="K436" s="4" t="s">
        <v>8</v>
      </c>
      <c r="L436" s="4" t="s">
        <v>5284</v>
      </c>
      <c r="M436" s="5"/>
      <c r="N436" s="5"/>
      <c r="O436" s="5"/>
      <c r="P436" s="5"/>
      <c r="Q436" s="5">
        <v>-44135.42</v>
      </c>
      <c r="R436" s="5"/>
      <c r="S436" s="7"/>
    </row>
    <row r="437" spans="2:19" x14ac:dyDescent="0.25">
      <c r="B437" s="4" t="s">
        <v>528</v>
      </c>
      <c r="C437" s="4" t="s">
        <v>529</v>
      </c>
      <c r="D437" s="4" t="s">
        <v>5285</v>
      </c>
      <c r="E437" s="4" t="s">
        <v>4471</v>
      </c>
      <c r="F437" s="4" t="s">
        <v>11</v>
      </c>
      <c r="G437" s="4" t="s">
        <v>558</v>
      </c>
      <c r="H437" s="4" t="s">
        <v>952</v>
      </c>
      <c r="I437" s="4" t="s">
        <v>8</v>
      </c>
      <c r="J437" s="4" t="s">
        <v>1006</v>
      </c>
      <c r="K437" s="4" t="s">
        <v>8</v>
      </c>
      <c r="L437" s="4" t="s">
        <v>5286</v>
      </c>
      <c r="M437" s="5"/>
      <c r="N437" s="5"/>
      <c r="O437" s="5"/>
      <c r="P437" s="5"/>
      <c r="Q437" s="5">
        <v>-5044</v>
      </c>
      <c r="R437" s="5"/>
      <c r="S437" s="7"/>
    </row>
    <row r="438" spans="2:19" x14ac:dyDescent="0.25">
      <c r="B438" s="4" t="s">
        <v>530</v>
      </c>
      <c r="C438" s="4" t="s">
        <v>531</v>
      </c>
      <c r="D438" s="4" t="s">
        <v>5287</v>
      </c>
      <c r="E438" s="4" t="s">
        <v>4471</v>
      </c>
      <c r="F438" s="4" t="s">
        <v>11</v>
      </c>
      <c r="G438" s="4" t="s">
        <v>558</v>
      </c>
      <c r="H438" s="4" t="s">
        <v>953</v>
      </c>
      <c r="I438" s="4" t="s">
        <v>8</v>
      </c>
      <c r="J438" s="4" t="s">
        <v>1006</v>
      </c>
      <c r="K438" s="4" t="s">
        <v>8</v>
      </c>
      <c r="L438" s="4" t="s">
        <v>5288</v>
      </c>
      <c r="M438" s="5"/>
      <c r="N438" s="5"/>
      <c r="O438" s="5"/>
      <c r="P438" s="5"/>
      <c r="Q438" s="5">
        <v>-7139.39</v>
      </c>
      <c r="R438" s="5"/>
      <c r="S438" s="7"/>
    </row>
    <row r="439" spans="2:19" x14ac:dyDescent="0.25">
      <c r="B439" s="4" t="s">
        <v>530</v>
      </c>
      <c r="C439" s="4" t="s">
        <v>531</v>
      </c>
      <c r="D439" s="4" t="s">
        <v>5289</v>
      </c>
      <c r="E439" s="4" t="s">
        <v>4471</v>
      </c>
      <c r="F439" s="4" t="s">
        <v>11</v>
      </c>
      <c r="G439" s="4" t="s">
        <v>558</v>
      </c>
      <c r="H439" s="4" t="s">
        <v>953</v>
      </c>
      <c r="I439" s="4" t="s">
        <v>8</v>
      </c>
      <c r="J439" s="4" t="s">
        <v>1006</v>
      </c>
      <c r="K439" s="4" t="s">
        <v>8</v>
      </c>
      <c r="L439" s="4" t="s">
        <v>5290</v>
      </c>
      <c r="M439" s="5"/>
      <c r="N439" s="5"/>
      <c r="O439" s="5"/>
      <c r="P439" s="5"/>
      <c r="Q439" s="5">
        <v>-7139.39</v>
      </c>
      <c r="R439" s="5"/>
      <c r="S439" s="7"/>
    </row>
    <row r="440" spans="2:19" x14ac:dyDescent="0.25">
      <c r="B440" s="4" t="s">
        <v>532</v>
      </c>
      <c r="C440" s="4" t="s">
        <v>533</v>
      </c>
      <c r="D440" s="4" t="s">
        <v>5291</v>
      </c>
      <c r="E440" s="4" t="s">
        <v>4471</v>
      </c>
      <c r="F440" s="4" t="s">
        <v>85</v>
      </c>
      <c r="G440" s="4" t="s">
        <v>564</v>
      </c>
      <c r="H440" s="4" t="s">
        <v>8</v>
      </c>
      <c r="I440" s="4" t="s">
        <v>976</v>
      </c>
      <c r="J440" s="4" t="s">
        <v>1010</v>
      </c>
      <c r="K440" s="4" t="s">
        <v>1007</v>
      </c>
      <c r="L440" s="4" t="s">
        <v>5292</v>
      </c>
      <c r="M440" s="5"/>
      <c r="N440" s="5"/>
      <c r="O440" s="5"/>
      <c r="P440" s="5"/>
      <c r="Q440" s="5"/>
      <c r="R440" s="5"/>
      <c r="S440" s="7">
        <v>-1002.36</v>
      </c>
    </row>
    <row r="441" spans="2:19" x14ac:dyDescent="0.25">
      <c r="B441" s="4" t="s">
        <v>532</v>
      </c>
      <c r="C441" s="4" t="s">
        <v>533</v>
      </c>
      <c r="D441" s="4" t="s">
        <v>5293</v>
      </c>
      <c r="E441" s="4" t="s">
        <v>4471</v>
      </c>
      <c r="F441" s="4" t="s">
        <v>45</v>
      </c>
      <c r="G441" s="4" t="s">
        <v>560</v>
      </c>
      <c r="H441" s="4" t="s">
        <v>954</v>
      </c>
      <c r="I441" s="4" t="s">
        <v>8</v>
      </c>
      <c r="J441" s="4" t="s">
        <v>1006</v>
      </c>
      <c r="K441" s="4" t="s">
        <v>8</v>
      </c>
      <c r="L441" s="4" t="s">
        <v>5294</v>
      </c>
      <c r="M441" s="5"/>
      <c r="N441" s="5"/>
      <c r="O441" s="5"/>
      <c r="P441" s="5"/>
      <c r="Q441" s="5">
        <v>-11137.22</v>
      </c>
      <c r="R441" s="5"/>
      <c r="S441" s="7"/>
    </row>
    <row r="442" spans="2:19" x14ac:dyDescent="0.25">
      <c r="B442" s="4" t="s">
        <v>534</v>
      </c>
      <c r="C442" s="4" t="s">
        <v>535</v>
      </c>
      <c r="D442" s="4" t="s">
        <v>5295</v>
      </c>
      <c r="E442" s="4" t="s">
        <v>4471</v>
      </c>
      <c r="F442" s="4" t="s">
        <v>85</v>
      </c>
      <c r="G442" s="4" t="s">
        <v>564</v>
      </c>
      <c r="H442" s="4" t="s">
        <v>8</v>
      </c>
      <c r="I442" s="4" t="s">
        <v>976</v>
      </c>
      <c r="J442" s="4" t="s">
        <v>1010</v>
      </c>
      <c r="K442" s="4" t="s">
        <v>1007</v>
      </c>
      <c r="L442" s="4" t="s">
        <v>5296</v>
      </c>
      <c r="M442" s="5"/>
      <c r="N442" s="5"/>
      <c r="O442" s="5"/>
      <c r="P442" s="5"/>
      <c r="Q442" s="5"/>
      <c r="R442" s="5"/>
      <c r="S442" s="7">
        <v>-1149.75</v>
      </c>
    </row>
    <row r="443" spans="2:19" x14ac:dyDescent="0.25">
      <c r="B443" s="4" t="s">
        <v>534</v>
      </c>
      <c r="C443" s="4" t="s">
        <v>535</v>
      </c>
      <c r="D443" s="4" t="s">
        <v>5297</v>
      </c>
      <c r="E443" s="4" t="s">
        <v>4471</v>
      </c>
      <c r="F443" s="4" t="s">
        <v>45</v>
      </c>
      <c r="G443" s="4" t="s">
        <v>560</v>
      </c>
      <c r="H443" s="4" t="s">
        <v>955</v>
      </c>
      <c r="I443" s="4" t="s">
        <v>8</v>
      </c>
      <c r="J443" s="4" t="s">
        <v>1006</v>
      </c>
      <c r="K443" s="4" t="s">
        <v>8</v>
      </c>
      <c r="L443" s="4" t="s">
        <v>5298</v>
      </c>
      <c r="M443" s="5"/>
      <c r="N443" s="5"/>
      <c r="O443" s="5"/>
      <c r="P443" s="5"/>
      <c r="Q443" s="5">
        <v>-38325</v>
      </c>
      <c r="R443" s="5"/>
      <c r="S443" s="7"/>
    </row>
    <row r="444" spans="2:19" x14ac:dyDescent="0.25">
      <c r="B444" s="4" t="s">
        <v>536</v>
      </c>
      <c r="C444" s="4" t="s">
        <v>537</v>
      </c>
      <c r="D444" s="4" t="s">
        <v>5299</v>
      </c>
      <c r="E444" s="4" t="s">
        <v>4471</v>
      </c>
      <c r="F444" s="4" t="s">
        <v>59</v>
      </c>
      <c r="G444" s="4" t="s">
        <v>562</v>
      </c>
      <c r="H444" s="4" t="s">
        <v>5300</v>
      </c>
      <c r="I444" s="4" t="s">
        <v>8</v>
      </c>
      <c r="J444" s="4" t="s">
        <v>1006</v>
      </c>
      <c r="K444" s="4" t="s">
        <v>8</v>
      </c>
      <c r="L444" s="4" t="s">
        <v>5301</v>
      </c>
      <c r="M444" s="5"/>
      <c r="N444" s="5"/>
      <c r="O444" s="5"/>
      <c r="P444" s="5">
        <v>1142259.56</v>
      </c>
      <c r="Q444" s="5"/>
      <c r="R444" s="5"/>
      <c r="S444" s="7"/>
    </row>
    <row r="445" spans="2:19" x14ac:dyDescent="0.25">
      <c r="B445" s="4" t="s">
        <v>536</v>
      </c>
      <c r="C445" s="4" t="s">
        <v>537</v>
      </c>
      <c r="D445" s="4" t="s">
        <v>5302</v>
      </c>
      <c r="E445" s="4" t="s">
        <v>4471</v>
      </c>
      <c r="F445" s="4" t="s">
        <v>59</v>
      </c>
      <c r="G445" s="4" t="s">
        <v>562</v>
      </c>
      <c r="H445" s="4" t="s">
        <v>956</v>
      </c>
      <c r="I445" s="4" t="s">
        <v>8</v>
      </c>
      <c r="J445" s="4" t="s">
        <v>1006</v>
      </c>
      <c r="K445" s="4" t="s">
        <v>8</v>
      </c>
      <c r="L445" s="4" t="s">
        <v>5303</v>
      </c>
      <c r="M445" s="5"/>
      <c r="N445" s="5"/>
      <c r="O445" s="5"/>
      <c r="P445" s="5"/>
      <c r="Q445" s="5">
        <v>-38075.32</v>
      </c>
      <c r="R445" s="5"/>
      <c r="S445" s="7"/>
    </row>
    <row r="446" spans="2:19" x14ac:dyDescent="0.25">
      <c r="B446" s="4" t="s">
        <v>5304</v>
      </c>
      <c r="C446" s="4" t="s">
        <v>5305</v>
      </c>
      <c r="D446" s="4" t="s">
        <v>5306</v>
      </c>
      <c r="E446" s="4" t="s">
        <v>4471</v>
      </c>
      <c r="F446" s="4" t="s">
        <v>59</v>
      </c>
      <c r="G446" s="4" t="s">
        <v>562</v>
      </c>
      <c r="H446" s="4" t="s">
        <v>5307</v>
      </c>
      <c r="I446" s="4" t="s">
        <v>5308</v>
      </c>
      <c r="J446" s="4" t="s">
        <v>5309</v>
      </c>
      <c r="K446" s="4" t="s">
        <v>2864</v>
      </c>
      <c r="L446" s="4" t="s">
        <v>5310</v>
      </c>
      <c r="M446" s="6"/>
      <c r="N446" s="6"/>
      <c r="O446" s="6"/>
      <c r="P446" s="6"/>
      <c r="Q446" s="6"/>
      <c r="R446" s="6"/>
      <c r="S446" s="2">
        <v>-166668.75</v>
      </c>
    </row>
    <row r="447" spans="2:19" x14ac:dyDescent="0.25">
      <c r="M447" s="13">
        <f>SUM(M10:M446)</f>
        <v>713117</v>
      </c>
      <c r="N447" s="13">
        <f t="shared" ref="N447:S447" si="0">SUM(N10:N446)</f>
        <v>-0.52</v>
      </c>
      <c r="O447" s="13">
        <f t="shared" si="0"/>
        <v>-40000</v>
      </c>
      <c r="P447" s="13">
        <f t="shared" si="0"/>
        <v>582715.06000000006</v>
      </c>
      <c r="Q447" s="13">
        <f t="shared" si="0"/>
        <v>-13480262.900000006</v>
      </c>
      <c r="R447" s="13">
        <f t="shared" si="0"/>
        <v>13727341.060000001</v>
      </c>
      <c r="S447" s="13">
        <f t="shared" si="0"/>
        <v>-1197599.4500000002</v>
      </c>
    </row>
    <row r="450" spans="13:17" x14ac:dyDescent="0.25">
      <c r="O450" s="17" t="s">
        <v>11433</v>
      </c>
    </row>
    <row r="451" spans="13:17" x14ac:dyDescent="0.25">
      <c r="O451" s="18" t="s">
        <v>11432</v>
      </c>
      <c r="P451" s="15" t="s">
        <v>11435</v>
      </c>
      <c r="Q451" s="15" t="s">
        <v>11436</v>
      </c>
    </row>
    <row r="452" spans="13:17" x14ac:dyDescent="0.25">
      <c r="M452" s="4" t="s">
        <v>18</v>
      </c>
      <c r="N452" s="4" t="s">
        <v>21</v>
      </c>
      <c r="O452" s="16">
        <f>+M447</f>
        <v>713117</v>
      </c>
      <c r="P452" s="16">
        <f>+O452</f>
        <v>713117</v>
      </c>
      <c r="Q452" s="16"/>
    </row>
    <row r="453" spans="13:17" x14ac:dyDescent="0.25">
      <c r="M453" s="4" t="s">
        <v>2795</v>
      </c>
      <c r="N453" s="4" t="s">
        <v>2797</v>
      </c>
      <c r="O453" s="16">
        <f>+N447</f>
        <v>-0.52</v>
      </c>
      <c r="P453" s="16">
        <f>+O453</f>
        <v>-0.52</v>
      </c>
      <c r="Q453" s="16"/>
    </row>
    <row r="454" spans="13:17" x14ac:dyDescent="0.25">
      <c r="M454" s="4" t="s">
        <v>1917</v>
      </c>
      <c r="N454" s="4" t="s">
        <v>1918</v>
      </c>
      <c r="O454" s="16">
        <f>+O447</f>
        <v>-40000</v>
      </c>
      <c r="P454" s="16">
        <f>+O454</f>
        <v>-40000</v>
      </c>
      <c r="Q454" s="16"/>
    </row>
    <row r="455" spans="13:17" x14ac:dyDescent="0.25">
      <c r="M455" s="4" t="s">
        <v>19</v>
      </c>
      <c r="N455" s="4" t="s">
        <v>22</v>
      </c>
      <c r="O455" s="16">
        <f>+P447</f>
        <v>582715.06000000006</v>
      </c>
      <c r="P455" s="16"/>
      <c r="Q455" s="16">
        <f>+O455</f>
        <v>582715.06000000006</v>
      </c>
    </row>
    <row r="456" spans="13:17" x14ac:dyDescent="0.25">
      <c r="M456" s="4" t="s">
        <v>6</v>
      </c>
      <c r="N456" s="4" t="s">
        <v>7</v>
      </c>
      <c r="O456" s="16">
        <f>+Q447</f>
        <v>-13480262.900000006</v>
      </c>
      <c r="P456" s="16"/>
      <c r="Q456" s="16">
        <f>+O456</f>
        <v>-13480262.900000006</v>
      </c>
    </row>
    <row r="457" spans="13:17" x14ac:dyDescent="0.25">
      <c r="M457" s="4" t="s">
        <v>16</v>
      </c>
      <c r="N457" s="4" t="s">
        <v>17</v>
      </c>
      <c r="O457" s="16">
        <f>+R447</f>
        <v>13727341.060000001</v>
      </c>
      <c r="P457" s="16">
        <f>+O457</f>
        <v>13727341.060000001</v>
      </c>
      <c r="Q457" s="16"/>
    </row>
    <row r="458" spans="13:17" x14ac:dyDescent="0.25">
      <c r="M458" s="4" t="s">
        <v>11430</v>
      </c>
      <c r="N458" s="4" t="s">
        <v>11431</v>
      </c>
      <c r="O458" s="16">
        <f>+S447</f>
        <v>-1197599.4500000002</v>
      </c>
      <c r="P458" s="16"/>
      <c r="Q458" s="16">
        <f>+O458</f>
        <v>-1197599.4500000002</v>
      </c>
    </row>
    <row r="459" spans="13:17" x14ac:dyDescent="0.25">
      <c r="M459" s="4"/>
      <c r="N459" s="4"/>
      <c r="O459" s="16"/>
      <c r="P459" s="16"/>
      <c r="Q459" s="16"/>
    </row>
    <row r="460" spans="13:17" x14ac:dyDescent="0.25">
      <c r="O460" s="19">
        <f>SUM(O452:O459)</f>
        <v>305310.24999999348</v>
      </c>
      <c r="P460" s="19">
        <f t="shared" ref="P460:Q460" si="1">SUM(P452:P459)</f>
        <v>14400457.540000001</v>
      </c>
      <c r="Q460" s="19">
        <f t="shared" si="1"/>
        <v>-14095147.290000007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F1D3F-2517-4187-BC8D-BB7F36C28543}">
  <dimension ref="B2:AA451"/>
  <sheetViews>
    <sheetView showGridLines="0" topLeftCell="O2" workbookViewId="0">
      <selection activeCell="Y23" sqref="Y23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777343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21.77734375" bestFit="1" customWidth="1"/>
    <col min="15" max="15" width="19.5546875" bestFit="1" customWidth="1"/>
    <col min="16" max="16" width="18" bestFit="1" customWidth="1"/>
    <col min="17" max="17" width="12.21875" bestFit="1" customWidth="1"/>
    <col min="18" max="18" width="9.21875" bestFit="1" customWidth="1"/>
    <col min="19" max="19" width="8.21875" bestFit="1" customWidth="1"/>
    <col min="20" max="20" width="19.21875" bestFit="1" customWidth="1"/>
    <col min="21" max="21" width="14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</v>
      </c>
      <c r="P7" s="4" t="s">
        <v>6</v>
      </c>
      <c r="Q7" s="4" t="s">
        <v>16</v>
      </c>
      <c r="R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22</v>
      </c>
      <c r="P8" s="4" t="s">
        <v>7</v>
      </c>
      <c r="Q8" s="4" t="s">
        <v>17</v>
      </c>
      <c r="R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U9" s="11">
        <f>SUM(M10:R430)</f>
        <v>-15233517.300000014</v>
      </c>
    </row>
    <row r="10" spans="2:27" x14ac:dyDescent="0.25">
      <c r="B10" s="4" t="s">
        <v>5</v>
      </c>
      <c r="C10" s="4" t="s">
        <v>9</v>
      </c>
      <c r="D10" s="4" t="s">
        <v>3610</v>
      </c>
      <c r="E10" s="4" t="s">
        <v>3611</v>
      </c>
      <c r="F10" s="4" t="s">
        <v>11</v>
      </c>
      <c r="G10" s="4" t="s">
        <v>558</v>
      </c>
      <c r="H10" s="4" t="s">
        <v>576</v>
      </c>
      <c r="I10" s="4" t="s">
        <v>8</v>
      </c>
      <c r="J10" s="4" t="s">
        <v>1006</v>
      </c>
      <c r="K10" s="4" t="s">
        <v>8</v>
      </c>
      <c r="L10" s="4" t="s">
        <v>3612</v>
      </c>
      <c r="M10" s="5"/>
      <c r="N10" s="5"/>
      <c r="O10" s="5"/>
      <c r="P10" s="5">
        <v>-1205176.57</v>
      </c>
      <c r="Q10" s="5"/>
      <c r="R10" s="7"/>
    </row>
    <row r="11" spans="2:27" x14ac:dyDescent="0.25">
      <c r="B11" s="4" t="s">
        <v>24</v>
      </c>
      <c r="C11" s="4" t="s">
        <v>25</v>
      </c>
      <c r="D11" s="4" t="s">
        <v>3613</v>
      </c>
      <c r="E11" s="4" t="s">
        <v>3611</v>
      </c>
      <c r="F11" s="4" t="s">
        <v>26</v>
      </c>
      <c r="G11" s="4" t="s">
        <v>559</v>
      </c>
      <c r="H11" s="4" t="s">
        <v>578</v>
      </c>
      <c r="I11" s="4" t="s">
        <v>8</v>
      </c>
      <c r="J11" s="4" t="s">
        <v>1006</v>
      </c>
      <c r="K11" s="4" t="s">
        <v>8</v>
      </c>
      <c r="L11" s="4" t="s">
        <v>3614</v>
      </c>
      <c r="M11" s="5"/>
      <c r="N11" s="5"/>
      <c r="O11" s="5"/>
      <c r="P11" s="5">
        <v>-107104.17</v>
      </c>
      <c r="Q11" s="5"/>
      <c r="R11" s="7"/>
    </row>
    <row r="12" spans="2:27" x14ac:dyDescent="0.25">
      <c r="B12" s="4" t="s">
        <v>27</v>
      </c>
      <c r="C12" s="4" t="s">
        <v>28</v>
      </c>
      <c r="D12" s="4" t="s">
        <v>3615</v>
      </c>
      <c r="E12" s="4" t="s">
        <v>3611</v>
      </c>
      <c r="F12" s="4" t="s">
        <v>26</v>
      </c>
      <c r="G12" s="4" t="s">
        <v>559</v>
      </c>
      <c r="H12" s="4" t="s">
        <v>579</v>
      </c>
      <c r="I12" s="4" t="s">
        <v>8</v>
      </c>
      <c r="J12" s="4" t="s">
        <v>1006</v>
      </c>
      <c r="K12" s="4" t="s">
        <v>8</v>
      </c>
      <c r="L12" s="4" t="s">
        <v>3616</v>
      </c>
      <c r="M12" s="5"/>
      <c r="N12" s="5"/>
      <c r="O12" s="5"/>
      <c r="P12" s="5">
        <v>-44716.67</v>
      </c>
      <c r="Q12" s="5"/>
      <c r="R12" s="7"/>
    </row>
    <row r="13" spans="2:27" x14ac:dyDescent="0.25">
      <c r="B13" s="4" t="s">
        <v>29</v>
      </c>
      <c r="C13" s="4" t="s">
        <v>30</v>
      </c>
      <c r="D13" s="4" t="s">
        <v>3617</v>
      </c>
      <c r="E13" s="4" t="s">
        <v>3611</v>
      </c>
      <c r="F13" s="4" t="s">
        <v>11</v>
      </c>
      <c r="G13" s="4" t="s">
        <v>558</v>
      </c>
      <c r="H13" s="4" t="s">
        <v>2807</v>
      </c>
      <c r="I13" s="4" t="s">
        <v>8</v>
      </c>
      <c r="J13" s="4" t="s">
        <v>1006</v>
      </c>
      <c r="K13" s="4" t="s">
        <v>8</v>
      </c>
      <c r="L13" s="4" t="s">
        <v>3618</v>
      </c>
      <c r="M13" s="5"/>
      <c r="N13" s="5"/>
      <c r="O13" s="5"/>
      <c r="P13" s="5">
        <v>-65908.350000000006</v>
      </c>
      <c r="Q13" s="5"/>
      <c r="R13" s="7"/>
    </row>
    <row r="14" spans="2:27" x14ac:dyDescent="0.25">
      <c r="B14" s="4" t="s">
        <v>29</v>
      </c>
      <c r="C14" s="4" t="s">
        <v>30</v>
      </c>
      <c r="D14" s="4" t="s">
        <v>3619</v>
      </c>
      <c r="E14" s="4" t="s">
        <v>3611</v>
      </c>
      <c r="F14" s="4" t="s">
        <v>11</v>
      </c>
      <c r="G14" s="4" t="s">
        <v>558</v>
      </c>
      <c r="H14" s="4" t="s">
        <v>2810</v>
      </c>
      <c r="I14" s="4" t="s">
        <v>8</v>
      </c>
      <c r="J14" s="4" t="s">
        <v>1006</v>
      </c>
      <c r="K14" s="4" t="s">
        <v>8</v>
      </c>
      <c r="L14" s="4" t="s">
        <v>3620</v>
      </c>
      <c r="M14" s="5"/>
      <c r="N14" s="5"/>
      <c r="O14" s="5"/>
      <c r="P14" s="5">
        <v>-10416.67</v>
      </c>
      <c r="Q14" s="5"/>
      <c r="R14" s="7"/>
    </row>
    <row r="15" spans="2:27" x14ac:dyDescent="0.25">
      <c r="B15" s="4" t="s">
        <v>31</v>
      </c>
      <c r="C15" s="4" t="s">
        <v>32</v>
      </c>
      <c r="D15" s="4" t="s">
        <v>3621</v>
      </c>
      <c r="E15" s="4" t="s">
        <v>3611</v>
      </c>
      <c r="F15" s="4" t="s">
        <v>11</v>
      </c>
      <c r="G15" s="4" t="s">
        <v>558</v>
      </c>
      <c r="H15" s="4" t="s">
        <v>2816</v>
      </c>
      <c r="I15" s="4" t="s">
        <v>8</v>
      </c>
      <c r="J15" s="4" t="s">
        <v>1006</v>
      </c>
      <c r="K15" s="4" t="s">
        <v>8</v>
      </c>
      <c r="L15" s="4" t="s">
        <v>3622</v>
      </c>
      <c r="M15" s="5"/>
      <c r="N15" s="5"/>
      <c r="O15" s="5"/>
      <c r="P15" s="5">
        <v>-15804.9</v>
      </c>
      <c r="Q15" s="5"/>
      <c r="R15" s="7"/>
    </row>
    <row r="16" spans="2:27" x14ac:dyDescent="0.25">
      <c r="B16" s="4" t="s">
        <v>33</v>
      </c>
      <c r="C16" s="4" t="s">
        <v>34</v>
      </c>
      <c r="D16" s="4" t="s">
        <v>3623</v>
      </c>
      <c r="E16" s="4" t="s">
        <v>3611</v>
      </c>
      <c r="F16" s="4" t="s">
        <v>11</v>
      </c>
      <c r="G16" s="4" t="s">
        <v>558</v>
      </c>
      <c r="H16" s="4" t="s">
        <v>583</v>
      </c>
      <c r="I16" s="4" t="s">
        <v>8</v>
      </c>
      <c r="J16" s="4" t="s">
        <v>1006</v>
      </c>
      <c r="K16" s="4" t="s">
        <v>8</v>
      </c>
      <c r="L16" s="4" t="s">
        <v>3624</v>
      </c>
      <c r="M16" s="5"/>
      <c r="N16" s="5"/>
      <c r="O16" s="5"/>
      <c r="P16" s="5">
        <v>-33791.4</v>
      </c>
      <c r="Q16" s="5"/>
      <c r="R16" s="7"/>
    </row>
    <row r="17" spans="2:18" x14ac:dyDescent="0.25">
      <c r="B17" s="4" t="s">
        <v>35</v>
      </c>
      <c r="C17" s="4" t="s">
        <v>36</v>
      </c>
      <c r="D17" s="4" t="s">
        <v>3625</v>
      </c>
      <c r="E17" s="4" t="s">
        <v>3611</v>
      </c>
      <c r="F17" s="4" t="s">
        <v>11</v>
      </c>
      <c r="G17" s="4" t="s">
        <v>558</v>
      </c>
      <c r="H17" s="4" t="s">
        <v>584</v>
      </c>
      <c r="I17" s="4" t="s">
        <v>8</v>
      </c>
      <c r="J17" s="4" t="s">
        <v>1006</v>
      </c>
      <c r="K17" s="4" t="s">
        <v>8</v>
      </c>
      <c r="L17" s="4" t="s">
        <v>3626</v>
      </c>
      <c r="M17" s="5"/>
      <c r="N17" s="5"/>
      <c r="O17" s="5"/>
      <c r="P17" s="5">
        <v>-194941.67</v>
      </c>
      <c r="Q17" s="5"/>
      <c r="R17" s="7"/>
    </row>
    <row r="18" spans="2:18" x14ac:dyDescent="0.25">
      <c r="B18" s="4" t="s">
        <v>37</v>
      </c>
      <c r="C18" s="4" t="s">
        <v>38</v>
      </c>
      <c r="D18" s="4" t="s">
        <v>3627</v>
      </c>
      <c r="E18" s="4" t="s">
        <v>3611</v>
      </c>
      <c r="F18" s="4" t="s">
        <v>11</v>
      </c>
      <c r="G18" s="4" t="s">
        <v>558</v>
      </c>
      <c r="H18" s="4" t="s">
        <v>585</v>
      </c>
      <c r="I18" s="4" t="s">
        <v>8</v>
      </c>
      <c r="J18" s="4" t="s">
        <v>1006</v>
      </c>
      <c r="K18" s="4" t="s">
        <v>8</v>
      </c>
      <c r="L18" s="4" t="s">
        <v>3628</v>
      </c>
      <c r="M18" s="5"/>
      <c r="N18" s="5"/>
      <c r="O18" s="5"/>
      <c r="P18" s="5">
        <v>-408533.9</v>
      </c>
      <c r="Q18" s="5"/>
      <c r="R18" s="7"/>
    </row>
    <row r="19" spans="2:18" x14ac:dyDescent="0.25">
      <c r="B19" s="4" t="s">
        <v>39</v>
      </c>
      <c r="C19" s="4" t="s">
        <v>40</v>
      </c>
      <c r="D19" s="4" t="s">
        <v>3629</v>
      </c>
      <c r="E19" s="4" t="s">
        <v>3611</v>
      </c>
      <c r="F19" s="4" t="s">
        <v>11</v>
      </c>
      <c r="G19" s="4" t="s">
        <v>558</v>
      </c>
      <c r="H19" s="4" t="s">
        <v>586</v>
      </c>
      <c r="I19" s="4" t="s">
        <v>8</v>
      </c>
      <c r="J19" s="4" t="s">
        <v>1006</v>
      </c>
      <c r="K19" s="4" t="s">
        <v>8</v>
      </c>
      <c r="L19" s="4" t="s">
        <v>3630</v>
      </c>
      <c r="M19" s="5"/>
      <c r="N19" s="5"/>
      <c r="O19" s="5"/>
      <c r="P19" s="5">
        <v>-37018.629999999997</v>
      </c>
      <c r="Q19" s="5"/>
      <c r="R19" s="7"/>
    </row>
    <row r="20" spans="2:18" x14ac:dyDescent="0.25">
      <c r="B20" s="4" t="s">
        <v>41</v>
      </c>
      <c r="C20" s="4" t="s">
        <v>42</v>
      </c>
      <c r="D20" s="4" t="s">
        <v>3631</v>
      </c>
      <c r="E20" s="4" t="s">
        <v>3611</v>
      </c>
      <c r="F20" s="4" t="s">
        <v>11</v>
      </c>
      <c r="G20" s="4" t="s">
        <v>558</v>
      </c>
      <c r="H20" s="4" t="s">
        <v>587</v>
      </c>
      <c r="I20" s="4" t="s">
        <v>8</v>
      </c>
      <c r="J20" s="4" t="s">
        <v>1006</v>
      </c>
      <c r="K20" s="4" t="s">
        <v>8</v>
      </c>
      <c r="L20" s="4" t="s">
        <v>3632</v>
      </c>
      <c r="M20" s="5"/>
      <c r="N20" s="5"/>
      <c r="O20" s="5"/>
      <c r="P20" s="5">
        <v>-50758.48</v>
      </c>
      <c r="Q20" s="5"/>
      <c r="R20" s="7"/>
    </row>
    <row r="21" spans="2:18" x14ac:dyDescent="0.25">
      <c r="B21" s="4" t="s">
        <v>43</v>
      </c>
      <c r="C21" s="4" t="s">
        <v>44</v>
      </c>
      <c r="D21" s="4" t="s">
        <v>3633</v>
      </c>
      <c r="E21" s="4" t="s">
        <v>3611</v>
      </c>
      <c r="F21" s="4" t="s">
        <v>45</v>
      </c>
      <c r="G21" s="4" t="s">
        <v>560</v>
      </c>
      <c r="H21" s="4" t="s">
        <v>588</v>
      </c>
      <c r="I21" s="4" t="s">
        <v>8</v>
      </c>
      <c r="J21" s="4" t="s">
        <v>1006</v>
      </c>
      <c r="K21" s="4" t="s">
        <v>8</v>
      </c>
      <c r="L21" s="4" t="s">
        <v>3634</v>
      </c>
      <c r="M21" s="5"/>
      <c r="N21" s="5"/>
      <c r="O21" s="5"/>
      <c r="P21" s="5">
        <v>-110889.08</v>
      </c>
      <c r="Q21" s="5"/>
      <c r="R21" s="7"/>
    </row>
    <row r="22" spans="2:18" x14ac:dyDescent="0.25">
      <c r="B22" s="4" t="s">
        <v>46</v>
      </c>
      <c r="C22" s="4" t="s">
        <v>47</v>
      </c>
      <c r="D22" s="4" t="s">
        <v>3635</v>
      </c>
      <c r="E22" s="4" t="s">
        <v>3611</v>
      </c>
      <c r="F22" s="4" t="s">
        <v>11</v>
      </c>
      <c r="G22" s="4" t="s">
        <v>558</v>
      </c>
      <c r="H22" s="4" t="s">
        <v>589</v>
      </c>
      <c r="I22" s="4" t="s">
        <v>8</v>
      </c>
      <c r="J22" s="4" t="s">
        <v>1006</v>
      </c>
      <c r="K22" s="4" t="s">
        <v>8</v>
      </c>
      <c r="L22" s="4" t="s">
        <v>3636</v>
      </c>
      <c r="M22" s="5"/>
      <c r="N22" s="5"/>
      <c r="O22" s="5"/>
      <c r="P22" s="5">
        <v>-39186</v>
      </c>
      <c r="Q22" s="5"/>
      <c r="R22" s="7"/>
    </row>
    <row r="23" spans="2:18" x14ac:dyDescent="0.25">
      <c r="B23" s="4" t="s">
        <v>14</v>
      </c>
      <c r="C23" s="4" t="s">
        <v>15</v>
      </c>
      <c r="D23" s="4" t="s">
        <v>3637</v>
      </c>
      <c r="E23" s="4" t="s">
        <v>3611</v>
      </c>
      <c r="F23" s="4" t="s">
        <v>11</v>
      </c>
      <c r="G23" s="4" t="s">
        <v>558</v>
      </c>
      <c r="H23" s="4" t="s">
        <v>1947</v>
      </c>
      <c r="I23" s="4" t="s">
        <v>8</v>
      </c>
      <c r="J23" s="4" t="s">
        <v>1006</v>
      </c>
      <c r="K23" s="4" t="s">
        <v>8</v>
      </c>
      <c r="L23" s="4" t="s">
        <v>3638</v>
      </c>
      <c r="M23" s="5"/>
      <c r="N23" s="5"/>
      <c r="O23" s="5"/>
      <c r="P23" s="5">
        <v>-1085183.74</v>
      </c>
      <c r="Q23" s="5"/>
      <c r="R23" s="7"/>
    </row>
    <row r="24" spans="2:18" x14ac:dyDescent="0.25">
      <c r="B24" s="4" t="s">
        <v>48</v>
      </c>
      <c r="C24" s="4" t="s">
        <v>49</v>
      </c>
      <c r="D24" s="4" t="s">
        <v>3639</v>
      </c>
      <c r="E24" s="4" t="s">
        <v>3611</v>
      </c>
      <c r="F24" s="4" t="s">
        <v>11</v>
      </c>
      <c r="G24" s="4" t="s">
        <v>558</v>
      </c>
      <c r="H24" s="4" t="s">
        <v>597</v>
      </c>
      <c r="I24" s="4" t="s">
        <v>8</v>
      </c>
      <c r="J24" s="4" t="s">
        <v>1006</v>
      </c>
      <c r="K24" s="4" t="s">
        <v>8</v>
      </c>
      <c r="L24" s="4" t="s">
        <v>3640</v>
      </c>
      <c r="M24" s="5"/>
      <c r="N24" s="5"/>
      <c r="O24" s="5"/>
      <c r="P24" s="5">
        <v>-137357.74</v>
      </c>
      <c r="Q24" s="5"/>
      <c r="R24" s="7"/>
    </row>
    <row r="25" spans="2:18" x14ac:dyDescent="0.25">
      <c r="B25" s="4" t="s">
        <v>48</v>
      </c>
      <c r="C25" s="4" t="s">
        <v>49</v>
      </c>
      <c r="D25" s="4" t="s">
        <v>3641</v>
      </c>
      <c r="E25" s="4" t="s">
        <v>3611</v>
      </c>
      <c r="F25" s="4" t="s">
        <v>11</v>
      </c>
      <c r="G25" s="4" t="s">
        <v>558</v>
      </c>
      <c r="H25" s="4" t="s">
        <v>598</v>
      </c>
      <c r="I25" s="4" t="s">
        <v>8</v>
      </c>
      <c r="J25" s="4" t="s">
        <v>1006</v>
      </c>
      <c r="K25" s="4" t="s">
        <v>8</v>
      </c>
      <c r="L25" s="4" t="s">
        <v>3642</v>
      </c>
      <c r="M25" s="5"/>
      <c r="N25" s="5"/>
      <c r="O25" s="5"/>
      <c r="P25" s="5">
        <v>-14382.08</v>
      </c>
      <c r="Q25" s="5"/>
      <c r="R25" s="7"/>
    </row>
    <row r="26" spans="2:18" x14ac:dyDescent="0.25">
      <c r="B26" s="4" t="s">
        <v>48</v>
      </c>
      <c r="C26" s="4" t="s">
        <v>49</v>
      </c>
      <c r="D26" s="4" t="s">
        <v>3643</v>
      </c>
      <c r="E26" s="4" t="s">
        <v>3611</v>
      </c>
      <c r="F26" s="4" t="s">
        <v>11</v>
      </c>
      <c r="G26" s="4" t="s">
        <v>558</v>
      </c>
      <c r="H26" s="4" t="s">
        <v>594</v>
      </c>
      <c r="I26" s="4" t="s">
        <v>8</v>
      </c>
      <c r="J26" s="4" t="s">
        <v>1006</v>
      </c>
      <c r="K26" s="4" t="s">
        <v>8</v>
      </c>
      <c r="L26" s="4" t="s">
        <v>3644</v>
      </c>
      <c r="M26" s="5"/>
      <c r="N26" s="5"/>
      <c r="O26" s="5"/>
      <c r="P26" s="5">
        <v>-4732.17</v>
      </c>
      <c r="Q26" s="5"/>
      <c r="R26" s="7"/>
    </row>
    <row r="27" spans="2:18" x14ac:dyDescent="0.25">
      <c r="B27" s="4" t="s">
        <v>50</v>
      </c>
      <c r="C27" s="4" t="s">
        <v>51</v>
      </c>
      <c r="D27" s="4" t="s">
        <v>3645</v>
      </c>
      <c r="E27" s="4" t="s">
        <v>3611</v>
      </c>
      <c r="F27" s="4" t="s">
        <v>11</v>
      </c>
      <c r="G27" s="4" t="s">
        <v>558</v>
      </c>
      <c r="H27" s="4" t="s">
        <v>599</v>
      </c>
      <c r="I27" s="4" t="s">
        <v>8</v>
      </c>
      <c r="J27" s="4" t="s">
        <v>1006</v>
      </c>
      <c r="K27" s="4" t="s">
        <v>8</v>
      </c>
      <c r="L27" s="4" t="s">
        <v>3646</v>
      </c>
      <c r="M27" s="5"/>
      <c r="N27" s="5"/>
      <c r="O27" s="5"/>
      <c r="P27" s="5">
        <v>-23536.5</v>
      </c>
      <c r="Q27" s="5"/>
      <c r="R27" s="7"/>
    </row>
    <row r="28" spans="2:18" x14ac:dyDescent="0.25">
      <c r="B28" s="4" t="s">
        <v>52</v>
      </c>
      <c r="C28" s="4" t="s">
        <v>53</v>
      </c>
      <c r="D28" s="4" t="s">
        <v>3647</v>
      </c>
      <c r="E28" s="4" t="s">
        <v>3611</v>
      </c>
      <c r="F28" s="4" t="s">
        <v>54</v>
      </c>
      <c r="G28" s="4" t="s">
        <v>561</v>
      </c>
      <c r="H28" s="4" t="s">
        <v>600</v>
      </c>
      <c r="I28" s="4" t="s">
        <v>8</v>
      </c>
      <c r="J28" s="4" t="s">
        <v>1006</v>
      </c>
      <c r="K28" s="4" t="s">
        <v>8</v>
      </c>
      <c r="L28" s="4" t="s">
        <v>3648</v>
      </c>
      <c r="M28" s="5"/>
      <c r="N28" s="5"/>
      <c r="O28" s="5"/>
      <c r="P28" s="5">
        <v>-215851.91</v>
      </c>
      <c r="Q28" s="5"/>
      <c r="R28" s="7"/>
    </row>
    <row r="29" spans="2:18" x14ac:dyDescent="0.25">
      <c r="B29" s="4" t="s">
        <v>55</v>
      </c>
      <c r="C29" s="4" t="s">
        <v>56</v>
      </c>
      <c r="D29" s="4" t="s">
        <v>3649</v>
      </c>
      <c r="E29" s="4" t="s">
        <v>3611</v>
      </c>
      <c r="F29" s="4" t="s">
        <v>54</v>
      </c>
      <c r="G29" s="4" t="s">
        <v>561</v>
      </c>
      <c r="H29" s="4" t="s">
        <v>601</v>
      </c>
      <c r="I29" s="4" t="s">
        <v>8</v>
      </c>
      <c r="J29" s="4" t="s">
        <v>1006</v>
      </c>
      <c r="K29" s="4" t="s">
        <v>8</v>
      </c>
      <c r="L29" s="4" t="s">
        <v>3650</v>
      </c>
      <c r="M29" s="5"/>
      <c r="N29" s="5"/>
      <c r="O29" s="5"/>
      <c r="P29" s="5">
        <v>-52614.59</v>
      </c>
      <c r="Q29" s="5"/>
      <c r="R29" s="7"/>
    </row>
    <row r="30" spans="2:18" x14ac:dyDescent="0.25">
      <c r="B30" s="4" t="s">
        <v>57</v>
      </c>
      <c r="C30" s="4" t="s">
        <v>58</v>
      </c>
      <c r="D30" s="4" t="s">
        <v>3651</v>
      </c>
      <c r="E30" s="4" t="s">
        <v>3611</v>
      </c>
      <c r="F30" s="4" t="s">
        <v>59</v>
      </c>
      <c r="G30" s="4" t="s">
        <v>562</v>
      </c>
      <c r="H30" s="4" t="s">
        <v>602</v>
      </c>
      <c r="I30" s="4" t="s">
        <v>8</v>
      </c>
      <c r="J30" s="4" t="s">
        <v>1006</v>
      </c>
      <c r="K30" s="4" t="s">
        <v>8</v>
      </c>
      <c r="L30" s="4" t="s">
        <v>3652</v>
      </c>
      <c r="M30" s="5"/>
      <c r="N30" s="5"/>
      <c r="O30" s="5"/>
      <c r="P30" s="5">
        <v>-127024.9</v>
      </c>
      <c r="Q30" s="5"/>
      <c r="R30" s="7"/>
    </row>
    <row r="31" spans="2:18" x14ac:dyDescent="0.25">
      <c r="B31" s="4" t="s">
        <v>60</v>
      </c>
      <c r="C31" s="4" t="s">
        <v>61</v>
      </c>
      <c r="D31" s="4" t="s">
        <v>3653</v>
      </c>
      <c r="E31" s="4" t="s">
        <v>3611</v>
      </c>
      <c r="F31" s="4" t="s">
        <v>11</v>
      </c>
      <c r="G31" s="4" t="s">
        <v>558</v>
      </c>
      <c r="H31" s="4" t="s">
        <v>603</v>
      </c>
      <c r="I31" s="4" t="s">
        <v>8</v>
      </c>
      <c r="J31" s="4" t="s">
        <v>1006</v>
      </c>
      <c r="K31" s="4" t="s">
        <v>8</v>
      </c>
      <c r="L31" s="4" t="s">
        <v>3654</v>
      </c>
      <c r="M31" s="5"/>
      <c r="N31" s="5"/>
      <c r="O31" s="5"/>
      <c r="P31" s="5">
        <v>-17577.43</v>
      </c>
      <c r="Q31" s="5"/>
      <c r="R31" s="7"/>
    </row>
    <row r="32" spans="2:18" x14ac:dyDescent="0.25">
      <c r="B32" s="29" t="s">
        <v>1907</v>
      </c>
      <c r="C32" s="29" t="s">
        <v>1908</v>
      </c>
      <c r="D32" s="29" t="s">
        <v>3655</v>
      </c>
      <c r="E32" s="29" t="s">
        <v>3611</v>
      </c>
      <c r="F32" s="29" t="s">
        <v>59</v>
      </c>
      <c r="G32" s="29" t="s">
        <v>562</v>
      </c>
      <c r="H32" s="29" t="s">
        <v>3656</v>
      </c>
      <c r="I32" s="29" t="s">
        <v>8</v>
      </c>
      <c r="J32" s="29" t="s">
        <v>1006</v>
      </c>
      <c r="K32" s="29" t="s">
        <v>8</v>
      </c>
      <c r="L32" s="29" t="s">
        <v>3657</v>
      </c>
      <c r="M32" s="30"/>
      <c r="N32" s="30"/>
      <c r="O32" s="30"/>
      <c r="P32" s="30"/>
      <c r="Q32" s="30">
        <v>1212129.75</v>
      </c>
      <c r="R32" s="31"/>
    </row>
    <row r="33" spans="2:18" x14ac:dyDescent="0.25">
      <c r="B33" s="4" t="s">
        <v>64</v>
      </c>
      <c r="C33" s="4" t="s">
        <v>65</v>
      </c>
      <c r="D33" s="4" t="s">
        <v>3658</v>
      </c>
      <c r="E33" s="4" t="s">
        <v>3611</v>
      </c>
      <c r="F33" s="4" t="s">
        <v>11</v>
      </c>
      <c r="G33" s="4" t="s">
        <v>558</v>
      </c>
      <c r="H33" s="4" t="s">
        <v>3659</v>
      </c>
      <c r="I33" s="4" t="s">
        <v>3660</v>
      </c>
      <c r="J33" s="4" t="s">
        <v>3661</v>
      </c>
      <c r="K33" s="4" t="s">
        <v>1038</v>
      </c>
      <c r="L33" s="4" t="s">
        <v>3662</v>
      </c>
      <c r="M33" s="5"/>
      <c r="N33" s="5"/>
      <c r="O33" s="5"/>
      <c r="P33" s="5"/>
      <c r="Q33" s="5"/>
      <c r="R33" s="7">
        <v>-100855.74</v>
      </c>
    </row>
    <row r="34" spans="2:18" x14ac:dyDescent="0.25">
      <c r="B34" s="4" t="s">
        <v>64</v>
      </c>
      <c r="C34" s="4" t="s">
        <v>65</v>
      </c>
      <c r="D34" s="4" t="s">
        <v>3663</v>
      </c>
      <c r="E34" s="4" t="s">
        <v>3611</v>
      </c>
      <c r="F34" s="4" t="s">
        <v>85</v>
      </c>
      <c r="G34" s="4" t="s">
        <v>564</v>
      </c>
      <c r="H34" s="4" t="s">
        <v>3664</v>
      </c>
      <c r="I34" s="4" t="s">
        <v>3660</v>
      </c>
      <c r="J34" s="4" t="s">
        <v>3661</v>
      </c>
      <c r="K34" s="4" t="s">
        <v>1038</v>
      </c>
      <c r="L34" s="4" t="s">
        <v>3665</v>
      </c>
      <c r="M34" s="5"/>
      <c r="N34" s="5"/>
      <c r="O34" s="5"/>
      <c r="P34" s="5"/>
      <c r="Q34" s="5"/>
      <c r="R34" s="7">
        <v>10085.57</v>
      </c>
    </row>
    <row r="35" spans="2:18" x14ac:dyDescent="0.25">
      <c r="B35" s="4" t="s">
        <v>64</v>
      </c>
      <c r="C35" s="4" t="s">
        <v>65</v>
      </c>
      <c r="D35" s="4" t="s">
        <v>3666</v>
      </c>
      <c r="E35" s="4" t="s">
        <v>3611</v>
      </c>
      <c r="F35" s="4" t="s">
        <v>11</v>
      </c>
      <c r="G35" s="4" t="s">
        <v>558</v>
      </c>
      <c r="H35" s="4" t="s">
        <v>3659</v>
      </c>
      <c r="I35" s="4" t="s">
        <v>3660</v>
      </c>
      <c r="J35" s="4" t="s">
        <v>3661</v>
      </c>
      <c r="K35" s="4" t="s">
        <v>1038</v>
      </c>
      <c r="L35" s="4" t="s">
        <v>3667</v>
      </c>
      <c r="M35" s="5"/>
      <c r="N35" s="5"/>
      <c r="O35" s="5"/>
      <c r="P35" s="5"/>
      <c r="Q35" s="5"/>
      <c r="R35" s="7">
        <v>80684.59</v>
      </c>
    </row>
    <row r="36" spans="2:18" x14ac:dyDescent="0.25">
      <c r="B36" s="4" t="s">
        <v>66</v>
      </c>
      <c r="C36" s="4" t="s">
        <v>67</v>
      </c>
      <c r="D36" s="4" t="s">
        <v>3668</v>
      </c>
      <c r="E36" s="4" t="s">
        <v>3611</v>
      </c>
      <c r="F36" s="4" t="s">
        <v>11</v>
      </c>
      <c r="G36" s="4" t="s">
        <v>558</v>
      </c>
      <c r="H36" s="4" t="s">
        <v>606</v>
      </c>
      <c r="I36" s="4" t="s">
        <v>8</v>
      </c>
      <c r="J36" s="4" t="s">
        <v>1006</v>
      </c>
      <c r="K36" s="4" t="s">
        <v>8</v>
      </c>
      <c r="L36" s="4" t="s">
        <v>3669</v>
      </c>
      <c r="M36" s="5"/>
      <c r="N36" s="5"/>
      <c r="O36" s="5"/>
      <c r="P36" s="5">
        <v>-29526.91</v>
      </c>
      <c r="Q36" s="5"/>
      <c r="R36" s="7"/>
    </row>
    <row r="37" spans="2:18" x14ac:dyDescent="0.25">
      <c r="B37" s="4" t="s">
        <v>68</v>
      </c>
      <c r="C37" s="4" t="s">
        <v>69</v>
      </c>
      <c r="D37" s="4" t="s">
        <v>3670</v>
      </c>
      <c r="E37" s="4" t="s">
        <v>3611</v>
      </c>
      <c r="F37" s="4" t="s">
        <v>11</v>
      </c>
      <c r="G37" s="4" t="s">
        <v>558</v>
      </c>
      <c r="H37" s="4" t="s">
        <v>2873</v>
      </c>
      <c r="I37" s="4" t="s">
        <v>8</v>
      </c>
      <c r="J37" s="4" t="s">
        <v>1006</v>
      </c>
      <c r="K37" s="4" t="s">
        <v>8</v>
      </c>
      <c r="L37" s="4" t="s">
        <v>3671</v>
      </c>
      <c r="M37" s="5"/>
      <c r="N37" s="5"/>
      <c r="O37" s="5"/>
      <c r="P37" s="5">
        <v>-12433.85</v>
      </c>
      <c r="Q37" s="5"/>
      <c r="R37" s="7"/>
    </row>
    <row r="38" spans="2:18" x14ac:dyDescent="0.25">
      <c r="B38" s="4" t="s">
        <v>70</v>
      </c>
      <c r="C38" s="4" t="s">
        <v>71</v>
      </c>
      <c r="D38" s="4" t="s">
        <v>3672</v>
      </c>
      <c r="E38" s="4" t="s">
        <v>3611</v>
      </c>
      <c r="F38" s="4" t="s">
        <v>11</v>
      </c>
      <c r="G38" s="4" t="s">
        <v>558</v>
      </c>
      <c r="H38" s="4" t="s">
        <v>611</v>
      </c>
      <c r="I38" s="4" t="s">
        <v>8</v>
      </c>
      <c r="J38" s="4" t="s">
        <v>1006</v>
      </c>
      <c r="K38" s="4" t="s">
        <v>8</v>
      </c>
      <c r="L38" s="4" t="s">
        <v>3673</v>
      </c>
      <c r="M38" s="5"/>
      <c r="N38" s="5"/>
      <c r="O38" s="5"/>
      <c r="P38" s="5">
        <v>-15555.56</v>
      </c>
      <c r="Q38" s="5"/>
      <c r="R38" s="7"/>
    </row>
    <row r="39" spans="2:18" x14ac:dyDescent="0.25">
      <c r="B39" s="4" t="s">
        <v>70</v>
      </c>
      <c r="C39" s="4" t="s">
        <v>71</v>
      </c>
      <c r="D39" s="4" t="s">
        <v>3674</v>
      </c>
      <c r="E39" s="4" t="s">
        <v>3611</v>
      </c>
      <c r="F39" s="4" t="s">
        <v>11</v>
      </c>
      <c r="G39" s="4" t="s">
        <v>558</v>
      </c>
      <c r="H39" s="4" t="s">
        <v>612</v>
      </c>
      <c r="I39" s="4" t="s">
        <v>8</v>
      </c>
      <c r="J39" s="4" t="s">
        <v>1006</v>
      </c>
      <c r="K39" s="4" t="s">
        <v>8</v>
      </c>
      <c r="L39" s="4" t="s">
        <v>3675</v>
      </c>
      <c r="M39" s="5"/>
      <c r="N39" s="5"/>
      <c r="O39" s="5"/>
      <c r="P39" s="5">
        <v>-11485.33</v>
      </c>
      <c r="Q39" s="5"/>
      <c r="R39" s="7"/>
    </row>
    <row r="40" spans="2:18" x14ac:dyDescent="0.25">
      <c r="B40" s="29" t="s">
        <v>1912</v>
      </c>
      <c r="C40" s="29" t="s">
        <v>1913</v>
      </c>
      <c r="D40" s="29" t="s">
        <v>3676</v>
      </c>
      <c r="E40" s="29" t="s">
        <v>3611</v>
      </c>
      <c r="F40" s="29" t="s">
        <v>59</v>
      </c>
      <c r="G40" s="29" t="s">
        <v>562</v>
      </c>
      <c r="H40" s="29" t="s">
        <v>3677</v>
      </c>
      <c r="I40" s="29" t="s">
        <v>8</v>
      </c>
      <c r="J40" s="29" t="s">
        <v>1006</v>
      </c>
      <c r="K40" s="29" t="s">
        <v>8</v>
      </c>
      <c r="L40" s="29" t="s">
        <v>3678</v>
      </c>
      <c r="M40" s="30"/>
      <c r="N40" s="30"/>
      <c r="O40" s="30"/>
      <c r="P40" s="30"/>
      <c r="Q40" s="30">
        <v>1007796.76</v>
      </c>
      <c r="R40" s="31"/>
    </row>
    <row r="41" spans="2:18" x14ac:dyDescent="0.25">
      <c r="B41" s="4" t="s">
        <v>75</v>
      </c>
      <c r="C41" s="4" t="s">
        <v>76</v>
      </c>
      <c r="D41" s="4" t="s">
        <v>3679</v>
      </c>
      <c r="E41" s="4" t="s">
        <v>3611</v>
      </c>
      <c r="F41" s="4" t="s">
        <v>74</v>
      </c>
      <c r="G41" s="4" t="s">
        <v>563</v>
      </c>
      <c r="H41" s="4" t="s">
        <v>615</v>
      </c>
      <c r="I41" s="4" t="s">
        <v>8</v>
      </c>
      <c r="J41" s="4" t="s">
        <v>1006</v>
      </c>
      <c r="K41" s="4" t="s">
        <v>8</v>
      </c>
      <c r="L41" s="4" t="s">
        <v>3680</v>
      </c>
      <c r="M41" s="5"/>
      <c r="N41" s="5"/>
      <c r="O41" s="5"/>
      <c r="P41" s="5">
        <v>-180603.78</v>
      </c>
      <c r="Q41" s="5"/>
      <c r="R41" s="7"/>
    </row>
    <row r="42" spans="2:18" x14ac:dyDescent="0.25">
      <c r="B42" s="4" t="s">
        <v>2001</v>
      </c>
      <c r="C42" s="4" t="s">
        <v>2002</v>
      </c>
      <c r="D42" s="4" t="s">
        <v>3681</v>
      </c>
      <c r="E42" s="4" t="s">
        <v>3611</v>
      </c>
      <c r="F42" s="4" t="s">
        <v>11</v>
      </c>
      <c r="G42" s="4" t="s">
        <v>558</v>
      </c>
      <c r="H42" s="4" t="s">
        <v>2004</v>
      </c>
      <c r="I42" s="4" t="s">
        <v>8</v>
      </c>
      <c r="J42" s="4" t="s">
        <v>1006</v>
      </c>
      <c r="K42" s="4" t="s">
        <v>8</v>
      </c>
      <c r="L42" s="4" t="s">
        <v>3682</v>
      </c>
      <c r="M42" s="5"/>
      <c r="N42" s="5"/>
      <c r="O42" s="5"/>
      <c r="P42" s="5">
        <v>-5936.88</v>
      </c>
      <c r="Q42" s="5"/>
      <c r="R42" s="7"/>
    </row>
    <row r="43" spans="2:18" x14ac:dyDescent="0.25">
      <c r="B43" s="4" t="s">
        <v>77</v>
      </c>
      <c r="C43" s="4" t="s">
        <v>78</v>
      </c>
      <c r="D43" s="4" t="s">
        <v>3683</v>
      </c>
      <c r="E43" s="4" t="s">
        <v>3611</v>
      </c>
      <c r="F43" s="4" t="s">
        <v>11</v>
      </c>
      <c r="G43" s="4" t="s">
        <v>558</v>
      </c>
      <c r="H43" s="4" t="s">
        <v>616</v>
      </c>
      <c r="I43" s="4" t="s">
        <v>8</v>
      </c>
      <c r="J43" s="4" t="s">
        <v>1006</v>
      </c>
      <c r="K43" s="4" t="s">
        <v>8</v>
      </c>
      <c r="L43" s="4" t="s">
        <v>3684</v>
      </c>
      <c r="M43" s="5"/>
      <c r="N43" s="5"/>
      <c r="O43" s="5"/>
      <c r="P43" s="5">
        <v>-33451.07</v>
      </c>
      <c r="Q43" s="5"/>
      <c r="R43" s="7"/>
    </row>
    <row r="44" spans="2:18" x14ac:dyDescent="0.25">
      <c r="B44" s="4" t="s">
        <v>79</v>
      </c>
      <c r="C44" s="4" t="s">
        <v>80</v>
      </c>
      <c r="D44" s="4" t="s">
        <v>3685</v>
      </c>
      <c r="E44" s="4" t="s">
        <v>3611</v>
      </c>
      <c r="F44" s="4" t="s">
        <v>11</v>
      </c>
      <c r="G44" s="4" t="s">
        <v>558</v>
      </c>
      <c r="H44" s="4" t="s">
        <v>617</v>
      </c>
      <c r="I44" s="4" t="s">
        <v>8</v>
      </c>
      <c r="J44" s="4" t="s">
        <v>1006</v>
      </c>
      <c r="K44" s="4" t="s">
        <v>8</v>
      </c>
      <c r="L44" s="4" t="s">
        <v>3686</v>
      </c>
      <c r="M44" s="5"/>
      <c r="N44" s="5"/>
      <c r="O44" s="5"/>
      <c r="P44" s="5">
        <v>-15063.33</v>
      </c>
      <c r="Q44" s="5"/>
      <c r="R44" s="7"/>
    </row>
    <row r="45" spans="2:18" x14ac:dyDescent="0.25">
      <c r="B45" s="4" t="s">
        <v>81</v>
      </c>
      <c r="C45" s="4" t="s">
        <v>82</v>
      </c>
      <c r="D45" s="4" t="s">
        <v>3687</v>
      </c>
      <c r="E45" s="4" t="s">
        <v>3611</v>
      </c>
      <c r="F45" s="4" t="s">
        <v>11</v>
      </c>
      <c r="G45" s="4" t="s">
        <v>558</v>
      </c>
      <c r="H45" s="4" t="s">
        <v>618</v>
      </c>
      <c r="I45" s="4" t="s">
        <v>8</v>
      </c>
      <c r="J45" s="4" t="s">
        <v>1006</v>
      </c>
      <c r="K45" s="4" t="s">
        <v>8</v>
      </c>
      <c r="L45" s="4" t="s">
        <v>3688</v>
      </c>
      <c r="M45" s="5"/>
      <c r="N45" s="5"/>
      <c r="O45" s="5"/>
      <c r="P45" s="5">
        <v>-60810.91</v>
      </c>
      <c r="Q45" s="5"/>
      <c r="R45" s="7"/>
    </row>
    <row r="46" spans="2:18" x14ac:dyDescent="0.25">
      <c r="B46" s="4" t="s">
        <v>83</v>
      </c>
      <c r="C46" s="4" t="s">
        <v>84</v>
      </c>
      <c r="D46" s="4" t="s">
        <v>3689</v>
      </c>
      <c r="E46" s="4" t="s">
        <v>3611</v>
      </c>
      <c r="F46" s="4" t="s">
        <v>45</v>
      </c>
      <c r="G46" s="4" t="s">
        <v>560</v>
      </c>
      <c r="H46" s="4" t="s">
        <v>3690</v>
      </c>
      <c r="I46" s="4" t="s">
        <v>3691</v>
      </c>
      <c r="J46" s="4" t="s">
        <v>3692</v>
      </c>
      <c r="K46" s="4" t="s">
        <v>1038</v>
      </c>
      <c r="L46" s="4" t="s">
        <v>3693</v>
      </c>
      <c r="M46" s="5"/>
      <c r="N46" s="5"/>
      <c r="O46" s="5"/>
      <c r="P46" s="5"/>
      <c r="Q46" s="5"/>
      <c r="R46" s="7">
        <v>-59167.03</v>
      </c>
    </row>
    <row r="47" spans="2:18" x14ac:dyDescent="0.25">
      <c r="B47" s="4" t="s">
        <v>83</v>
      </c>
      <c r="C47" s="4" t="s">
        <v>84</v>
      </c>
      <c r="D47" s="4" t="s">
        <v>3689</v>
      </c>
      <c r="E47" s="4" t="s">
        <v>3611</v>
      </c>
      <c r="F47" s="4" t="s">
        <v>45</v>
      </c>
      <c r="G47" s="4" t="s">
        <v>560</v>
      </c>
      <c r="H47" s="4" t="s">
        <v>3690</v>
      </c>
      <c r="I47" s="4" t="s">
        <v>3694</v>
      </c>
      <c r="J47" s="4" t="s">
        <v>3695</v>
      </c>
      <c r="K47" s="4" t="s">
        <v>1038</v>
      </c>
      <c r="L47" s="4" t="s">
        <v>3693</v>
      </c>
      <c r="M47" s="5"/>
      <c r="N47" s="5"/>
      <c r="O47" s="5"/>
      <c r="P47" s="5"/>
      <c r="Q47" s="5"/>
      <c r="R47" s="7">
        <v>-42832.959999999999</v>
      </c>
    </row>
    <row r="48" spans="2:18" x14ac:dyDescent="0.25">
      <c r="B48" s="4" t="s">
        <v>83</v>
      </c>
      <c r="C48" s="4" t="s">
        <v>84</v>
      </c>
      <c r="D48" s="4" t="s">
        <v>3689</v>
      </c>
      <c r="E48" s="4" t="s">
        <v>3611</v>
      </c>
      <c r="F48" s="4" t="s">
        <v>45</v>
      </c>
      <c r="G48" s="4" t="s">
        <v>560</v>
      </c>
      <c r="H48" s="4" t="s">
        <v>3690</v>
      </c>
      <c r="I48" s="4" t="s">
        <v>3696</v>
      </c>
      <c r="J48" s="4" t="s">
        <v>3697</v>
      </c>
      <c r="K48" s="4" t="s">
        <v>1038</v>
      </c>
      <c r="L48" s="4" t="s">
        <v>3693</v>
      </c>
      <c r="M48" s="5"/>
      <c r="N48" s="5"/>
      <c r="O48" s="5"/>
      <c r="P48" s="5"/>
      <c r="Q48" s="5"/>
      <c r="R48" s="7">
        <v>-98000</v>
      </c>
    </row>
    <row r="49" spans="2:18" x14ac:dyDescent="0.25">
      <c r="B49" s="4" t="s">
        <v>83</v>
      </c>
      <c r="C49" s="4" t="s">
        <v>84</v>
      </c>
      <c r="D49" s="4" t="s">
        <v>3698</v>
      </c>
      <c r="E49" s="4" t="s">
        <v>3611</v>
      </c>
      <c r="F49" s="4" t="s">
        <v>45</v>
      </c>
      <c r="G49" s="4" t="s">
        <v>560</v>
      </c>
      <c r="H49" s="4" t="s">
        <v>3690</v>
      </c>
      <c r="I49" s="4" t="s">
        <v>3691</v>
      </c>
      <c r="J49" s="4" t="s">
        <v>3692</v>
      </c>
      <c r="K49" s="4" t="s">
        <v>1038</v>
      </c>
      <c r="L49" s="4" t="s">
        <v>3699</v>
      </c>
      <c r="M49" s="5"/>
      <c r="N49" s="5"/>
      <c r="O49" s="5"/>
      <c r="P49" s="5"/>
      <c r="Q49" s="5"/>
      <c r="R49" s="7">
        <v>30400.799999999999</v>
      </c>
    </row>
    <row r="50" spans="2:18" x14ac:dyDescent="0.25">
      <c r="B50" s="4" t="s">
        <v>83</v>
      </c>
      <c r="C50" s="4" t="s">
        <v>84</v>
      </c>
      <c r="D50" s="4" t="s">
        <v>3698</v>
      </c>
      <c r="E50" s="4" t="s">
        <v>3611</v>
      </c>
      <c r="F50" s="4" t="s">
        <v>45</v>
      </c>
      <c r="G50" s="4" t="s">
        <v>560</v>
      </c>
      <c r="H50" s="4" t="s">
        <v>3690</v>
      </c>
      <c r="I50" s="4" t="s">
        <v>3694</v>
      </c>
      <c r="J50" s="4" t="s">
        <v>3695</v>
      </c>
      <c r="K50" s="4" t="s">
        <v>1038</v>
      </c>
      <c r="L50" s="4" t="s">
        <v>3699</v>
      </c>
      <c r="M50" s="5"/>
      <c r="N50" s="5"/>
      <c r="O50" s="5"/>
      <c r="P50" s="5"/>
      <c r="Q50" s="5"/>
      <c r="R50" s="7">
        <v>21416.51</v>
      </c>
    </row>
    <row r="51" spans="2:18" x14ac:dyDescent="0.25">
      <c r="B51" s="4" t="s">
        <v>83</v>
      </c>
      <c r="C51" s="4" t="s">
        <v>84</v>
      </c>
      <c r="D51" s="4" t="s">
        <v>3698</v>
      </c>
      <c r="E51" s="4" t="s">
        <v>3611</v>
      </c>
      <c r="F51" s="4" t="s">
        <v>45</v>
      </c>
      <c r="G51" s="4" t="s">
        <v>560</v>
      </c>
      <c r="H51" s="4" t="s">
        <v>3690</v>
      </c>
      <c r="I51" s="4" t="s">
        <v>3696</v>
      </c>
      <c r="J51" s="4" t="s">
        <v>3697</v>
      </c>
      <c r="K51" s="4" t="s">
        <v>1038</v>
      </c>
      <c r="L51" s="4" t="s">
        <v>3699</v>
      </c>
      <c r="M51" s="5"/>
      <c r="N51" s="5"/>
      <c r="O51" s="5"/>
      <c r="P51" s="5"/>
      <c r="Q51" s="5"/>
      <c r="R51" s="7">
        <v>98000</v>
      </c>
    </row>
    <row r="52" spans="2:18" x14ac:dyDescent="0.25">
      <c r="B52" s="4" t="s">
        <v>83</v>
      </c>
      <c r="C52" s="4" t="s">
        <v>84</v>
      </c>
      <c r="D52" s="4" t="s">
        <v>3700</v>
      </c>
      <c r="E52" s="4" t="s">
        <v>3611</v>
      </c>
      <c r="F52" s="4" t="s">
        <v>85</v>
      </c>
      <c r="G52" s="4" t="s">
        <v>564</v>
      </c>
      <c r="H52" s="4" t="s">
        <v>8</v>
      </c>
      <c r="I52" s="4" t="s">
        <v>976</v>
      </c>
      <c r="J52" s="4" t="s">
        <v>1010</v>
      </c>
      <c r="K52" s="4" t="s">
        <v>1007</v>
      </c>
      <c r="L52" s="4" t="s">
        <v>3701</v>
      </c>
      <c r="M52" s="5"/>
      <c r="N52" s="5"/>
      <c r="O52" s="5"/>
      <c r="P52" s="5"/>
      <c r="Q52" s="5"/>
      <c r="R52" s="7">
        <v>-5202.55</v>
      </c>
    </row>
    <row r="53" spans="2:18" x14ac:dyDescent="0.25">
      <c r="B53" s="4" t="s">
        <v>83</v>
      </c>
      <c r="C53" s="4" t="s">
        <v>84</v>
      </c>
      <c r="D53" s="4" t="s">
        <v>3702</v>
      </c>
      <c r="E53" s="4" t="s">
        <v>3611</v>
      </c>
      <c r="F53" s="4" t="s">
        <v>45</v>
      </c>
      <c r="G53" s="4" t="s">
        <v>560</v>
      </c>
      <c r="H53" s="4" t="s">
        <v>622</v>
      </c>
      <c r="I53" s="4" t="s">
        <v>8</v>
      </c>
      <c r="J53" s="4" t="s">
        <v>1006</v>
      </c>
      <c r="K53" s="4" t="s">
        <v>8</v>
      </c>
      <c r="L53" s="4" t="s">
        <v>3703</v>
      </c>
      <c r="M53" s="5"/>
      <c r="N53" s="5"/>
      <c r="O53" s="5"/>
      <c r="P53" s="5">
        <v>-95587.89</v>
      </c>
      <c r="Q53" s="5"/>
      <c r="R53" s="7"/>
    </row>
    <row r="54" spans="2:18" x14ac:dyDescent="0.25">
      <c r="B54" s="4" t="s">
        <v>83</v>
      </c>
      <c r="C54" s="4" t="s">
        <v>84</v>
      </c>
      <c r="D54" s="4" t="s">
        <v>3704</v>
      </c>
      <c r="E54" s="4" t="s">
        <v>3611</v>
      </c>
      <c r="F54" s="4" t="s">
        <v>45</v>
      </c>
      <c r="G54" s="4" t="s">
        <v>560</v>
      </c>
      <c r="H54" s="4" t="s">
        <v>623</v>
      </c>
      <c r="I54" s="4" t="s">
        <v>8</v>
      </c>
      <c r="J54" s="4" t="s">
        <v>1006</v>
      </c>
      <c r="K54" s="4" t="s">
        <v>8</v>
      </c>
      <c r="L54" s="4" t="s">
        <v>3705</v>
      </c>
      <c r="M54" s="5"/>
      <c r="N54" s="5"/>
      <c r="O54" s="5"/>
      <c r="P54" s="5">
        <v>-15416.66</v>
      </c>
      <c r="Q54" s="5"/>
      <c r="R54" s="7"/>
    </row>
    <row r="55" spans="2:18" x14ac:dyDescent="0.25">
      <c r="B55" s="4" t="s">
        <v>83</v>
      </c>
      <c r="C55" s="4" t="s">
        <v>84</v>
      </c>
      <c r="D55" s="4" t="s">
        <v>3706</v>
      </c>
      <c r="E55" s="4" t="s">
        <v>3611</v>
      </c>
      <c r="F55" s="4" t="s">
        <v>45</v>
      </c>
      <c r="G55" s="4" t="s">
        <v>560</v>
      </c>
      <c r="H55" s="4" t="s">
        <v>620</v>
      </c>
      <c r="I55" s="4" t="s">
        <v>8</v>
      </c>
      <c r="J55" s="4" t="s">
        <v>1006</v>
      </c>
      <c r="K55" s="4" t="s">
        <v>8</v>
      </c>
      <c r="L55" s="4" t="s">
        <v>3707</v>
      </c>
      <c r="M55" s="5"/>
      <c r="N55" s="5"/>
      <c r="O55" s="5"/>
      <c r="P55" s="5">
        <v>-6325</v>
      </c>
      <c r="Q55" s="5"/>
      <c r="R55" s="7"/>
    </row>
    <row r="56" spans="2:18" x14ac:dyDescent="0.25">
      <c r="B56" s="4" t="s">
        <v>86</v>
      </c>
      <c r="C56" s="4" t="s">
        <v>87</v>
      </c>
      <c r="D56" s="4" t="s">
        <v>3708</v>
      </c>
      <c r="E56" s="4" t="s">
        <v>3611</v>
      </c>
      <c r="F56" s="4" t="s">
        <v>45</v>
      </c>
      <c r="G56" s="4" t="s">
        <v>560</v>
      </c>
      <c r="H56" s="4" t="s">
        <v>2019</v>
      </c>
      <c r="I56" s="4" t="s">
        <v>8</v>
      </c>
      <c r="J56" s="4" t="s">
        <v>1006</v>
      </c>
      <c r="K56" s="4" t="s">
        <v>8</v>
      </c>
      <c r="L56" s="4" t="s">
        <v>3709</v>
      </c>
      <c r="M56" s="5"/>
      <c r="N56" s="5"/>
      <c r="O56" s="5"/>
      <c r="P56" s="5">
        <v>-8519.57</v>
      </c>
      <c r="Q56" s="5"/>
      <c r="R56" s="7"/>
    </row>
    <row r="57" spans="2:18" x14ac:dyDescent="0.25">
      <c r="B57" s="4" t="s">
        <v>88</v>
      </c>
      <c r="C57" s="4" t="s">
        <v>89</v>
      </c>
      <c r="D57" s="4" t="s">
        <v>3710</v>
      </c>
      <c r="E57" s="4" t="s">
        <v>3611</v>
      </c>
      <c r="F57" s="4" t="s">
        <v>11</v>
      </c>
      <c r="G57" s="4" t="s">
        <v>558</v>
      </c>
      <c r="H57" s="4" t="s">
        <v>628</v>
      </c>
      <c r="I57" s="4" t="s">
        <v>8</v>
      </c>
      <c r="J57" s="4" t="s">
        <v>1006</v>
      </c>
      <c r="K57" s="4" t="s">
        <v>8</v>
      </c>
      <c r="L57" s="4" t="s">
        <v>3711</v>
      </c>
      <c r="M57" s="5"/>
      <c r="N57" s="5"/>
      <c r="O57" s="5"/>
      <c r="P57" s="5">
        <v>-21550.65</v>
      </c>
      <c r="Q57" s="5"/>
      <c r="R57" s="7"/>
    </row>
    <row r="58" spans="2:18" x14ac:dyDescent="0.25">
      <c r="B58" s="4" t="s">
        <v>90</v>
      </c>
      <c r="C58" s="4" t="s">
        <v>91</v>
      </c>
      <c r="D58" s="4" t="s">
        <v>3712</v>
      </c>
      <c r="E58" s="4" t="s">
        <v>3611</v>
      </c>
      <c r="F58" s="4" t="s">
        <v>11</v>
      </c>
      <c r="G58" s="4" t="s">
        <v>558</v>
      </c>
      <c r="H58" s="4" t="s">
        <v>630</v>
      </c>
      <c r="I58" s="4" t="s">
        <v>8</v>
      </c>
      <c r="J58" s="4" t="s">
        <v>1006</v>
      </c>
      <c r="K58" s="4" t="s">
        <v>8</v>
      </c>
      <c r="L58" s="4" t="s">
        <v>3713</v>
      </c>
      <c r="M58" s="5"/>
      <c r="N58" s="5"/>
      <c r="O58" s="5"/>
      <c r="P58" s="5">
        <v>-234082.5</v>
      </c>
      <c r="Q58" s="5"/>
      <c r="R58" s="7"/>
    </row>
    <row r="59" spans="2:18" x14ac:dyDescent="0.25">
      <c r="B59" s="4" t="s">
        <v>92</v>
      </c>
      <c r="C59" s="4" t="s">
        <v>93</v>
      </c>
      <c r="D59" s="4" t="s">
        <v>3714</v>
      </c>
      <c r="E59" s="4" t="s">
        <v>3611</v>
      </c>
      <c r="F59" s="4" t="s">
        <v>11</v>
      </c>
      <c r="G59" s="4" t="s">
        <v>558</v>
      </c>
      <c r="H59" s="4" t="s">
        <v>632</v>
      </c>
      <c r="I59" s="4" t="s">
        <v>8</v>
      </c>
      <c r="J59" s="4" t="s">
        <v>1006</v>
      </c>
      <c r="K59" s="4" t="s">
        <v>8</v>
      </c>
      <c r="L59" s="4" t="s">
        <v>3715</v>
      </c>
      <c r="M59" s="5"/>
      <c r="N59" s="5"/>
      <c r="O59" s="5"/>
      <c r="P59" s="5">
        <v>-27069</v>
      </c>
      <c r="Q59" s="5"/>
      <c r="R59" s="7"/>
    </row>
    <row r="60" spans="2:18" x14ac:dyDescent="0.25">
      <c r="B60" s="4" t="s">
        <v>94</v>
      </c>
      <c r="C60" s="4" t="s">
        <v>95</v>
      </c>
      <c r="D60" s="4" t="s">
        <v>3716</v>
      </c>
      <c r="E60" s="4" t="s">
        <v>3611</v>
      </c>
      <c r="F60" s="4" t="s">
        <v>11</v>
      </c>
      <c r="G60" s="4" t="s">
        <v>558</v>
      </c>
      <c r="H60" s="4" t="s">
        <v>634</v>
      </c>
      <c r="I60" s="4" t="s">
        <v>8</v>
      </c>
      <c r="J60" s="4" t="s">
        <v>1006</v>
      </c>
      <c r="K60" s="4" t="s">
        <v>8</v>
      </c>
      <c r="L60" s="4" t="s">
        <v>3717</v>
      </c>
      <c r="M60" s="5"/>
      <c r="N60" s="5"/>
      <c r="O60" s="5"/>
      <c r="P60" s="5">
        <v>-12735.54</v>
      </c>
      <c r="Q60" s="5"/>
      <c r="R60" s="7"/>
    </row>
    <row r="61" spans="2:18" x14ac:dyDescent="0.25">
      <c r="B61" s="4" t="s">
        <v>96</v>
      </c>
      <c r="C61" s="4" t="s">
        <v>97</v>
      </c>
      <c r="D61" s="4" t="s">
        <v>3718</v>
      </c>
      <c r="E61" s="4" t="s">
        <v>3611</v>
      </c>
      <c r="F61" s="4" t="s">
        <v>11</v>
      </c>
      <c r="G61" s="4" t="s">
        <v>558</v>
      </c>
      <c r="H61" s="4" t="s">
        <v>3719</v>
      </c>
      <c r="I61" s="4" t="s">
        <v>8</v>
      </c>
      <c r="J61" s="4" t="s">
        <v>1006</v>
      </c>
      <c r="K61" s="4" t="s">
        <v>8</v>
      </c>
      <c r="L61" s="4" t="s">
        <v>3720</v>
      </c>
      <c r="M61" s="5"/>
      <c r="N61" s="5"/>
      <c r="O61" s="5"/>
      <c r="P61" s="5">
        <v>-107728.73</v>
      </c>
      <c r="Q61" s="5"/>
      <c r="R61" s="7"/>
    </row>
    <row r="62" spans="2:18" x14ac:dyDescent="0.25">
      <c r="B62" s="4" t="s">
        <v>98</v>
      </c>
      <c r="C62" s="4" t="s">
        <v>99</v>
      </c>
      <c r="D62" s="4" t="s">
        <v>3721</v>
      </c>
      <c r="E62" s="4" t="s">
        <v>3611</v>
      </c>
      <c r="F62" s="4" t="s">
        <v>11</v>
      </c>
      <c r="G62" s="4" t="s">
        <v>558</v>
      </c>
      <c r="H62" s="4" t="s">
        <v>639</v>
      </c>
      <c r="I62" s="4" t="s">
        <v>8</v>
      </c>
      <c r="J62" s="4" t="s">
        <v>1006</v>
      </c>
      <c r="K62" s="4" t="s">
        <v>8</v>
      </c>
      <c r="L62" s="4" t="s">
        <v>3722</v>
      </c>
      <c r="M62" s="5"/>
      <c r="N62" s="5"/>
      <c r="O62" s="5"/>
      <c r="P62" s="5">
        <v>-10897.43</v>
      </c>
      <c r="Q62" s="5"/>
      <c r="R62" s="7"/>
    </row>
    <row r="63" spans="2:18" x14ac:dyDescent="0.25">
      <c r="B63" s="4" t="s">
        <v>98</v>
      </c>
      <c r="C63" s="4" t="s">
        <v>99</v>
      </c>
      <c r="D63" s="4" t="s">
        <v>3723</v>
      </c>
      <c r="E63" s="4" t="s">
        <v>3611</v>
      </c>
      <c r="F63" s="4" t="s">
        <v>11</v>
      </c>
      <c r="G63" s="4" t="s">
        <v>558</v>
      </c>
      <c r="H63" s="4" t="s">
        <v>638</v>
      </c>
      <c r="I63" s="4" t="s">
        <v>8</v>
      </c>
      <c r="J63" s="4" t="s">
        <v>1006</v>
      </c>
      <c r="K63" s="4" t="s">
        <v>8</v>
      </c>
      <c r="L63" s="4" t="s">
        <v>3724</v>
      </c>
      <c r="M63" s="5"/>
      <c r="N63" s="5"/>
      <c r="O63" s="5"/>
      <c r="P63" s="5">
        <v>-15993.49</v>
      </c>
      <c r="Q63" s="5"/>
      <c r="R63" s="7"/>
    </row>
    <row r="64" spans="2:18" x14ac:dyDescent="0.25">
      <c r="B64" s="4" t="s">
        <v>98</v>
      </c>
      <c r="C64" s="4" t="s">
        <v>99</v>
      </c>
      <c r="D64" s="4" t="s">
        <v>3725</v>
      </c>
      <c r="E64" s="4" t="s">
        <v>3611</v>
      </c>
      <c r="F64" s="4" t="s">
        <v>11</v>
      </c>
      <c r="G64" s="4" t="s">
        <v>558</v>
      </c>
      <c r="H64" s="4" t="s">
        <v>637</v>
      </c>
      <c r="I64" s="4" t="s">
        <v>8</v>
      </c>
      <c r="J64" s="4" t="s">
        <v>1006</v>
      </c>
      <c r="K64" s="4" t="s">
        <v>8</v>
      </c>
      <c r="L64" s="4" t="s">
        <v>3726</v>
      </c>
      <c r="M64" s="5"/>
      <c r="N64" s="5"/>
      <c r="O64" s="5"/>
      <c r="P64" s="5">
        <v>-60407.82</v>
      </c>
      <c r="Q64" s="5"/>
      <c r="R64" s="7"/>
    </row>
    <row r="65" spans="2:18" x14ac:dyDescent="0.25">
      <c r="B65" s="4" t="s">
        <v>100</v>
      </c>
      <c r="C65" s="4" t="s">
        <v>101</v>
      </c>
      <c r="D65" s="4" t="s">
        <v>3727</v>
      </c>
      <c r="E65" s="4" t="s">
        <v>3611</v>
      </c>
      <c r="F65" s="4" t="s">
        <v>54</v>
      </c>
      <c r="G65" s="4" t="s">
        <v>561</v>
      </c>
      <c r="H65" s="4" t="s">
        <v>641</v>
      </c>
      <c r="I65" s="4" t="s">
        <v>3728</v>
      </c>
      <c r="J65" s="4" t="s">
        <v>3729</v>
      </c>
      <c r="K65" s="4" t="s">
        <v>1038</v>
      </c>
      <c r="L65" s="4" t="s">
        <v>3730</v>
      </c>
      <c r="M65" s="5"/>
      <c r="N65" s="5"/>
      <c r="O65" s="5"/>
      <c r="P65" s="5"/>
      <c r="Q65" s="5"/>
      <c r="R65" s="7">
        <v>-98935.66</v>
      </c>
    </row>
    <row r="66" spans="2:18" x14ac:dyDescent="0.25">
      <c r="B66" s="4" t="s">
        <v>100</v>
      </c>
      <c r="C66" s="4" t="s">
        <v>101</v>
      </c>
      <c r="D66" s="4" t="s">
        <v>3731</v>
      </c>
      <c r="E66" s="4" t="s">
        <v>3611</v>
      </c>
      <c r="F66" s="4" t="s">
        <v>54</v>
      </c>
      <c r="G66" s="4" t="s">
        <v>561</v>
      </c>
      <c r="H66" s="4" t="s">
        <v>642</v>
      </c>
      <c r="I66" s="4" t="s">
        <v>3728</v>
      </c>
      <c r="J66" s="4" t="s">
        <v>3729</v>
      </c>
      <c r="K66" s="4" t="s">
        <v>1038</v>
      </c>
      <c r="L66" s="4" t="s">
        <v>3732</v>
      </c>
      <c r="M66" s="5"/>
      <c r="N66" s="5"/>
      <c r="O66" s="5"/>
      <c r="P66" s="5"/>
      <c r="Q66" s="5"/>
      <c r="R66" s="7">
        <v>65957.11</v>
      </c>
    </row>
    <row r="67" spans="2:18" x14ac:dyDescent="0.25">
      <c r="B67" s="4" t="s">
        <v>100</v>
      </c>
      <c r="C67" s="4" t="s">
        <v>101</v>
      </c>
      <c r="D67" s="4" t="s">
        <v>3733</v>
      </c>
      <c r="E67" s="4" t="s">
        <v>3611</v>
      </c>
      <c r="F67" s="4" t="s">
        <v>54</v>
      </c>
      <c r="G67" s="4" t="s">
        <v>561</v>
      </c>
      <c r="H67" s="4" t="s">
        <v>640</v>
      </c>
      <c r="I67" s="4" t="s">
        <v>8</v>
      </c>
      <c r="J67" s="4" t="s">
        <v>1006</v>
      </c>
      <c r="K67" s="4" t="s">
        <v>8</v>
      </c>
      <c r="L67" s="4" t="s">
        <v>3734</v>
      </c>
      <c r="M67" s="5"/>
      <c r="N67" s="5"/>
      <c r="O67" s="5"/>
      <c r="P67" s="5">
        <v>-10823.56</v>
      </c>
      <c r="Q67" s="5"/>
      <c r="R67" s="7"/>
    </row>
    <row r="68" spans="2:18" x14ac:dyDescent="0.25">
      <c r="B68" s="4" t="s">
        <v>102</v>
      </c>
      <c r="C68" s="4" t="s">
        <v>103</v>
      </c>
      <c r="D68" s="4" t="s">
        <v>3735</v>
      </c>
      <c r="E68" s="4" t="s">
        <v>3611</v>
      </c>
      <c r="F68" s="4" t="s">
        <v>11</v>
      </c>
      <c r="G68" s="4" t="s">
        <v>558</v>
      </c>
      <c r="H68" s="4" t="s">
        <v>645</v>
      </c>
      <c r="I68" s="4" t="s">
        <v>8</v>
      </c>
      <c r="J68" s="4" t="s">
        <v>1006</v>
      </c>
      <c r="K68" s="4" t="s">
        <v>8</v>
      </c>
      <c r="L68" s="4" t="s">
        <v>3736</v>
      </c>
      <c r="M68" s="5"/>
      <c r="N68" s="5"/>
      <c r="O68" s="5"/>
      <c r="P68" s="5">
        <v>-35052</v>
      </c>
      <c r="Q68" s="5"/>
      <c r="R68" s="7"/>
    </row>
    <row r="69" spans="2:18" x14ac:dyDescent="0.25">
      <c r="B69" s="4" t="s">
        <v>104</v>
      </c>
      <c r="C69" s="4" t="s">
        <v>105</v>
      </c>
      <c r="D69" s="4" t="s">
        <v>3737</v>
      </c>
      <c r="E69" s="4" t="s">
        <v>3611</v>
      </c>
      <c r="F69" s="4" t="s">
        <v>11</v>
      </c>
      <c r="G69" s="4" t="s">
        <v>558</v>
      </c>
      <c r="H69" s="4" t="s">
        <v>646</v>
      </c>
      <c r="I69" s="4" t="s">
        <v>8</v>
      </c>
      <c r="J69" s="4" t="s">
        <v>1006</v>
      </c>
      <c r="K69" s="4" t="s">
        <v>8</v>
      </c>
      <c r="L69" s="4" t="s">
        <v>3738</v>
      </c>
      <c r="M69" s="5"/>
      <c r="N69" s="5"/>
      <c r="O69" s="5"/>
      <c r="P69" s="5">
        <v>-9350.83</v>
      </c>
      <c r="Q69" s="5"/>
      <c r="R69" s="7"/>
    </row>
    <row r="70" spans="2:18" x14ac:dyDescent="0.25">
      <c r="B70" s="4" t="s">
        <v>106</v>
      </c>
      <c r="C70" s="4" t="s">
        <v>107</v>
      </c>
      <c r="D70" s="4" t="s">
        <v>3739</v>
      </c>
      <c r="E70" s="4" t="s">
        <v>3611</v>
      </c>
      <c r="F70" s="4" t="s">
        <v>11</v>
      </c>
      <c r="G70" s="4" t="s">
        <v>558</v>
      </c>
      <c r="H70" s="4" t="s">
        <v>2931</v>
      </c>
      <c r="I70" s="4" t="s">
        <v>8</v>
      </c>
      <c r="J70" s="4" t="s">
        <v>1006</v>
      </c>
      <c r="K70" s="4" t="s">
        <v>8</v>
      </c>
      <c r="L70" s="4" t="s">
        <v>3740</v>
      </c>
      <c r="M70" s="5"/>
      <c r="N70" s="5"/>
      <c r="O70" s="5"/>
      <c r="P70" s="5">
        <v>-171807</v>
      </c>
      <c r="Q70" s="5"/>
      <c r="R70" s="7"/>
    </row>
    <row r="71" spans="2:18" x14ac:dyDescent="0.25">
      <c r="B71" s="4" t="s">
        <v>108</v>
      </c>
      <c r="C71" s="4" t="s">
        <v>109</v>
      </c>
      <c r="D71" s="4" t="s">
        <v>3741</v>
      </c>
      <c r="E71" s="4" t="s">
        <v>3611</v>
      </c>
      <c r="F71" s="4" t="s">
        <v>11</v>
      </c>
      <c r="G71" s="4" t="s">
        <v>558</v>
      </c>
      <c r="H71" s="4" t="s">
        <v>3742</v>
      </c>
      <c r="I71" s="4" t="s">
        <v>8</v>
      </c>
      <c r="J71" s="4" t="s">
        <v>1006</v>
      </c>
      <c r="K71" s="4" t="s">
        <v>8</v>
      </c>
      <c r="L71" s="4" t="s">
        <v>3743</v>
      </c>
      <c r="M71" s="5"/>
      <c r="N71" s="5"/>
      <c r="O71" s="5"/>
      <c r="P71" s="5">
        <v>-26372.36</v>
      </c>
      <c r="Q71" s="5"/>
      <c r="R71" s="7"/>
    </row>
    <row r="72" spans="2:18" x14ac:dyDescent="0.25">
      <c r="B72" s="4" t="s">
        <v>108</v>
      </c>
      <c r="C72" s="4" t="s">
        <v>109</v>
      </c>
      <c r="D72" s="4" t="s">
        <v>3744</v>
      </c>
      <c r="E72" s="4" t="s">
        <v>3611</v>
      </c>
      <c r="F72" s="4" t="s">
        <v>11</v>
      </c>
      <c r="G72" s="4" t="s">
        <v>558</v>
      </c>
      <c r="H72" s="4" t="s">
        <v>8</v>
      </c>
      <c r="I72" s="4" t="s">
        <v>8</v>
      </c>
      <c r="J72" s="4" t="s">
        <v>1006</v>
      </c>
      <c r="K72" s="4" t="s">
        <v>8</v>
      </c>
      <c r="L72" s="4" t="s">
        <v>3745</v>
      </c>
      <c r="M72" s="5"/>
      <c r="N72" s="5">
        <v>0.01</v>
      </c>
      <c r="O72" s="5"/>
      <c r="P72" s="5"/>
      <c r="Q72" s="5"/>
      <c r="R72" s="7"/>
    </row>
    <row r="73" spans="2:18" x14ac:dyDescent="0.25">
      <c r="B73" s="4" t="s">
        <v>110</v>
      </c>
      <c r="C73" s="4" t="s">
        <v>111</v>
      </c>
      <c r="D73" s="4" t="s">
        <v>3746</v>
      </c>
      <c r="E73" s="4" t="s">
        <v>3611</v>
      </c>
      <c r="F73" s="4" t="s">
        <v>11</v>
      </c>
      <c r="G73" s="4" t="s">
        <v>558</v>
      </c>
      <c r="H73" s="4" t="s">
        <v>650</v>
      </c>
      <c r="I73" s="4" t="s">
        <v>8</v>
      </c>
      <c r="J73" s="4" t="s">
        <v>1006</v>
      </c>
      <c r="K73" s="4" t="s">
        <v>8</v>
      </c>
      <c r="L73" s="4" t="s">
        <v>3747</v>
      </c>
      <c r="M73" s="5"/>
      <c r="N73" s="5"/>
      <c r="O73" s="5"/>
      <c r="P73" s="5">
        <v>-5411.59</v>
      </c>
      <c r="Q73" s="5"/>
      <c r="R73" s="7"/>
    </row>
    <row r="74" spans="2:18" x14ac:dyDescent="0.25">
      <c r="B74" s="4" t="s">
        <v>112</v>
      </c>
      <c r="C74" s="4" t="s">
        <v>113</v>
      </c>
      <c r="D74" s="4" t="s">
        <v>3748</v>
      </c>
      <c r="E74" s="4" t="s">
        <v>3611</v>
      </c>
      <c r="F74" s="4" t="s">
        <v>11</v>
      </c>
      <c r="G74" s="4" t="s">
        <v>558</v>
      </c>
      <c r="H74" s="4" t="s">
        <v>651</v>
      </c>
      <c r="I74" s="4" t="s">
        <v>8</v>
      </c>
      <c r="J74" s="4" t="s">
        <v>1006</v>
      </c>
      <c r="K74" s="4" t="s">
        <v>8</v>
      </c>
      <c r="L74" s="4" t="s">
        <v>3749</v>
      </c>
      <c r="M74" s="5"/>
      <c r="N74" s="5"/>
      <c r="O74" s="5"/>
      <c r="P74" s="5">
        <v>-19801.38</v>
      </c>
      <c r="Q74" s="5"/>
      <c r="R74" s="7"/>
    </row>
    <row r="75" spans="2:18" x14ac:dyDescent="0.25">
      <c r="B75" s="4" t="s">
        <v>114</v>
      </c>
      <c r="C75" s="4" t="s">
        <v>115</v>
      </c>
      <c r="D75" s="4" t="s">
        <v>3750</v>
      </c>
      <c r="E75" s="4" t="s">
        <v>3611</v>
      </c>
      <c r="F75" s="4" t="s">
        <v>11</v>
      </c>
      <c r="G75" s="4" t="s">
        <v>558</v>
      </c>
      <c r="H75" s="4" t="s">
        <v>652</v>
      </c>
      <c r="I75" s="4" t="s">
        <v>8</v>
      </c>
      <c r="J75" s="4" t="s">
        <v>1006</v>
      </c>
      <c r="K75" s="4" t="s">
        <v>8</v>
      </c>
      <c r="L75" s="4" t="s">
        <v>3751</v>
      </c>
      <c r="M75" s="5"/>
      <c r="N75" s="5"/>
      <c r="O75" s="5"/>
      <c r="P75" s="5">
        <v>-9377.94</v>
      </c>
      <c r="Q75" s="5"/>
      <c r="R75" s="7"/>
    </row>
    <row r="76" spans="2:18" x14ac:dyDescent="0.25">
      <c r="B76" s="4" t="s">
        <v>116</v>
      </c>
      <c r="C76" s="4" t="s">
        <v>117</v>
      </c>
      <c r="D76" s="4" t="s">
        <v>3752</v>
      </c>
      <c r="E76" s="4" t="s">
        <v>3611</v>
      </c>
      <c r="F76" s="4" t="s">
        <v>11</v>
      </c>
      <c r="G76" s="4" t="s">
        <v>558</v>
      </c>
      <c r="H76" s="4" t="s">
        <v>2940</v>
      </c>
      <c r="I76" s="4" t="s">
        <v>8</v>
      </c>
      <c r="J76" s="4" t="s">
        <v>1006</v>
      </c>
      <c r="K76" s="4" t="s">
        <v>8</v>
      </c>
      <c r="L76" s="4" t="s">
        <v>3753</v>
      </c>
      <c r="M76" s="5"/>
      <c r="N76" s="5"/>
      <c r="O76" s="5"/>
      <c r="P76" s="5">
        <v>-40030.5</v>
      </c>
      <c r="Q76" s="5"/>
      <c r="R76" s="7"/>
    </row>
    <row r="77" spans="2:18" x14ac:dyDescent="0.25">
      <c r="B77" s="4" t="s">
        <v>118</v>
      </c>
      <c r="C77" s="4" t="s">
        <v>119</v>
      </c>
      <c r="D77" s="4" t="s">
        <v>3754</v>
      </c>
      <c r="E77" s="4" t="s">
        <v>3611</v>
      </c>
      <c r="F77" s="4" t="s">
        <v>11</v>
      </c>
      <c r="G77" s="4" t="s">
        <v>558</v>
      </c>
      <c r="H77" s="4" t="s">
        <v>655</v>
      </c>
      <c r="I77" s="4" t="s">
        <v>8</v>
      </c>
      <c r="J77" s="4" t="s">
        <v>1006</v>
      </c>
      <c r="K77" s="4" t="s">
        <v>8</v>
      </c>
      <c r="L77" s="4" t="s">
        <v>3755</v>
      </c>
      <c r="M77" s="5"/>
      <c r="N77" s="5"/>
      <c r="O77" s="5"/>
      <c r="P77" s="5">
        <v>-41167.06</v>
      </c>
      <c r="Q77" s="5"/>
      <c r="R77" s="7"/>
    </row>
    <row r="78" spans="2:18" x14ac:dyDescent="0.25">
      <c r="B78" s="4" t="s">
        <v>120</v>
      </c>
      <c r="C78" s="4" t="s">
        <v>121</v>
      </c>
      <c r="D78" s="4" t="s">
        <v>3756</v>
      </c>
      <c r="E78" s="4" t="s">
        <v>3611</v>
      </c>
      <c r="F78" s="4" t="s">
        <v>11</v>
      </c>
      <c r="G78" s="4" t="s">
        <v>558</v>
      </c>
      <c r="H78" s="4" t="s">
        <v>657</v>
      </c>
      <c r="I78" s="4" t="s">
        <v>8</v>
      </c>
      <c r="J78" s="4" t="s">
        <v>1006</v>
      </c>
      <c r="K78" s="4" t="s">
        <v>8</v>
      </c>
      <c r="L78" s="4" t="s">
        <v>3757</v>
      </c>
      <c r="M78" s="5"/>
      <c r="N78" s="5"/>
      <c r="O78" s="5"/>
      <c r="P78" s="5">
        <v>-2782.39</v>
      </c>
      <c r="Q78" s="5"/>
      <c r="R78" s="7"/>
    </row>
    <row r="79" spans="2:18" x14ac:dyDescent="0.25">
      <c r="B79" s="4" t="s">
        <v>120</v>
      </c>
      <c r="C79" s="4" t="s">
        <v>121</v>
      </c>
      <c r="D79" s="4" t="s">
        <v>3758</v>
      </c>
      <c r="E79" s="4" t="s">
        <v>3611</v>
      </c>
      <c r="F79" s="4" t="s">
        <v>11</v>
      </c>
      <c r="G79" s="4" t="s">
        <v>558</v>
      </c>
      <c r="H79" s="4" t="s">
        <v>2065</v>
      </c>
      <c r="I79" s="4" t="s">
        <v>8</v>
      </c>
      <c r="J79" s="4" t="s">
        <v>1006</v>
      </c>
      <c r="K79" s="4" t="s">
        <v>8</v>
      </c>
      <c r="L79" s="4" t="s">
        <v>3759</v>
      </c>
      <c r="M79" s="5"/>
      <c r="N79" s="5"/>
      <c r="O79" s="5"/>
      <c r="P79" s="5">
        <v>-60632.33</v>
      </c>
      <c r="Q79" s="5"/>
      <c r="R79" s="7"/>
    </row>
    <row r="80" spans="2:18" x14ac:dyDescent="0.25">
      <c r="B80" s="4" t="s">
        <v>122</v>
      </c>
      <c r="C80" s="4" t="s">
        <v>123</v>
      </c>
      <c r="D80" s="4" t="s">
        <v>3760</v>
      </c>
      <c r="E80" s="4" t="s">
        <v>3611</v>
      </c>
      <c r="F80" s="4" t="s">
        <v>11</v>
      </c>
      <c r="G80" s="4" t="s">
        <v>558</v>
      </c>
      <c r="H80" s="4" t="s">
        <v>658</v>
      </c>
      <c r="I80" s="4" t="s">
        <v>8</v>
      </c>
      <c r="J80" s="4" t="s">
        <v>1006</v>
      </c>
      <c r="K80" s="4" t="s">
        <v>8</v>
      </c>
      <c r="L80" s="4" t="s">
        <v>3761</v>
      </c>
      <c r="M80" s="5"/>
      <c r="N80" s="5"/>
      <c r="O80" s="5"/>
      <c r="P80" s="5">
        <v>-15453.8</v>
      </c>
      <c r="Q80" s="5"/>
      <c r="R80" s="7"/>
    </row>
    <row r="81" spans="2:18" x14ac:dyDescent="0.25">
      <c r="B81" s="4" t="s">
        <v>124</v>
      </c>
      <c r="C81" s="4" t="s">
        <v>125</v>
      </c>
      <c r="D81" s="4" t="s">
        <v>3762</v>
      </c>
      <c r="E81" s="4" t="s">
        <v>3611</v>
      </c>
      <c r="F81" s="4" t="s">
        <v>11</v>
      </c>
      <c r="G81" s="4" t="s">
        <v>558</v>
      </c>
      <c r="H81" s="4" t="s">
        <v>659</v>
      </c>
      <c r="I81" s="4" t="s">
        <v>8</v>
      </c>
      <c r="J81" s="4" t="s">
        <v>1006</v>
      </c>
      <c r="K81" s="4" t="s">
        <v>8</v>
      </c>
      <c r="L81" s="4" t="s">
        <v>3763</v>
      </c>
      <c r="M81" s="5"/>
      <c r="N81" s="5"/>
      <c r="O81" s="5"/>
      <c r="P81" s="5">
        <v>-20588.25</v>
      </c>
      <c r="Q81" s="5"/>
      <c r="R81" s="7"/>
    </row>
    <row r="82" spans="2:18" x14ac:dyDescent="0.25">
      <c r="B82" s="4" t="s">
        <v>126</v>
      </c>
      <c r="C82" s="4" t="s">
        <v>127</v>
      </c>
      <c r="D82" s="4" t="s">
        <v>3764</v>
      </c>
      <c r="E82" s="4" t="s">
        <v>3611</v>
      </c>
      <c r="F82" s="4" t="s">
        <v>11</v>
      </c>
      <c r="G82" s="4" t="s">
        <v>558</v>
      </c>
      <c r="H82" s="4" t="s">
        <v>660</v>
      </c>
      <c r="I82" s="4" t="s">
        <v>8</v>
      </c>
      <c r="J82" s="4" t="s">
        <v>1006</v>
      </c>
      <c r="K82" s="4" t="s">
        <v>8</v>
      </c>
      <c r="L82" s="4" t="s">
        <v>3765</v>
      </c>
      <c r="M82" s="5"/>
      <c r="N82" s="5"/>
      <c r="O82" s="5"/>
      <c r="P82" s="5">
        <v>-8910.64</v>
      </c>
      <c r="Q82" s="5"/>
      <c r="R82" s="7"/>
    </row>
    <row r="83" spans="2:18" x14ac:dyDescent="0.25">
      <c r="B83" s="4" t="s">
        <v>128</v>
      </c>
      <c r="C83" s="4" t="s">
        <v>129</v>
      </c>
      <c r="D83" s="4" t="s">
        <v>3766</v>
      </c>
      <c r="E83" s="4" t="s">
        <v>3611</v>
      </c>
      <c r="F83" s="4" t="s">
        <v>11</v>
      </c>
      <c r="G83" s="4" t="s">
        <v>558</v>
      </c>
      <c r="H83" s="4" t="s">
        <v>662</v>
      </c>
      <c r="I83" s="4" t="s">
        <v>8</v>
      </c>
      <c r="J83" s="4" t="s">
        <v>1006</v>
      </c>
      <c r="K83" s="4" t="s">
        <v>8</v>
      </c>
      <c r="L83" s="4" t="s">
        <v>3767</v>
      </c>
      <c r="M83" s="5"/>
      <c r="N83" s="5"/>
      <c r="O83" s="5"/>
      <c r="P83" s="5">
        <v>-9500</v>
      </c>
      <c r="Q83" s="5"/>
      <c r="R83" s="7"/>
    </row>
    <row r="84" spans="2:18" x14ac:dyDescent="0.25">
      <c r="B84" s="4" t="s">
        <v>128</v>
      </c>
      <c r="C84" s="4" t="s">
        <v>129</v>
      </c>
      <c r="D84" s="4" t="s">
        <v>3768</v>
      </c>
      <c r="E84" s="4" t="s">
        <v>3611</v>
      </c>
      <c r="F84" s="4" t="s">
        <v>11</v>
      </c>
      <c r="G84" s="4" t="s">
        <v>558</v>
      </c>
      <c r="H84" s="4" t="s">
        <v>661</v>
      </c>
      <c r="I84" s="4" t="s">
        <v>8</v>
      </c>
      <c r="J84" s="4" t="s">
        <v>1006</v>
      </c>
      <c r="K84" s="4" t="s">
        <v>8</v>
      </c>
      <c r="L84" s="4" t="s">
        <v>3769</v>
      </c>
      <c r="M84" s="5"/>
      <c r="N84" s="5"/>
      <c r="O84" s="5"/>
      <c r="P84" s="5">
        <v>-39834.33</v>
      </c>
      <c r="Q84" s="5"/>
      <c r="R84" s="7"/>
    </row>
    <row r="85" spans="2:18" x14ac:dyDescent="0.25">
      <c r="B85" s="4" t="s">
        <v>130</v>
      </c>
      <c r="C85" s="4" t="s">
        <v>131</v>
      </c>
      <c r="D85" s="4" t="s">
        <v>3770</v>
      </c>
      <c r="E85" s="4" t="s">
        <v>3611</v>
      </c>
      <c r="F85" s="4" t="s">
        <v>85</v>
      </c>
      <c r="G85" s="4" t="s">
        <v>564</v>
      </c>
      <c r="H85" s="4" t="s">
        <v>8</v>
      </c>
      <c r="I85" s="4" t="s">
        <v>976</v>
      </c>
      <c r="J85" s="4" t="s">
        <v>1010</v>
      </c>
      <c r="K85" s="4" t="s">
        <v>1007</v>
      </c>
      <c r="L85" s="4" t="s">
        <v>3771</v>
      </c>
      <c r="M85" s="5"/>
      <c r="N85" s="5"/>
      <c r="O85" s="5"/>
      <c r="P85" s="5"/>
      <c r="Q85" s="5"/>
      <c r="R85" s="7">
        <v>-3426.14</v>
      </c>
    </row>
    <row r="86" spans="2:18" x14ac:dyDescent="0.25">
      <c r="B86" s="4" t="s">
        <v>130</v>
      </c>
      <c r="C86" s="4" t="s">
        <v>131</v>
      </c>
      <c r="D86" s="4" t="s">
        <v>3772</v>
      </c>
      <c r="E86" s="4" t="s">
        <v>3611</v>
      </c>
      <c r="F86" s="4" t="s">
        <v>59</v>
      </c>
      <c r="G86" s="4" t="s">
        <v>562</v>
      </c>
      <c r="H86" s="4" t="s">
        <v>663</v>
      </c>
      <c r="I86" s="4" t="s">
        <v>8</v>
      </c>
      <c r="J86" s="4" t="s">
        <v>1006</v>
      </c>
      <c r="K86" s="4" t="s">
        <v>8</v>
      </c>
      <c r="L86" s="4" t="s">
        <v>3773</v>
      </c>
      <c r="M86" s="5"/>
      <c r="N86" s="5"/>
      <c r="O86" s="5"/>
      <c r="P86" s="5">
        <v>-12792.69</v>
      </c>
      <c r="Q86" s="5"/>
      <c r="R86" s="7"/>
    </row>
    <row r="87" spans="2:18" x14ac:dyDescent="0.25">
      <c r="B87" s="4" t="s">
        <v>132</v>
      </c>
      <c r="C87" s="4" t="s">
        <v>133</v>
      </c>
      <c r="D87" s="4" t="s">
        <v>3774</v>
      </c>
      <c r="E87" s="4" t="s">
        <v>3611</v>
      </c>
      <c r="F87" s="4" t="s">
        <v>11</v>
      </c>
      <c r="G87" s="4" t="s">
        <v>558</v>
      </c>
      <c r="H87" s="4" t="s">
        <v>665</v>
      </c>
      <c r="I87" s="4" t="s">
        <v>8</v>
      </c>
      <c r="J87" s="4" t="s">
        <v>1006</v>
      </c>
      <c r="K87" s="4" t="s">
        <v>8</v>
      </c>
      <c r="L87" s="4" t="s">
        <v>3775</v>
      </c>
      <c r="M87" s="5"/>
      <c r="N87" s="5"/>
      <c r="O87" s="5"/>
      <c r="P87" s="5">
        <v>-113082.58</v>
      </c>
      <c r="Q87" s="5"/>
      <c r="R87" s="7"/>
    </row>
    <row r="88" spans="2:18" x14ac:dyDescent="0.25">
      <c r="B88" s="4" t="s">
        <v>134</v>
      </c>
      <c r="C88" s="4" t="s">
        <v>135</v>
      </c>
      <c r="D88" s="4" t="s">
        <v>3776</v>
      </c>
      <c r="E88" s="4" t="s">
        <v>3611</v>
      </c>
      <c r="F88" s="4" t="s">
        <v>11</v>
      </c>
      <c r="G88" s="4" t="s">
        <v>558</v>
      </c>
      <c r="H88" s="4" t="s">
        <v>666</v>
      </c>
      <c r="I88" s="4" t="s">
        <v>8</v>
      </c>
      <c r="J88" s="4" t="s">
        <v>1006</v>
      </c>
      <c r="K88" s="4" t="s">
        <v>8</v>
      </c>
      <c r="L88" s="4" t="s">
        <v>3777</v>
      </c>
      <c r="M88" s="5"/>
      <c r="N88" s="5"/>
      <c r="O88" s="5"/>
      <c r="P88" s="5">
        <v>-23923.56</v>
      </c>
      <c r="Q88" s="5"/>
      <c r="R88" s="7"/>
    </row>
    <row r="89" spans="2:18" x14ac:dyDescent="0.25">
      <c r="B89" s="4" t="s">
        <v>136</v>
      </c>
      <c r="C89" s="4" t="s">
        <v>137</v>
      </c>
      <c r="D89" s="4" t="s">
        <v>3778</v>
      </c>
      <c r="E89" s="4" t="s">
        <v>3611</v>
      </c>
      <c r="F89" s="4" t="s">
        <v>11</v>
      </c>
      <c r="G89" s="4" t="s">
        <v>558</v>
      </c>
      <c r="H89" s="4" t="s">
        <v>667</v>
      </c>
      <c r="I89" s="4" t="s">
        <v>8</v>
      </c>
      <c r="J89" s="4" t="s">
        <v>1006</v>
      </c>
      <c r="K89" s="4" t="s">
        <v>8</v>
      </c>
      <c r="L89" s="4" t="s">
        <v>3779</v>
      </c>
      <c r="M89" s="5"/>
      <c r="N89" s="5"/>
      <c r="O89" s="5"/>
      <c r="P89" s="5">
        <v>-27499</v>
      </c>
      <c r="Q89" s="5"/>
      <c r="R89" s="7"/>
    </row>
    <row r="90" spans="2:18" x14ac:dyDescent="0.25">
      <c r="B90" s="4" t="s">
        <v>138</v>
      </c>
      <c r="C90" s="4" t="s">
        <v>139</v>
      </c>
      <c r="D90" s="4" t="s">
        <v>3780</v>
      </c>
      <c r="E90" s="4" t="s">
        <v>3611</v>
      </c>
      <c r="F90" s="4" t="s">
        <v>11</v>
      </c>
      <c r="G90" s="4" t="s">
        <v>558</v>
      </c>
      <c r="H90" s="4" t="s">
        <v>670</v>
      </c>
      <c r="I90" s="4" t="s">
        <v>8</v>
      </c>
      <c r="J90" s="4" t="s">
        <v>1006</v>
      </c>
      <c r="K90" s="4" t="s">
        <v>8</v>
      </c>
      <c r="L90" s="4" t="s">
        <v>3781</v>
      </c>
      <c r="M90" s="5"/>
      <c r="N90" s="5"/>
      <c r="O90" s="5"/>
      <c r="P90" s="5">
        <v>-23756.32</v>
      </c>
      <c r="Q90" s="5"/>
      <c r="R90" s="7"/>
    </row>
    <row r="91" spans="2:18" x14ac:dyDescent="0.25">
      <c r="B91" s="4" t="s">
        <v>138</v>
      </c>
      <c r="C91" s="4" t="s">
        <v>139</v>
      </c>
      <c r="D91" s="4" t="s">
        <v>3782</v>
      </c>
      <c r="E91" s="4" t="s">
        <v>3611</v>
      </c>
      <c r="F91" s="4" t="s">
        <v>11</v>
      </c>
      <c r="G91" s="4" t="s">
        <v>558</v>
      </c>
      <c r="H91" s="4" t="s">
        <v>669</v>
      </c>
      <c r="I91" s="4" t="s">
        <v>8</v>
      </c>
      <c r="J91" s="4" t="s">
        <v>1006</v>
      </c>
      <c r="K91" s="4" t="s">
        <v>8</v>
      </c>
      <c r="L91" s="4" t="s">
        <v>3783</v>
      </c>
      <c r="M91" s="5"/>
      <c r="N91" s="5"/>
      <c r="O91" s="5"/>
      <c r="P91" s="5">
        <v>-81989.25</v>
      </c>
      <c r="Q91" s="5"/>
      <c r="R91" s="7"/>
    </row>
    <row r="92" spans="2:18" x14ac:dyDescent="0.25">
      <c r="B92" s="4" t="s">
        <v>140</v>
      </c>
      <c r="C92" s="4" t="s">
        <v>141</v>
      </c>
      <c r="D92" s="4" t="s">
        <v>3784</v>
      </c>
      <c r="E92" s="4" t="s">
        <v>3611</v>
      </c>
      <c r="F92" s="4" t="s">
        <v>11</v>
      </c>
      <c r="G92" s="4" t="s">
        <v>558</v>
      </c>
      <c r="H92" s="4" t="s">
        <v>672</v>
      </c>
      <c r="I92" s="4" t="s">
        <v>8</v>
      </c>
      <c r="J92" s="4" t="s">
        <v>1006</v>
      </c>
      <c r="K92" s="4" t="s">
        <v>8</v>
      </c>
      <c r="L92" s="4" t="s">
        <v>3785</v>
      </c>
      <c r="M92" s="5"/>
      <c r="N92" s="5"/>
      <c r="O92" s="5"/>
      <c r="P92" s="5">
        <v>-49933.33</v>
      </c>
      <c r="Q92" s="5"/>
      <c r="R92" s="7"/>
    </row>
    <row r="93" spans="2:18" x14ac:dyDescent="0.25">
      <c r="B93" s="4" t="s">
        <v>142</v>
      </c>
      <c r="C93" s="4" t="s">
        <v>143</v>
      </c>
      <c r="D93" s="4" t="s">
        <v>3786</v>
      </c>
      <c r="E93" s="4" t="s">
        <v>3611</v>
      </c>
      <c r="F93" s="4" t="s">
        <v>59</v>
      </c>
      <c r="G93" s="4" t="s">
        <v>562</v>
      </c>
      <c r="H93" s="4" t="s">
        <v>673</v>
      </c>
      <c r="I93" s="4" t="s">
        <v>8</v>
      </c>
      <c r="J93" s="4" t="s">
        <v>1006</v>
      </c>
      <c r="K93" s="4" t="s">
        <v>8</v>
      </c>
      <c r="L93" s="4" t="s">
        <v>3787</v>
      </c>
      <c r="M93" s="5"/>
      <c r="N93" s="5"/>
      <c r="O93" s="5"/>
      <c r="P93" s="5">
        <v>-22250.73</v>
      </c>
      <c r="Q93" s="5"/>
      <c r="R93" s="7"/>
    </row>
    <row r="94" spans="2:18" x14ac:dyDescent="0.25">
      <c r="B94" s="4" t="s">
        <v>144</v>
      </c>
      <c r="C94" s="4" t="s">
        <v>145</v>
      </c>
      <c r="D94" s="4" t="s">
        <v>3788</v>
      </c>
      <c r="E94" s="4" t="s">
        <v>3611</v>
      </c>
      <c r="F94" s="4" t="s">
        <v>11</v>
      </c>
      <c r="G94" s="4" t="s">
        <v>558</v>
      </c>
      <c r="H94" s="4" t="s">
        <v>675</v>
      </c>
      <c r="I94" s="4" t="s">
        <v>8</v>
      </c>
      <c r="J94" s="4" t="s">
        <v>1006</v>
      </c>
      <c r="K94" s="4" t="s">
        <v>8</v>
      </c>
      <c r="L94" s="4" t="s">
        <v>3789</v>
      </c>
      <c r="M94" s="5"/>
      <c r="N94" s="5"/>
      <c r="O94" s="5"/>
      <c r="P94" s="5">
        <v>-81744.679999999993</v>
      </c>
      <c r="Q94" s="5"/>
      <c r="R94" s="7"/>
    </row>
    <row r="95" spans="2:18" x14ac:dyDescent="0.25">
      <c r="B95" s="4" t="s">
        <v>146</v>
      </c>
      <c r="C95" s="4" t="s">
        <v>147</v>
      </c>
      <c r="D95" s="4" t="s">
        <v>3790</v>
      </c>
      <c r="E95" s="4" t="s">
        <v>3611</v>
      </c>
      <c r="F95" s="4" t="s">
        <v>11</v>
      </c>
      <c r="G95" s="4" t="s">
        <v>558</v>
      </c>
      <c r="H95" s="4" t="s">
        <v>676</v>
      </c>
      <c r="I95" s="4" t="s">
        <v>8</v>
      </c>
      <c r="J95" s="4" t="s">
        <v>1006</v>
      </c>
      <c r="K95" s="4" t="s">
        <v>8</v>
      </c>
      <c r="L95" s="4" t="s">
        <v>3791</v>
      </c>
      <c r="M95" s="5"/>
      <c r="N95" s="5"/>
      <c r="O95" s="5"/>
      <c r="P95" s="5">
        <v>-37159.17</v>
      </c>
      <c r="Q95" s="5"/>
      <c r="R95" s="7"/>
    </row>
    <row r="96" spans="2:18" x14ac:dyDescent="0.25">
      <c r="B96" s="4" t="s">
        <v>148</v>
      </c>
      <c r="C96" s="4" t="s">
        <v>149</v>
      </c>
      <c r="D96" s="4" t="s">
        <v>3792</v>
      </c>
      <c r="E96" s="4" t="s">
        <v>3611</v>
      </c>
      <c r="F96" s="4" t="s">
        <v>59</v>
      </c>
      <c r="G96" s="4" t="s">
        <v>562</v>
      </c>
      <c r="H96" s="4" t="s">
        <v>677</v>
      </c>
      <c r="I96" s="4" t="s">
        <v>8</v>
      </c>
      <c r="J96" s="4" t="s">
        <v>1006</v>
      </c>
      <c r="K96" s="4" t="s">
        <v>8</v>
      </c>
      <c r="L96" s="4" t="s">
        <v>3793</v>
      </c>
      <c r="M96" s="5"/>
      <c r="N96" s="5"/>
      <c r="O96" s="5"/>
      <c r="P96" s="5">
        <v>-5493.08</v>
      </c>
      <c r="Q96" s="5"/>
      <c r="R96" s="7"/>
    </row>
    <row r="97" spans="2:18" x14ac:dyDescent="0.25">
      <c r="B97" s="4" t="s">
        <v>150</v>
      </c>
      <c r="C97" s="4" t="s">
        <v>151</v>
      </c>
      <c r="D97" s="4" t="s">
        <v>3794</v>
      </c>
      <c r="E97" s="4" t="s">
        <v>3611</v>
      </c>
      <c r="F97" s="4" t="s">
        <v>11</v>
      </c>
      <c r="G97" s="4" t="s">
        <v>558</v>
      </c>
      <c r="H97" s="4" t="s">
        <v>2998</v>
      </c>
      <c r="I97" s="4" t="s">
        <v>8</v>
      </c>
      <c r="J97" s="4" t="s">
        <v>1006</v>
      </c>
      <c r="K97" s="4" t="s">
        <v>8</v>
      </c>
      <c r="L97" s="4" t="s">
        <v>3795</v>
      </c>
      <c r="M97" s="5"/>
      <c r="N97" s="5"/>
      <c r="O97" s="5"/>
      <c r="P97" s="5">
        <v>-20296.91</v>
      </c>
      <c r="Q97" s="5"/>
      <c r="R97" s="7"/>
    </row>
    <row r="98" spans="2:18" x14ac:dyDescent="0.25">
      <c r="B98" s="4" t="s">
        <v>152</v>
      </c>
      <c r="C98" s="4" t="s">
        <v>153</v>
      </c>
      <c r="D98" s="4" t="s">
        <v>3796</v>
      </c>
      <c r="E98" s="4" t="s">
        <v>3611</v>
      </c>
      <c r="F98" s="4" t="s">
        <v>11</v>
      </c>
      <c r="G98" s="4" t="s">
        <v>558</v>
      </c>
      <c r="H98" s="4" t="s">
        <v>683</v>
      </c>
      <c r="I98" s="4" t="s">
        <v>8</v>
      </c>
      <c r="J98" s="4" t="s">
        <v>1006</v>
      </c>
      <c r="K98" s="4" t="s">
        <v>8</v>
      </c>
      <c r="L98" s="4" t="s">
        <v>3797</v>
      </c>
      <c r="M98" s="5"/>
      <c r="N98" s="5"/>
      <c r="O98" s="5"/>
      <c r="P98" s="5">
        <v>-52884.17</v>
      </c>
      <c r="Q98" s="5"/>
      <c r="R98" s="7"/>
    </row>
    <row r="99" spans="2:18" x14ac:dyDescent="0.25">
      <c r="B99" s="4" t="s">
        <v>154</v>
      </c>
      <c r="C99" s="4" t="s">
        <v>155</v>
      </c>
      <c r="D99" s="4" t="s">
        <v>3798</v>
      </c>
      <c r="E99" s="4" t="s">
        <v>3611</v>
      </c>
      <c r="F99" s="4" t="s">
        <v>59</v>
      </c>
      <c r="G99" s="4" t="s">
        <v>562</v>
      </c>
      <c r="H99" s="4" t="s">
        <v>3799</v>
      </c>
      <c r="I99" s="4" t="s">
        <v>3800</v>
      </c>
      <c r="J99" s="4" t="s">
        <v>3801</v>
      </c>
      <c r="K99" s="4" t="s">
        <v>1038</v>
      </c>
      <c r="L99" s="4" t="s">
        <v>3802</v>
      </c>
      <c r="M99" s="5"/>
      <c r="N99" s="5"/>
      <c r="O99" s="5"/>
      <c r="P99" s="5"/>
      <c r="Q99" s="5"/>
      <c r="R99" s="7">
        <v>-176409.92</v>
      </c>
    </row>
    <row r="100" spans="2:18" x14ac:dyDescent="0.25">
      <c r="B100" s="4" t="s">
        <v>154</v>
      </c>
      <c r="C100" s="4" t="s">
        <v>155</v>
      </c>
      <c r="D100" s="4" t="s">
        <v>3803</v>
      </c>
      <c r="E100" s="4" t="s">
        <v>3611</v>
      </c>
      <c r="F100" s="4" t="s">
        <v>59</v>
      </c>
      <c r="G100" s="4" t="s">
        <v>562</v>
      </c>
      <c r="H100" s="4" t="s">
        <v>3799</v>
      </c>
      <c r="I100" s="4" t="s">
        <v>3800</v>
      </c>
      <c r="J100" s="4" t="s">
        <v>3801</v>
      </c>
      <c r="K100" s="4" t="s">
        <v>1038</v>
      </c>
      <c r="L100" s="4" t="s">
        <v>3804</v>
      </c>
      <c r="M100" s="5"/>
      <c r="N100" s="5"/>
      <c r="O100" s="5"/>
      <c r="P100" s="5"/>
      <c r="Q100" s="5"/>
      <c r="R100" s="7">
        <v>154358.70000000001</v>
      </c>
    </row>
    <row r="101" spans="2:18" x14ac:dyDescent="0.25">
      <c r="B101" s="4" t="s">
        <v>154</v>
      </c>
      <c r="C101" s="4" t="s">
        <v>155</v>
      </c>
      <c r="D101" s="4" t="s">
        <v>3805</v>
      </c>
      <c r="E101" s="4" t="s">
        <v>3611</v>
      </c>
      <c r="F101" s="4" t="s">
        <v>85</v>
      </c>
      <c r="G101" s="4" t="s">
        <v>564</v>
      </c>
      <c r="H101" s="4" t="s">
        <v>8</v>
      </c>
      <c r="I101" s="4" t="s">
        <v>976</v>
      </c>
      <c r="J101" s="4" t="s">
        <v>1010</v>
      </c>
      <c r="K101" s="4" t="s">
        <v>1007</v>
      </c>
      <c r="L101" s="4" t="s">
        <v>3806</v>
      </c>
      <c r="M101" s="5"/>
      <c r="N101" s="5"/>
      <c r="O101" s="5"/>
      <c r="P101" s="5"/>
      <c r="Q101" s="5"/>
      <c r="R101" s="7">
        <v>-1984.61</v>
      </c>
    </row>
    <row r="102" spans="2:18" x14ac:dyDescent="0.25">
      <c r="B102" s="4" t="s">
        <v>156</v>
      </c>
      <c r="C102" s="4" t="s">
        <v>157</v>
      </c>
      <c r="D102" s="4" t="s">
        <v>3807</v>
      </c>
      <c r="E102" s="4" t="s">
        <v>3611</v>
      </c>
      <c r="F102" s="4" t="s">
        <v>11</v>
      </c>
      <c r="G102" s="4" t="s">
        <v>558</v>
      </c>
      <c r="H102" s="4" t="s">
        <v>685</v>
      </c>
      <c r="I102" s="4" t="s">
        <v>8</v>
      </c>
      <c r="J102" s="4" t="s">
        <v>1006</v>
      </c>
      <c r="K102" s="4" t="s">
        <v>8</v>
      </c>
      <c r="L102" s="4" t="s">
        <v>3808</v>
      </c>
      <c r="M102" s="5"/>
      <c r="N102" s="5"/>
      <c r="O102" s="5"/>
      <c r="P102" s="5">
        <v>-28236</v>
      </c>
      <c r="Q102" s="5"/>
      <c r="R102" s="7"/>
    </row>
    <row r="103" spans="2:18" x14ac:dyDescent="0.25">
      <c r="B103" s="4" t="s">
        <v>158</v>
      </c>
      <c r="C103" s="4" t="s">
        <v>159</v>
      </c>
      <c r="D103" s="4" t="s">
        <v>3809</v>
      </c>
      <c r="E103" s="4" t="s">
        <v>3611</v>
      </c>
      <c r="F103" s="4" t="s">
        <v>45</v>
      </c>
      <c r="G103" s="4" t="s">
        <v>560</v>
      </c>
      <c r="H103" s="4" t="s">
        <v>686</v>
      </c>
      <c r="I103" s="4" t="s">
        <v>8</v>
      </c>
      <c r="J103" s="4" t="s">
        <v>1006</v>
      </c>
      <c r="K103" s="4" t="s">
        <v>8</v>
      </c>
      <c r="L103" s="4" t="s">
        <v>3810</v>
      </c>
      <c r="M103" s="5"/>
      <c r="N103" s="5"/>
      <c r="O103" s="5"/>
      <c r="P103" s="5">
        <v>-178750</v>
      </c>
      <c r="Q103" s="5"/>
      <c r="R103" s="7"/>
    </row>
    <row r="104" spans="2:18" x14ac:dyDescent="0.25">
      <c r="B104" s="4" t="s">
        <v>2139</v>
      </c>
      <c r="C104" s="4" t="s">
        <v>2140</v>
      </c>
      <c r="D104" s="4" t="s">
        <v>3811</v>
      </c>
      <c r="E104" s="4" t="s">
        <v>3611</v>
      </c>
      <c r="F104" s="4" t="s">
        <v>11</v>
      </c>
      <c r="G104" s="4" t="s">
        <v>558</v>
      </c>
      <c r="H104" s="4" t="s">
        <v>2142</v>
      </c>
      <c r="I104" s="4" t="s">
        <v>8</v>
      </c>
      <c r="J104" s="4" t="s">
        <v>1006</v>
      </c>
      <c r="K104" s="4" t="s">
        <v>8</v>
      </c>
      <c r="L104" s="4" t="s">
        <v>3812</v>
      </c>
      <c r="M104" s="5"/>
      <c r="N104" s="5"/>
      <c r="O104" s="5"/>
      <c r="P104" s="5">
        <v>-12919.02</v>
      </c>
      <c r="Q104" s="5"/>
      <c r="R104" s="7"/>
    </row>
    <row r="105" spans="2:18" x14ac:dyDescent="0.25">
      <c r="B105" s="4" t="s">
        <v>160</v>
      </c>
      <c r="C105" s="4" t="s">
        <v>161</v>
      </c>
      <c r="D105" s="4" t="s">
        <v>3813</v>
      </c>
      <c r="E105" s="4" t="s">
        <v>3611</v>
      </c>
      <c r="F105" s="4" t="s">
        <v>11</v>
      </c>
      <c r="G105" s="4" t="s">
        <v>558</v>
      </c>
      <c r="H105" s="4" t="s">
        <v>687</v>
      </c>
      <c r="I105" s="4" t="s">
        <v>8</v>
      </c>
      <c r="J105" s="4" t="s">
        <v>1006</v>
      </c>
      <c r="K105" s="4" t="s">
        <v>8</v>
      </c>
      <c r="L105" s="4" t="s">
        <v>3814</v>
      </c>
      <c r="M105" s="5"/>
      <c r="N105" s="5"/>
      <c r="O105" s="5"/>
      <c r="P105" s="5">
        <v>-79166.67</v>
      </c>
      <c r="Q105" s="5"/>
      <c r="R105" s="7"/>
    </row>
    <row r="106" spans="2:18" x14ac:dyDescent="0.25">
      <c r="B106" s="4" t="s">
        <v>162</v>
      </c>
      <c r="C106" s="4" t="s">
        <v>163</v>
      </c>
      <c r="D106" s="4" t="s">
        <v>3815</v>
      </c>
      <c r="E106" s="4" t="s">
        <v>3611</v>
      </c>
      <c r="F106" s="4" t="s">
        <v>11</v>
      </c>
      <c r="G106" s="4" t="s">
        <v>558</v>
      </c>
      <c r="H106" s="4" t="s">
        <v>2147</v>
      </c>
      <c r="I106" s="4" t="s">
        <v>8</v>
      </c>
      <c r="J106" s="4" t="s">
        <v>1006</v>
      </c>
      <c r="K106" s="4" t="s">
        <v>8</v>
      </c>
      <c r="L106" s="4" t="s">
        <v>3816</v>
      </c>
      <c r="M106" s="5"/>
      <c r="N106" s="5"/>
      <c r="O106" s="5"/>
      <c r="P106" s="5">
        <v>-92348.49</v>
      </c>
      <c r="Q106" s="5"/>
      <c r="R106" s="7"/>
    </row>
    <row r="107" spans="2:18" x14ac:dyDescent="0.25">
      <c r="B107" s="4" t="s">
        <v>164</v>
      </c>
      <c r="C107" s="4" t="s">
        <v>165</v>
      </c>
      <c r="D107" s="4" t="s">
        <v>3817</v>
      </c>
      <c r="E107" s="4" t="s">
        <v>3611</v>
      </c>
      <c r="F107" s="4" t="s">
        <v>11</v>
      </c>
      <c r="G107" s="4" t="s">
        <v>558</v>
      </c>
      <c r="H107" s="4" t="s">
        <v>689</v>
      </c>
      <c r="I107" s="4" t="s">
        <v>8</v>
      </c>
      <c r="J107" s="4" t="s">
        <v>1006</v>
      </c>
      <c r="K107" s="4" t="s">
        <v>8</v>
      </c>
      <c r="L107" s="4" t="s">
        <v>3818</v>
      </c>
      <c r="M107" s="5"/>
      <c r="N107" s="5"/>
      <c r="O107" s="5"/>
      <c r="P107" s="5">
        <v>-12895.89</v>
      </c>
      <c r="Q107" s="5"/>
      <c r="R107" s="7"/>
    </row>
    <row r="108" spans="2:18" x14ac:dyDescent="0.25">
      <c r="B108" s="4" t="s">
        <v>168</v>
      </c>
      <c r="C108" s="4" t="s">
        <v>169</v>
      </c>
      <c r="D108" s="4" t="s">
        <v>3819</v>
      </c>
      <c r="E108" s="4" t="s">
        <v>3611</v>
      </c>
      <c r="F108" s="4" t="s">
        <v>45</v>
      </c>
      <c r="G108" s="4" t="s">
        <v>560</v>
      </c>
      <c r="H108" s="4" t="s">
        <v>691</v>
      </c>
      <c r="I108" s="4" t="s">
        <v>8</v>
      </c>
      <c r="J108" s="4" t="s">
        <v>1006</v>
      </c>
      <c r="K108" s="4" t="s">
        <v>8</v>
      </c>
      <c r="L108" s="4" t="s">
        <v>3820</v>
      </c>
      <c r="M108" s="5"/>
      <c r="N108" s="5"/>
      <c r="O108" s="5"/>
      <c r="P108" s="5">
        <v>-13179.25</v>
      </c>
      <c r="Q108" s="5"/>
      <c r="R108" s="7"/>
    </row>
    <row r="109" spans="2:18" x14ac:dyDescent="0.25">
      <c r="B109" s="4" t="s">
        <v>168</v>
      </c>
      <c r="C109" s="4" t="s">
        <v>169</v>
      </c>
      <c r="D109" s="4" t="s">
        <v>3821</v>
      </c>
      <c r="E109" s="4" t="s">
        <v>3611</v>
      </c>
      <c r="F109" s="4" t="s">
        <v>11</v>
      </c>
      <c r="G109" s="4" t="s">
        <v>558</v>
      </c>
      <c r="H109" s="4" t="s">
        <v>693</v>
      </c>
      <c r="I109" s="4" t="s">
        <v>8</v>
      </c>
      <c r="J109" s="4" t="s">
        <v>1006</v>
      </c>
      <c r="K109" s="4" t="s">
        <v>8</v>
      </c>
      <c r="L109" s="4" t="s">
        <v>3822</v>
      </c>
      <c r="M109" s="5"/>
      <c r="N109" s="5"/>
      <c r="O109" s="5"/>
      <c r="P109" s="5">
        <v>-8359.17</v>
      </c>
      <c r="Q109" s="5"/>
      <c r="R109" s="7"/>
    </row>
    <row r="110" spans="2:18" x14ac:dyDescent="0.25">
      <c r="B110" s="4" t="s">
        <v>168</v>
      </c>
      <c r="C110" s="4" t="s">
        <v>169</v>
      </c>
      <c r="D110" s="4" t="s">
        <v>3823</v>
      </c>
      <c r="E110" s="4" t="s">
        <v>3611</v>
      </c>
      <c r="F110" s="4" t="s">
        <v>11</v>
      </c>
      <c r="G110" s="4" t="s">
        <v>558</v>
      </c>
      <c r="H110" s="4" t="s">
        <v>692</v>
      </c>
      <c r="I110" s="4" t="s">
        <v>8</v>
      </c>
      <c r="J110" s="4" t="s">
        <v>1006</v>
      </c>
      <c r="K110" s="4" t="s">
        <v>8</v>
      </c>
      <c r="L110" s="4" t="s">
        <v>3824</v>
      </c>
      <c r="M110" s="5"/>
      <c r="N110" s="5"/>
      <c r="O110" s="5"/>
      <c r="P110" s="5">
        <v>-13280.15</v>
      </c>
      <c r="Q110" s="5"/>
      <c r="R110" s="7"/>
    </row>
    <row r="111" spans="2:18" x14ac:dyDescent="0.25">
      <c r="B111" s="4" t="s">
        <v>170</v>
      </c>
      <c r="C111" s="4" t="s">
        <v>171</v>
      </c>
      <c r="D111" s="4" t="s">
        <v>3825</v>
      </c>
      <c r="E111" s="4" t="s">
        <v>3611</v>
      </c>
      <c r="F111" s="4" t="s">
        <v>11</v>
      </c>
      <c r="G111" s="4" t="s">
        <v>558</v>
      </c>
      <c r="H111" s="4" t="s">
        <v>695</v>
      </c>
      <c r="I111" s="4" t="s">
        <v>8</v>
      </c>
      <c r="J111" s="4" t="s">
        <v>1006</v>
      </c>
      <c r="K111" s="4" t="s">
        <v>8</v>
      </c>
      <c r="L111" s="4" t="s">
        <v>3826</v>
      </c>
      <c r="M111" s="5"/>
      <c r="N111" s="5"/>
      <c r="O111" s="5"/>
      <c r="P111" s="5">
        <v>-34132.300000000003</v>
      </c>
      <c r="Q111" s="5"/>
      <c r="R111" s="7"/>
    </row>
    <row r="112" spans="2:18" x14ac:dyDescent="0.25">
      <c r="B112" s="4" t="s">
        <v>170</v>
      </c>
      <c r="C112" s="4" t="s">
        <v>171</v>
      </c>
      <c r="D112" s="4" t="s">
        <v>3827</v>
      </c>
      <c r="E112" s="4" t="s">
        <v>3611</v>
      </c>
      <c r="F112" s="4" t="s">
        <v>11</v>
      </c>
      <c r="G112" s="4" t="s">
        <v>558</v>
      </c>
      <c r="H112" s="4" t="s">
        <v>694</v>
      </c>
      <c r="I112" s="4" t="s">
        <v>8</v>
      </c>
      <c r="J112" s="4" t="s">
        <v>1006</v>
      </c>
      <c r="K112" s="4" t="s">
        <v>8</v>
      </c>
      <c r="L112" s="4" t="s">
        <v>3828</v>
      </c>
      <c r="M112" s="5"/>
      <c r="N112" s="5"/>
      <c r="O112" s="5"/>
      <c r="P112" s="5">
        <v>-13746.8</v>
      </c>
      <c r="Q112" s="5"/>
      <c r="R112" s="7"/>
    </row>
    <row r="113" spans="2:18" x14ac:dyDescent="0.25">
      <c r="B113" s="4" t="s">
        <v>172</v>
      </c>
      <c r="C113" s="4" t="s">
        <v>173</v>
      </c>
      <c r="D113" s="4" t="s">
        <v>3829</v>
      </c>
      <c r="E113" s="4" t="s">
        <v>3611</v>
      </c>
      <c r="F113" s="4" t="s">
        <v>11</v>
      </c>
      <c r="G113" s="4" t="s">
        <v>558</v>
      </c>
      <c r="H113" s="4" t="s">
        <v>696</v>
      </c>
      <c r="I113" s="4" t="s">
        <v>8</v>
      </c>
      <c r="J113" s="4" t="s">
        <v>1006</v>
      </c>
      <c r="K113" s="4" t="s">
        <v>8</v>
      </c>
      <c r="L113" s="4" t="s">
        <v>3830</v>
      </c>
      <c r="M113" s="5"/>
      <c r="N113" s="5"/>
      <c r="O113" s="5"/>
      <c r="P113" s="5">
        <v>-94278</v>
      </c>
      <c r="Q113" s="5"/>
      <c r="R113" s="7"/>
    </row>
    <row r="114" spans="2:18" x14ac:dyDescent="0.25">
      <c r="B114" s="4" t="s">
        <v>172</v>
      </c>
      <c r="C114" s="4" t="s">
        <v>173</v>
      </c>
      <c r="D114" s="4" t="s">
        <v>3831</v>
      </c>
      <c r="E114" s="4" t="s">
        <v>3611</v>
      </c>
      <c r="F114" s="4" t="s">
        <v>11</v>
      </c>
      <c r="G114" s="4" t="s">
        <v>558</v>
      </c>
      <c r="H114" s="4" t="s">
        <v>3029</v>
      </c>
      <c r="I114" s="4" t="s">
        <v>8</v>
      </c>
      <c r="J114" s="4" t="s">
        <v>1006</v>
      </c>
      <c r="K114" s="4" t="s">
        <v>8</v>
      </c>
      <c r="L114" s="4" t="s">
        <v>3832</v>
      </c>
      <c r="M114" s="5"/>
      <c r="N114" s="5"/>
      <c r="O114" s="5"/>
      <c r="P114" s="5">
        <v>-6509.89</v>
      </c>
      <c r="Q114" s="5"/>
      <c r="R114" s="7"/>
    </row>
    <row r="115" spans="2:18" x14ac:dyDescent="0.25">
      <c r="B115" s="4" t="s">
        <v>172</v>
      </c>
      <c r="C115" s="4" t="s">
        <v>173</v>
      </c>
      <c r="D115" s="4" t="s">
        <v>3833</v>
      </c>
      <c r="E115" s="4" t="s">
        <v>3611</v>
      </c>
      <c r="F115" s="4" t="s">
        <v>11</v>
      </c>
      <c r="G115" s="4" t="s">
        <v>558</v>
      </c>
      <c r="H115" s="4" t="s">
        <v>697</v>
      </c>
      <c r="I115" s="4" t="s">
        <v>8</v>
      </c>
      <c r="J115" s="4" t="s">
        <v>1006</v>
      </c>
      <c r="K115" s="4" t="s">
        <v>8</v>
      </c>
      <c r="L115" s="4" t="s">
        <v>3834</v>
      </c>
      <c r="M115" s="5"/>
      <c r="N115" s="5"/>
      <c r="O115" s="5"/>
      <c r="P115" s="5">
        <v>-18194</v>
      </c>
      <c r="Q115" s="5"/>
      <c r="R115" s="7"/>
    </row>
    <row r="116" spans="2:18" x14ac:dyDescent="0.25">
      <c r="B116" s="4" t="s">
        <v>174</v>
      </c>
      <c r="C116" s="4" t="s">
        <v>175</v>
      </c>
      <c r="D116" s="4" t="s">
        <v>3835</v>
      </c>
      <c r="E116" s="4" t="s">
        <v>3611</v>
      </c>
      <c r="F116" s="4" t="s">
        <v>11</v>
      </c>
      <c r="G116" s="4" t="s">
        <v>558</v>
      </c>
      <c r="H116" s="4" t="s">
        <v>700</v>
      </c>
      <c r="I116" s="4" t="s">
        <v>8</v>
      </c>
      <c r="J116" s="4" t="s">
        <v>1006</v>
      </c>
      <c r="K116" s="4" t="s">
        <v>8</v>
      </c>
      <c r="L116" s="4" t="s">
        <v>3836</v>
      </c>
      <c r="M116" s="5"/>
      <c r="N116" s="5"/>
      <c r="O116" s="5"/>
      <c r="P116" s="5">
        <v>-52943.77</v>
      </c>
      <c r="Q116" s="5"/>
      <c r="R116" s="7"/>
    </row>
    <row r="117" spans="2:18" x14ac:dyDescent="0.25">
      <c r="B117" s="4" t="s">
        <v>174</v>
      </c>
      <c r="C117" s="4" t="s">
        <v>175</v>
      </c>
      <c r="D117" s="4" t="s">
        <v>3837</v>
      </c>
      <c r="E117" s="4" t="s">
        <v>3611</v>
      </c>
      <c r="F117" s="4" t="s">
        <v>11</v>
      </c>
      <c r="G117" s="4" t="s">
        <v>558</v>
      </c>
      <c r="H117" s="4" t="s">
        <v>3036</v>
      </c>
      <c r="I117" s="4" t="s">
        <v>8</v>
      </c>
      <c r="J117" s="4" t="s">
        <v>1006</v>
      </c>
      <c r="K117" s="4" t="s">
        <v>8</v>
      </c>
      <c r="L117" s="4" t="s">
        <v>3838</v>
      </c>
      <c r="M117" s="5"/>
      <c r="N117" s="5"/>
      <c r="O117" s="5"/>
      <c r="P117" s="5">
        <v>-30778.54</v>
      </c>
      <c r="Q117" s="5"/>
      <c r="R117" s="7"/>
    </row>
    <row r="118" spans="2:18" x14ac:dyDescent="0.25">
      <c r="B118" s="4" t="s">
        <v>174</v>
      </c>
      <c r="C118" s="4" t="s">
        <v>175</v>
      </c>
      <c r="D118" s="4" t="s">
        <v>3839</v>
      </c>
      <c r="E118" s="4" t="s">
        <v>3611</v>
      </c>
      <c r="F118" s="4" t="s">
        <v>11</v>
      </c>
      <c r="G118" s="4" t="s">
        <v>558</v>
      </c>
      <c r="H118" s="4" t="s">
        <v>3039</v>
      </c>
      <c r="I118" s="4" t="s">
        <v>8</v>
      </c>
      <c r="J118" s="4" t="s">
        <v>1006</v>
      </c>
      <c r="K118" s="4" t="s">
        <v>8</v>
      </c>
      <c r="L118" s="4" t="s">
        <v>3840</v>
      </c>
      <c r="M118" s="5"/>
      <c r="N118" s="5"/>
      <c r="O118" s="5"/>
      <c r="P118" s="5">
        <v>-11340.9</v>
      </c>
      <c r="Q118" s="5"/>
      <c r="R118" s="7"/>
    </row>
    <row r="119" spans="2:18" x14ac:dyDescent="0.25">
      <c r="B119" s="4" t="s">
        <v>174</v>
      </c>
      <c r="C119" s="4" t="s">
        <v>175</v>
      </c>
      <c r="D119" s="4" t="s">
        <v>3841</v>
      </c>
      <c r="E119" s="4" t="s">
        <v>3611</v>
      </c>
      <c r="F119" s="4" t="s">
        <v>11</v>
      </c>
      <c r="G119" s="4" t="s">
        <v>558</v>
      </c>
      <c r="H119" s="4" t="s">
        <v>3042</v>
      </c>
      <c r="I119" s="4" t="s">
        <v>8</v>
      </c>
      <c r="J119" s="4" t="s">
        <v>1006</v>
      </c>
      <c r="K119" s="4" t="s">
        <v>8</v>
      </c>
      <c r="L119" s="4" t="s">
        <v>3842</v>
      </c>
      <c r="M119" s="5"/>
      <c r="N119" s="5"/>
      <c r="O119" s="5"/>
      <c r="P119" s="5">
        <v>-52399.03</v>
      </c>
      <c r="Q119" s="5"/>
      <c r="R119" s="7"/>
    </row>
    <row r="120" spans="2:18" x14ac:dyDescent="0.25">
      <c r="B120" s="4" t="s">
        <v>174</v>
      </c>
      <c r="C120" s="4" t="s">
        <v>175</v>
      </c>
      <c r="D120" s="4" t="s">
        <v>3843</v>
      </c>
      <c r="E120" s="4" t="s">
        <v>3611</v>
      </c>
      <c r="F120" s="4" t="s">
        <v>11</v>
      </c>
      <c r="G120" s="4" t="s">
        <v>558</v>
      </c>
      <c r="H120" s="4" t="s">
        <v>699</v>
      </c>
      <c r="I120" s="4" t="s">
        <v>8</v>
      </c>
      <c r="J120" s="4" t="s">
        <v>1006</v>
      </c>
      <c r="K120" s="4" t="s">
        <v>8</v>
      </c>
      <c r="L120" s="4" t="s">
        <v>3844</v>
      </c>
      <c r="M120" s="5"/>
      <c r="N120" s="5"/>
      <c r="O120" s="5"/>
      <c r="P120" s="5">
        <v>-5060.04</v>
      </c>
      <c r="Q120" s="5"/>
      <c r="R120" s="7"/>
    </row>
    <row r="121" spans="2:18" x14ac:dyDescent="0.25">
      <c r="B121" s="4" t="s">
        <v>178</v>
      </c>
      <c r="C121" s="4" t="s">
        <v>179</v>
      </c>
      <c r="D121" s="4" t="s">
        <v>3845</v>
      </c>
      <c r="E121" s="4" t="s">
        <v>3611</v>
      </c>
      <c r="F121" s="4" t="s">
        <v>11</v>
      </c>
      <c r="G121" s="4" t="s">
        <v>558</v>
      </c>
      <c r="H121" s="4" t="s">
        <v>703</v>
      </c>
      <c r="I121" s="4" t="s">
        <v>8</v>
      </c>
      <c r="J121" s="4" t="s">
        <v>1006</v>
      </c>
      <c r="K121" s="4" t="s">
        <v>8</v>
      </c>
      <c r="L121" s="4" t="s">
        <v>3846</v>
      </c>
      <c r="M121" s="5"/>
      <c r="N121" s="5"/>
      <c r="O121" s="5"/>
      <c r="P121" s="5">
        <v>-12478.86</v>
      </c>
      <c r="Q121" s="5"/>
      <c r="R121" s="7"/>
    </row>
    <row r="122" spans="2:18" x14ac:dyDescent="0.25">
      <c r="B122" s="4" t="s">
        <v>180</v>
      </c>
      <c r="C122" s="4" t="s">
        <v>181</v>
      </c>
      <c r="D122" s="4" t="s">
        <v>3847</v>
      </c>
      <c r="E122" s="4" t="s">
        <v>3611</v>
      </c>
      <c r="F122" s="4" t="s">
        <v>11</v>
      </c>
      <c r="G122" s="4" t="s">
        <v>558</v>
      </c>
      <c r="H122" s="4" t="s">
        <v>2188</v>
      </c>
      <c r="I122" s="4" t="s">
        <v>8</v>
      </c>
      <c r="J122" s="4" t="s">
        <v>1006</v>
      </c>
      <c r="K122" s="4" t="s">
        <v>8</v>
      </c>
      <c r="L122" s="4" t="s">
        <v>3848</v>
      </c>
      <c r="M122" s="5"/>
      <c r="N122" s="5"/>
      <c r="O122" s="5"/>
      <c r="P122" s="5">
        <v>-9678.67</v>
      </c>
      <c r="Q122" s="5"/>
      <c r="R122" s="7"/>
    </row>
    <row r="123" spans="2:18" x14ac:dyDescent="0.25">
      <c r="B123" s="4" t="s">
        <v>182</v>
      </c>
      <c r="C123" s="4" t="s">
        <v>183</v>
      </c>
      <c r="D123" s="4" t="s">
        <v>3849</v>
      </c>
      <c r="E123" s="4" t="s">
        <v>3611</v>
      </c>
      <c r="F123" s="4" t="s">
        <v>11</v>
      </c>
      <c r="G123" s="4" t="s">
        <v>558</v>
      </c>
      <c r="H123" s="4" t="s">
        <v>706</v>
      </c>
      <c r="I123" s="4" t="s">
        <v>8</v>
      </c>
      <c r="J123" s="4" t="s">
        <v>1006</v>
      </c>
      <c r="K123" s="4" t="s">
        <v>8</v>
      </c>
      <c r="L123" s="4" t="s">
        <v>3850</v>
      </c>
      <c r="M123" s="5"/>
      <c r="N123" s="5"/>
      <c r="O123" s="5"/>
      <c r="P123" s="5">
        <v>-19894.25</v>
      </c>
      <c r="Q123" s="5"/>
      <c r="R123" s="7"/>
    </row>
    <row r="124" spans="2:18" x14ac:dyDescent="0.25">
      <c r="B124" s="4" t="s">
        <v>2192</v>
      </c>
      <c r="C124" s="4" t="s">
        <v>2193</v>
      </c>
      <c r="D124" s="4" t="s">
        <v>3851</v>
      </c>
      <c r="E124" s="4" t="s">
        <v>3611</v>
      </c>
      <c r="F124" s="4" t="s">
        <v>26</v>
      </c>
      <c r="G124" s="4" t="s">
        <v>559</v>
      </c>
      <c r="H124" s="4" t="s">
        <v>2195</v>
      </c>
      <c r="I124" s="4" t="s">
        <v>2196</v>
      </c>
      <c r="J124" s="4" t="s">
        <v>2197</v>
      </c>
      <c r="K124" s="4" t="s">
        <v>1038</v>
      </c>
      <c r="L124" s="4" t="s">
        <v>2194</v>
      </c>
      <c r="M124" s="5"/>
      <c r="N124" s="5"/>
      <c r="O124" s="5"/>
      <c r="P124" s="5"/>
      <c r="Q124" s="5"/>
      <c r="R124" s="7">
        <v>-131100</v>
      </c>
    </row>
    <row r="125" spans="2:18" x14ac:dyDescent="0.25">
      <c r="B125" s="4" t="s">
        <v>2192</v>
      </c>
      <c r="C125" s="4" t="s">
        <v>2193</v>
      </c>
      <c r="D125" s="4" t="s">
        <v>3852</v>
      </c>
      <c r="E125" s="4" t="s">
        <v>3611</v>
      </c>
      <c r="F125" s="4" t="s">
        <v>26</v>
      </c>
      <c r="G125" s="4" t="s">
        <v>559</v>
      </c>
      <c r="H125" s="4" t="s">
        <v>3853</v>
      </c>
      <c r="I125" s="4" t="s">
        <v>2196</v>
      </c>
      <c r="J125" s="4" t="s">
        <v>2197</v>
      </c>
      <c r="K125" s="4" t="s">
        <v>1038</v>
      </c>
      <c r="L125" s="4" t="s">
        <v>3854</v>
      </c>
      <c r="M125" s="5"/>
      <c r="N125" s="5"/>
      <c r="O125" s="5"/>
      <c r="P125" s="5"/>
      <c r="Q125" s="5"/>
      <c r="R125" s="7">
        <v>72850</v>
      </c>
    </row>
    <row r="126" spans="2:18" x14ac:dyDescent="0.25">
      <c r="B126" s="4" t="s">
        <v>184</v>
      </c>
      <c r="C126" s="4" t="s">
        <v>185</v>
      </c>
      <c r="D126" s="4" t="s">
        <v>3855</v>
      </c>
      <c r="E126" s="4" t="s">
        <v>3611</v>
      </c>
      <c r="F126" s="4" t="s">
        <v>74</v>
      </c>
      <c r="G126" s="4" t="s">
        <v>563</v>
      </c>
      <c r="H126" s="4" t="s">
        <v>707</v>
      </c>
      <c r="I126" s="4" t="s">
        <v>8</v>
      </c>
      <c r="J126" s="4" t="s">
        <v>1006</v>
      </c>
      <c r="K126" s="4" t="s">
        <v>8</v>
      </c>
      <c r="L126" s="4" t="s">
        <v>3856</v>
      </c>
      <c r="M126" s="5"/>
      <c r="N126" s="5"/>
      <c r="O126" s="5"/>
      <c r="P126" s="5">
        <v>-74739.13</v>
      </c>
      <c r="Q126" s="5"/>
      <c r="R126" s="7"/>
    </row>
    <row r="127" spans="2:18" x14ac:dyDescent="0.25">
      <c r="B127" s="4" t="s">
        <v>186</v>
      </c>
      <c r="C127" s="4" t="s">
        <v>187</v>
      </c>
      <c r="D127" s="4" t="s">
        <v>3857</v>
      </c>
      <c r="E127" s="4" t="s">
        <v>3611</v>
      </c>
      <c r="F127" s="4" t="s">
        <v>59</v>
      </c>
      <c r="G127" s="4" t="s">
        <v>562</v>
      </c>
      <c r="H127" s="4" t="s">
        <v>3858</v>
      </c>
      <c r="I127" s="4" t="s">
        <v>3859</v>
      </c>
      <c r="J127" s="4" t="s">
        <v>3860</v>
      </c>
      <c r="K127" s="4" t="s">
        <v>1038</v>
      </c>
      <c r="L127" s="4" t="s">
        <v>3861</v>
      </c>
      <c r="M127" s="5"/>
      <c r="N127" s="5"/>
      <c r="O127" s="5"/>
      <c r="P127" s="5"/>
      <c r="Q127" s="5"/>
      <c r="R127" s="7">
        <v>-12064.26</v>
      </c>
    </row>
    <row r="128" spans="2:18" x14ac:dyDescent="0.25">
      <c r="B128" s="4" t="s">
        <v>186</v>
      </c>
      <c r="C128" s="4" t="s">
        <v>187</v>
      </c>
      <c r="D128" s="4" t="s">
        <v>3862</v>
      </c>
      <c r="E128" s="4" t="s">
        <v>3611</v>
      </c>
      <c r="F128" s="4" t="s">
        <v>59</v>
      </c>
      <c r="G128" s="4" t="s">
        <v>562</v>
      </c>
      <c r="H128" s="4" t="s">
        <v>3858</v>
      </c>
      <c r="I128" s="4" t="s">
        <v>3859</v>
      </c>
      <c r="J128" s="4" t="s">
        <v>3860</v>
      </c>
      <c r="K128" s="4" t="s">
        <v>1038</v>
      </c>
      <c r="L128" s="4" t="s">
        <v>3863</v>
      </c>
      <c r="M128" s="5"/>
      <c r="N128" s="5"/>
      <c r="O128" s="5"/>
      <c r="P128" s="5"/>
      <c r="Q128" s="5"/>
      <c r="R128" s="7">
        <v>8042.84</v>
      </c>
    </row>
    <row r="129" spans="2:18" x14ac:dyDescent="0.25">
      <c r="B129" s="4" t="s">
        <v>188</v>
      </c>
      <c r="C129" s="4" t="s">
        <v>189</v>
      </c>
      <c r="D129" s="4" t="s">
        <v>3864</v>
      </c>
      <c r="E129" s="4" t="s">
        <v>3611</v>
      </c>
      <c r="F129" s="4" t="s">
        <v>11</v>
      </c>
      <c r="G129" s="4" t="s">
        <v>558</v>
      </c>
      <c r="H129" s="4" t="s">
        <v>709</v>
      </c>
      <c r="I129" s="4" t="s">
        <v>8</v>
      </c>
      <c r="J129" s="4" t="s">
        <v>1006</v>
      </c>
      <c r="K129" s="4" t="s">
        <v>8</v>
      </c>
      <c r="L129" s="4" t="s">
        <v>3865</v>
      </c>
      <c r="M129" s="5"/>
      <c r="N129" s="5"/>
      <c r="O129" s="5"/>
      <c r="P129" s="5">
        <v>-19127.5</v>
      </c>
      <c r="Q129" s="5"/>
      <c r="R129" s="7"/>
    </row>
    <row r="130" spans="2:18" x14ac:dyDescent="0.25">
      <c r="B130" s="4" t="s">
        <v>190</v>
      </c>
      <c r="C130" s="4" t="s">
        <v>191</v>
      </c>
      <c r="D130" s="4" t="s">
        <v>3866</v>
      </c>
      <c r="E130" s="4" t="s">
        <v>3611</v>
      </c>
      <c r="F130" s="4" t="s">
        <v>54</v>
      </c>
      <c r="G130" s="4" t="s">
        <v>561</v>
      </c>
      <c r="H130" s="4" t="s">
        <v>710</v>
      </c>
      <c r="I130" s="4" t="s">
        <v>8</v>
      </c>
      <c r="J130" s="4" t="s">
        <v>1006</v>
      </c>
      <c r="K130" s="4" t="s">
        <v>8</v>
      </c>
      <c r="L130" s="4" t="s">
        <v>3867</v>
      </c>
      <c r="M130" s="5"/>
      <c r="N130" s="5"/>
      <c r="O130" s="5"/>
      <c r="P130" s="5">
        <v>-118852.83</v>
      </c>
      <c r="Q130" s="5"/>
      <c r="R130" s="7"/>
    </row>
    <row r="131" spans="2:18" x14ac:dyDescent="0.25">
      <c r="B131" s="4" t="s">
        <v>192</v>
      </c>
      <c r="C131" s="4" t="s">
        <v>193</v>
      </c>
      <c r="D131" s="4" t="s">
        <v>3868</v>
      </c>
      <c r="E131" s="4" t="s">
        <v>3611</v>
      </c>
      <c r="F131" s="4" t="s">
        <v>11</v>
      </c>
      <c r="G131" s="4" t="s">
        <v>558</v>
      </c>
      <c r="H131" s="4" t="s">
        <v>711</v>
      </c>
      <c r="I131" s="4" t="s">
        <v>8</v>
      </c>
      <c r="J131" s="4" t="s">
        <v>1006</v>
      </c>
      <c r="K131" s="4" t="s">
        <v>8</v>
      </c>
      <c r="L131" s="4" t="s">
        <v>3869</v>
      </c>
      <c r="M131" s="5"/>
      <c r="N131" s="5"/>
      <c r="O131" s="5"/>
      <c r="P131" s="5">
        <v>-41166.67</v>
      </c>
      <c r="Q131" s="5"/>
      <c r="R131" s="7"/>
    </row>
    <row r="132" spans="2:18" x14ac:dyDescent="0.25">
      <c r="B132" s="4" t="s">
        <v>194</v>
      </c>
      <c r="C132" s="4" t="s">
        <v>195</v>
      </c>
      <c r="D132" s="4" t="s">
        <v>3870</v>
      </c>
      <c r="E132" s="4" t="s">
        <v>3611</v>
      </c>
      <c r="F132" s="4" t="s">
        <v>11</v>
      </c>
      <c r="G132" s="4" t="s">
        <v>558</v>
      </c>
      <c r="H132" s="4" t="s">
        <v>712</v>
      </c>
      <c r="I132" s="4" t="s">
        <v>8</v>
      </c>
      <c r="J132" s="4" t="s">
        <v>1006</v>
      </c>
      <c r="K132" s="4" t="s">
        <v>8</v>
      </c>
      <c r="L132" s="4" t="s">
        <v>3871</v>
      </c>
      <c r="M132" s="5"/>
      <c r="N132" s="5"/>
      <c r="O132" s="5"/>
      <c r="P132" s="5">
        <v>-32250</v>
      </c>
      <c r="Q132" s="5"/>
      <c r="R132" s="7"/>
    </row>
    <row r="133" spans="2:18" x14ac:dyDescent="0.25">
      <c r="B133" s="4" t="s">
        <v>196</v>
      </c>
      <c r="C133" s="4" t="s">
        <v>197</v>
      </c>
      <c r="D133" s="4" t="s">
        <v>3872</v>
      </c>
      <c r="E133" s="4" t="s">
        <v>3611</v>
      </c>
      <c r="F133" s="4" t="s">
        <v>59</v>
      </c>
      <c r="G133" s="4" t="s">
        <v>562</v>
      </c>
      <c r="H133" s="4" t="s">
        <v>713</v>
      </c>
      <c r="I133" s="4" t="s">
        <v>8</v>
      </c>
      <c r="J133" s="4" t="s">
        <v>1006</v>
      </c>
      <c r="K133" s="4" t="s">
        <v>8</v>
      </c>
      <c r="L133" s="4" t="s">
        <v>3873</v>
      </c>
      <c r="M133" s="5"/>
      <c r="N133" s="5"/>
      <c r="O133" s="5"/>
      <c r="P133" s="5">
        <v>-23041.77</v>
      </c>
      <c r="Q133" s="5"/>
      <c r="R133" s="7"/>
    </row>
    <row r="134" spans="2:18" x14ac:dyDescent="0.25">
      <c r="B134" s="4" t="s">
        <v>196</v>
      </c>
      <c r="C134" s="4" t="s">
        <v>197</v>
      </c>
      <c r="D134" s="4" t="s">
        <v>3874</v>
      </c>
      <c r="E134" s="4" t="s">
        <v>3611</v>
      </c>
      <c r="F134" s="4" t="s">
        <v>11</v>
      </c>
      <c r="G134" s="4" t="s">
        <v>558</v>
      </c>
      <c r="H134" s="4" t="s">
        <v>3067</v>
      </c>
      <c r="I134" s="4" t="s">
        <v>8</v>
      </c>
      <c r="J134" s="4" t="s">
        <v>1006</v>
      </c>
      <c r="K134" s="4" t="s">
        <v>8</v>
      </c>
      <c r="L134" s="4" t="s">
        <v>3875</v>
      </c>
      <c r="M134" s="5"/>
      <c r="N134" s="5"/>
      <c r="O134" s="5"/>
      <c r="P134" s="5">
        <v>-9768.49</v>
      </c>
      <c r="Q134" s="5"/>
      <c r="R134" s="7"/>
    </row>
    <row r="135" spans="2:18" x14ac:dyDescent="0.25">
      <c r="B135" s="4" t="s">
        <v>198</v>
      </c>
      <c r="C135" s="4" t="s">
        <v>199</v>
      </c>
      <c r="D135" s="4" t="s">
        <v>3876</v>
      </c>
      <c r="E135" s="4" t="s">
        <v>3611</v>
      </c>
      <c r="F135" s="4" t="s">
        <v>11</v>
      </c>
      <c r="G135" s="4" t="s">
        <v>558</v>
      </c>
      <c r="H135" s="4" t="s">
        <v>715</v>
      </c>
      <c r="I135" s="4" t="s">
        <v>8</v>
      </c>
      <c r="J135" s="4" t="s">
        <v>1006</v>
      </c>
      <c r="K135" s="4" t="s">
        <v>8</v>
      </c>
      <c r="L135" s="4" t="s">
        <v>3877</v>
      </c>
      <c r="M135" s="5"/>
      <c r="N135" s="5"/>
      <c r="O135" s="5"/>
      <c r="P135" s="5">
        <v>-4748.33</v>
      </c>
      <c r="Q135" s="5"/>
      <c r="R135" s="7"/>
    </row>
    <row r="136" spans="2:18" x14ac:dyDescent="0.25">
      <c r="B136" s="4" t="s">
        <v>200</v>
      </c>
      <c r="C136" s="4" t="s">
        <v>201</v>
      </c>
      <c r="D136" s="4" t="s">
        <v>3878</v>
      </c>
      <c r="E136" s="4" t="s">
        <v>3611</v>
      </c>
      <c r="F136" s="4" t="s">
        <v>11</v>
      </c>
      <c r="G136" s="4" t="s">
        <v>558</v>
      </c>
      <c r="H136" s="4" t="s">
        <v>716</v>
      </c>
      <c r="I136" s="4" t="s">
        <v>8</v>
      </c>
      <c r="J136" s="4" t="s">
        <v>1006</v>
      </c>
      <c r="K136" s="4" t="s">
        <v>8</v>
      </c>
      <c r="L136" s="4" t="s">
        <v>3879</v>
      </c>
      <c r="M136" s="5"/>
      <c r="N136" s="5"/>
      <c r="O136" s="5"/>
      <c r="P136" s="5">
        <v>-34087.43</v>
      </c>
      <c r="Q136" s="5"/>
      <c r="R136" s="7"/>
    </row>
    <row r="137" spans="2:18" x14ac:dyDescent="0.25">
      <c r="B137" s="4" t="s">
        <v>202</v>
      </c>
      <c r="C137" s="4" t="s">
        <v>203</v>
      </c>
      <c r="D137" s="4" t="s">
        <v>3880</v>
      </c>
      <c r="E137" s="4" t="s">
        <v>3611</v>
      </c>
      <c r="F137" s="4" t="s">
        <v>11</v>
      </c>
      <c r="G137" s="4" t="s">
        <v>558</v>
      </c>
      <c r="H137" s="4" t="s">
        <v>3881</v>
      </c>
      <c r="I137" s="4" t="s">
        <v>8</v>
      </c>
      <c r="J137" s="4" t="s">
        <v>1006</v>
      </c>
      <c r="K137" s="4" t="s">
        <v>8</v>
      </c>
      <c r="L137" s="4" t="s">
        <v>3882</v>
      </c>
      <c r="M137" s="5"/>
      <c r="N137" s="5"/>
      <c r="O137" s="5"/>
      <c r="P137" s="5">
        <v>-55622.93</v>
      </c>
      <c r="Q137" s="5"/>
      <c r="R137" s="7"/>
    </row>
    <row r="138" spans="2:18" x14ac:dyDescent="0.25">
      <c r="B138" s="4" t="s">
        <v>204</v>
      </c>
      <c r="C138" s="4" t="s">
        <v>205</v>
      </c>
      <c r="D138" s="4" t="s">
        <v>3883</v>
      </c>
      <c r="E138" s="4" t="s">
        <v>3611</v>
      </c>
      <c r="F138" s="4" t="s">
        <v>11</v>
      </c>
      <c r="G138" s="4" t="s">
        <v>558</v>
      </c>
      <c r="H138" s="4" t="s">
        <v>718</v>
      </c>
      <c r="I138" s="4" t="s">
        <v>8</v>
      </c>
      <c r="J138" s="4" t="s">
        <v>1006</v>
      </c>
      <c r="K138" s="4" t="s">
        <v>8</v>
      </c>
      <c r="L138" s="4" t="s">
        <v>3884</v>
      </c>
      <c r="M138" s="5"/>
      <c r="N138" s="5"/>
      <c r="O138" s="5"/>
      <c r="P138" s="5">
        <v>-22039.57</v>
      </c>
      <c r="Q138" s="5"/>
      <c r="R138" s="7"/>
    </row>
    <row r="139" spans="2:18" x14ac:dyDescent="0.25">
      <c r="B139" s="4" t="s">
        <v>206</v>
      </c>
      <c r="C139" s="4" t="s">
        <v>207</v>
      </c>
      <c r="D139" s="4" t="s">
        <v>3885</v>
      </c>
      <c r="E139" s="4" t="s">
        <v>3611</v>
      </c>
      <c r="F139" s="4" t="s">
        <v>11</v>
      </c>
      <c r="G139" s="4" t="s">
        <v>558</v>
      </c>
      <c r="H139" s="4" t="s">
        <v>2232</v>
      </c>
      <c r="I139" s="4" t="s">
        <v>8</v>
      </c>
      <c r="J139" s="4" t="s">
        <v>1006</v>
      </c>
      <c r="K139" s="4" t="s">
        <v>8</v>
      </c>
      <c r="L139" s="4" t="s">
        <v>3886</v>
      </c>
      <c r="M139" s="5"/>
      <c r="N139" s="5"/>
      <c r="O139" s="5"/>
      <c r="P139" s="5">
        <v>-69816.09</v>
      </c>
      <c r="Q139" s="5"/>
      <c r="R139" s="7"/>
    </row>
    <row r="140" spans="2:18" x14ac:dyDescent="0.25">
      <c r="B140" s="4" t="s">
        <v>208</v>
      </c>
      <c r="C140" s="4" t="s">
        <v>209</v>
      </c>
      <c r="D140" s="4" t="s">
        <v>3887</v>
      </c>
      <c r="E140" s="4" t="s">
        <v>3611</v>
      </c>
      <c r="F140" s="4" t="s">
        <v>45</v>
      </c>
      <c r="G140" s="4" t="s">
        <v>560</v>
      </c>
      <c r="H140" s="4" t="s">
        <v>720</v>
      </c>
      <c r="I140" s="4" t="s">
        <v>8</v>
      </c>
      <c r="J140" s="4" t="s">
        <v>1006</v>
      </c>
      <c r="K140" s="4" t="s">
        <v>8</v>
      </c>
      <c r="L140" s="4" t="s">
        <v>3888</v>
      </c>
      <c r="M140" s="5"/>
      <c r="N140" s="5"/>
      <c r="O140" s="5"/>
      <c r="P140" s="5">
        <v>-22826.78</v>
      </c>
      <c r="Q140" s="5"/>
      <c r="R140" s="7"/>
    </row>
    <row r="141" spans="2:18" x14ac:dyDescent="0.25">
      <c r="B141" s="4" t="s">
        <v>210</v>
      </c>
      <c r="C141" s="4" t="s">
        <v>211</v>
      </c>
      <c r="D141" s="4" t="s">
        <v>3889</v>
      </c>
      <c r="E141" s="4" t="s">
        <v>3611</v>
      </c>
      <c r="F141" s="4" t="s">
        <v>11</v>
      </c>
      <c r="G141" s="4" t="s">
        <v>558</v>
      </c>
      <c r="H141" s="4" t="s">
        <v>722</v>
      </c>
      <c r="I141" s="4" t="s">
        <v>8</v>
      </c>
      <c r="J141" s="4" t="s">
        <v>1006</v>
      </c>
      <c r="K141" s="4" t="s">
        <v>8</v>
      </c>
      <c r="L141" s="4" t="s">
        <v>3890</v>
      </c>
      <c r="M141" s="5"/>
      <c r="N141" s="5"/>
      <c r="O141" s="5"/>
      <c r="P141" s="5">
        <v>-68333.33</v>
      </c>
      <c r="Q141" s="5"/>
      <c r="R141" s="7"/>
    </row>
    <row r="142" spans="2:18" x14ac:dyDescent="0.25">
      <c r="B142" s="4" t="s">
        <v>210</v>
      </c>
      <c r="C142" s="4" t="s">
        <v>211</v>
      </c>
      <c r="D142" s="4" t="s">
        <v>3891</v>
      </c>
      <c r="E142" s="4" t="s">
        <v>3611</v>
      </c>
      <c r="F142" s="4" t="s">
        <v>11</v>
      </c>
      <c r="G142" s="4" t="s">
        <v>558</v>
      </c>
      <c r="H142" s="4" t="s">
        <v>721</v>
      </c>
      <c r="I142" s="4" t="s">
        <v>8</v>
      </c>
      <c r="J142" s="4" t="s">
        <v>1006</v>
      </c>
      <c r="K142" s="4" t="s">
        <v>8</v>
      </c>
      <c r="L142" s="4" t="s">
        <v>3892</v>
      </c>
      <c r="M142" s="5"/>
      <c r="N142" s="5"/>
      <c r="O142" s="5"/>
      <c r="P142" s="5">
        <v>-42492.92</v>
      </c>
      <c r="Q142" s="5"/>
      <c r="R142" s="7"/>
    </row>
    <row r="143" spans="2:18" x14ac:dyDescent="0.25">
      <c r="B143" s="4" t="s">
        <v>212</v>
      </c>
      <c r="C143" s="4" t="s">
        <v>213</v>
      </c>
      <c r="D143" s="4" t="s">
        <v>3893</v>
      </c>
      <c r="E143" s="4" t="s">
        <v>3611</v>
      </c>
      <c r="F143" s="4" t="s">
        <v>11</v>
      </c>
      <c r="G143" s="4" t="s">
        <v>558</v>
      </c>
      <c r="H143" s="4" t="s">
        <v>723</v>
      </c>
      <c r="I143" s="4" t="s">
        <v>8</v>
      </c>
      <c r="J143" s="4" t="s">
        <v>1006</v>
      </c>
      <c r="K143" s="4" t="s">
        <v>8</v>
      </c>
      <c r="L143" s="4" t="s">
        <v>3894</v>
      </c>
      <c r="M143" s="5"/>
      <c r="N143" s="5"/>
      <c r="O143" s="5"/>
      <c r="P143" s="5">
        <v>-13740.93</v>
      </c>
      <c r="Q143" s="5"/>
      <c r="R143" s="7"/>
    </row>
    <row r="144" spans="2:18" x14ac:dyDescent="0.25">
      <c r="B144" s="4" t="s">
        <v>214</v>
      </c>
      <c r="C144" s="4" t="s">
        <v>215</v>
      </c>
      <c r="D144" s="4" t="s">
        <v>3895</v>
      </c>
      <c r="E144" s="4" t="s">
        <v>3611</v>
      </c>
      <c r="F144" s="4" t="s">
        <v>59</v>
      </c>
      <c r="G144" s="4" t="s">
        <v>562</v>
      </c>
      <c r="H144" s="4" t="s">
        <v>725</v>
      </c>
      <c r="I144" s="4" t="s">
        <v>8</v>
      </c>
      <c r="J144" s="4" t="s">
        <v>1006</v>
      </c>
      <c r="K144" s="4" t="s">
        <v>8</v>
      </c>
      <c r="L144" s="4" t="s">
        <v>3896</v>
      </c>
      <c r="M144" s="5"/>
      <c r="N144" s="5"/>
      <c r="O144" s="5"/>
      <c r="P144" s="5">
        <v>-10672.38</v>
      </c>
      <c r="Q144" s="5"/>
      <c r="R144" s="7"/>
    </row>
    <row r="145" spans="2:18" x14ac:dyDescent="0.25">
      <c r="B145" s="4" t="s">
        <v>214</v>
      </c>
      <c r="C145" s="4" t="s">
        <v>215</v>
      </c>
      <c r="D145" s="4" t="s">
        <v>3897</v>
      </c>
      <c r="E145" s="4" t="s">
        <v>3611</v>
      </c>
      <c r="F145" s="4" t="s">
        <v>59</v>
      </c>
      <c r="G145" s="4" t="s">
        <v>562</v>
      </c>
      <c r="H145" s="4" t="s">
        <v>724</v>
      </c>
      <c r="I145" s="4" t="s">
        <v>8</v>
      </c>
      <c r="J145" s="4" t="s">
        <v>1006</v>
      </c>
      <c r="K145" s="4" t="s">
        <v>8</v>
      </c>
      <c r="L145" s="4" t="s">
        <v>3898</v>
      </c>
      <c r="M145" s="5"/>
      <c r="N145" s="5"/>
      <c r="O145" s="5"/>
      <c r="P145" s="5">
        <v>-12238.93</v>
      </c>
      <c r="Q145" s="5"/>
      <c r="R145" s="7"/>
    </row>
    <row r="146" spans="2:18" x14ac:dyDescent="0.25">
      <c r="B146" s="4" t="s">
        <v>216</v>
      </c>
      <c r="C146" s="4" t="s">
        <v>217</v>
      </c>
      <c r="D146" s="4" t="s">
        <v>3899</v>
      </c>
      <c r="E146" s="4" t="s">
        <v>3611</v>
      </c>
      <c r="F146" s="4" t="s">
        <v>11</v>
      </c>
      <c r="G146" s="4" t="s">
        <v>558</v>
      </c>
      <c r="H146" s="4" t="s">
        <v>726</v>
      </c>
      <c r="I146" s="4" t="s">
        <v>8</v>
      </c>
      <c r="J146" s="4" t="s">
        <v>1006</v>
      </c>
      <c r="K146" s="4" t="s">
        <v>8</v>
      </c>
      <c r="L146" s="4" t="s">
        <v>3900</v>
      </c>
      <c r="M146" s="5"/>
      <c r="N146" s="5"/>
      <c r="O146" s="5"/>
      <c r="P146" s="5">
        <v>-9649.56</v>
      </c>
      <c r="Q146" s="5"/>
      <c r="R146" s="7"/>
    </row>
    <row r="147" spans="2:18" x14ac:dyDescent="0.25">
      <c r="B147" s="4" t="s">
        <v>218</v>
      </c>
      <c r="C147" s="4" t="s">
        <v>219</v>
      </c>
      <c r="D147" s="4" t="s">
        <v>3901</v>
      </c>
      <c r="E147" s="4" t="s">
        <v>3611</v>
      </c>
      <c r="F147" s="4" t="s">
        <v>11</v>
      </c>
      <c r="G147" s="4" t="s">
        <v>558</v>
      </c>
      <c r="H147" s="4" t="s">
        <v>2252</v>
      </c>
      <c r="I147" s="4" t="s">
        <v>8</v>
      </c>
      <c r="J147" s="4" t="s">
        <v>1006</v>
      </c>
      <c r="K147" s="4" t="s">
        <v>8</v>
      </c>
      <c r="L147" s="4" t="s">
        <v>3902</v>
      </c>
      <c r="M147" s="5"/>
      <c r="N147" s="5"/>
      <c r="O147" s="5"/>
      <c r="P147" s="5">
        <v>-36842.9</v>
      </c>
      <c r="Q147" s="5"/>
      <c r="R147" s="7"/>
    </row>
    <row r="148" spans="2:18" x14ac:dyDescent="0.25">
      <c r="B148" s="4" t="s">
        <v>220</v>
      </c>
      <c r="C148" s="4" t="s">
        <v>221</v>
      </c>
      <c r="D148" s="4" t="s">
        <v>3903</v>
      </c>
      <c r="E148" s="4" t="s">
        <v>3611</v>
      </c>
      <c r="F148" s="4" t="s">
        <v>11</v>
      </c>
      <c r="G148" s="4" t="s">
        <v>558</v>
      </c>
      <c r="H148" s="4" t="s">
        <v>728</v>
      </c>
      <c r="I148" s="4" t="s">
        <v>8</v>
      </c>
      <c r="J148" s="4" t="s">
        <v>1006</v>
      </c>
      <c r="K148" s="4" t="s">
        <v>8</v>
      </c>
      <c r="L148" s="4" t="s">
        <v>3904</v>
      </c>
      <c r="M148" s="5"/>
      <c r="N148" s="5"/>
      <c r="O148" s="5"/>
      <c r="P148" s="5">
        <v>-25200</v>
      </c>
      <c r="Q148" s="5"/>
      <c r="R148" s="7"/>
    </row>
    <row r="149" spans="2:18" x14ac:dyDescent="0.25">
      <c r="B149" s="4" t="s">
        <v>222</v>
      </c>
      <c r="C149" s="4" t="s">
        <v>223</v>
      </c>
      <c r="D149" s="4" t="s">
        <v>3905</v>
      </c>
      <c r="E149" s="4" t="s">
        <v>3611</v>
      </c>
      <c r="F149" s="4" t="s">
        <v>11</v>
      </c>
      <c r="G149" s="4" t="s">
        <v>558</v>
      </c>
      <c r="H149" s="4" t="s">
        <v>729</v>
      </c>
      <c r="I149" s="4" t="s">
        <v>8</v>
      </c>
      <c r="J149" s="4" t="s">
        <v>1006</v>
      </c>
      <c r="K149" s="4" t="s">
        <v>8</v>
      </c>
      <c r="L149" s="4" t="s">
        <v>3906</v>
      </c>
      <c r="M149" s="5"/>
      <c r="N149" s="5"/>
      <c r="O149" s="5"/>
      <c r="P149" s="5">
        <v>-17960.5</v>
      </c>
      <c r="Q149" s="5"/>
      <c r="R149" s="7"/>
    </row>
    <row r="150" spans="2:18" x14ac:dyDescent="0.25">
      <c r="B150" s="4" t="s">
        <v>224</v>
      </c>
      <c r="C150" s="4" t="s">
        <v>225</v>
      </c>
      <c r="D150" s="4" t="s">
        <v>3907</v>
      </c>
      <c r="E150" s="4" t="s">
        <v>3611</v>
      </c>
      <c r="F150" s="4" t="s">
        <v>11</v>
      </c>
      <c r="G150" s="4" t="s">
        <v>558</v>
      </c>
      <c r="H150" s="4" t="s">
        <v>730</v>
      </c>
      <c r="I150" s="4" t="s">
        <v>8</v>
      </c>
      <c r="J150" s="4" t="s">
        <v>1006</v>
      </c>
      <c r="K150" s="4" t="s">
        <v>8</v>
      </c>
      <c r="L150" s="4" t="s">
        <v>3908</v>
      </c>
      <c r="M150" s="5"/>
      <c r="N150" s="5"/>
      <c r="O150" s="5"/>
      <c r="P150" s="5">
        <v>-11002.83</v>
      </c>
      <c r="Q150" s="5"/>
      <c r="R150" s="7"/>
    </row>
    <row r="151" spans="2:18" x14ac:dyDescent="0.25">
      <c r="B151" s="4" t="s">
        <v>226</v>
      </c>
      <c r="C151" s="4" t="s">
        <v>227</v>
      </c>
      <c r="D151" s="4" t="s">
        <v>1208</v>
      </c>
      <c r="E151" s="4" t="s">
        <v>3611</v>
      </c>
      <c r="F151" s="4" t="s">
        <v>11</v>
      </c>
      <c r="G151" s="4" t="s">
        <v>558</v>
      </c>
      <c r="H151" s="4" t="s">
        <v>731</v>
      </c>
      <c r="I151" s="4" t="s">
        <v>3105</v>
      </c>
      <c r="J151" s="4" t="s">
        <v>3106</v>
      </c>
      <c r="K151" s="4" t="s">
        <v>1041</v>
      </c>
      <c r="L151" s="4" t="s">
        <v>3104</v>
      </c>
      <c r="M151" s="5"/>
      <c r="N151" s="5"/>
      <c r="O151" s="5"/>
      <c r="P151" s="5"/>
      <c r="Q151" s="5"/>
      <c r="R151" s="7">
        <v>-83990.97</v>
      </c>
    </row>
    <row r="152" spans="2:18" x14ac:dyDescent="0.25">
      <c r="B152" s="4" t="s">
        <v>226</v>
      </c>
      <c r="C152" s="4" t="s">
        <v>227</v>
      </c>
      <c r="D152" s="4" t="s">
        <v>3909</v>
      </c>
      <c r="E152" s="4" t="s">
        <v>3611</v>
      </c>
      <c r="F152" s="4" t="s">
        <v>11</v>
      </c>
      <c r="G152" s="4" t="s">
        <v>558</v>
      </c>
      <c r="H152" s="4" t="s">
        <v>731</v>
      </c>
      <c r="I152" s="4" t="s">
        <v>985</v>
      </c>
      <c r="J152" s="4" t="s">
        <v>1018</v>
      </c>
      <c r="K152" s="4" t="s">
        <v>1041</v>
      </c>
      <c r="L152" s="4" t="s">
        <v>3910</v>
      </c>
      <c r="M152" s="5"/>
      <c r="N152" s="5"/>
      <c r="O152" s="5"/>
      <c r="P152" s="5"/>
      <c r="Q152" s="5"/>
      <c r="R152" s="7">
        <v>74658.64</v>
      </c>
    </row>
    <row r="153" spans="2:18" x14ac:dyDescent="0.25">
      <c r="B153" s="4" t="s">
        <v>226</v>
      </c>
      <c r="C153" s="4" t="s">
        <v>227</v>
      </c>
      <c r="D153" s="4" t="s">
        <v>3911</v>
      </c>
      <c r="E153" s="4" t="s">
        <v>3611</v>
      </c>
      <c r="F153" s="4" t="s">
        <v>11</v>
      </c>
      <c r="G153" s="4" t="s">
        <v>558</v>
      </c>
      <c r="H153" s="4" t="s">
        <v>733</v>
      </c>
      <c r="I153" s="4" t="s">
        <v>8</v>
      </c>
      <c r="J153" s="4" t="s">
        <v>1006</v>
      </c>
      <c r="K153" s="4" t="s">
        <v>8</v>
      </c>
      <c r="L153" s="4" t="s">
        <v>3912</v>
      </c>
      <c r="M153" s="5"/>
      <c r="N153" s="5"/>
      <c r="O153" s="5"/>
      <c r="P153" s="5">
        <v>-9332.33</v>
      </c>
      <c r="Q153" s="5"/>
      <c r="R153" s="7"/>
    </row>
    <row r="154" spans="2:18" x14ac:dyDescent="0.25">
      <c r="B154" s="4" t="s">
        <v>228</v>
      </c>
      <c r="C154" s="4" t="s">
        <v>229</v>
      </c>
      <c r="D154" s="4" t="s">
        <v>3913</v>
      </c>
      <c r="E154" s="4" t="s">
        <v>3611</v>
      </c>
      <c r="F154" s="4" t="s">
        <v>11</v>
      </c>
      <c r="G154" s="4" t="s">
        <v>558</v>
      </c>
      <c r="H154" s="4" t="s">
        <v>734</v>
      </c>
      <c r="I154" s="4" t="s">
        <v>8</v>
      </c>
      <c r="J154" s="4" t="s">
        <v>1006</v>
      </c>
      <c r="K154" s="4" t="s">
        <v>8</v>
      </c>
      <c r="L154" s="4" t="s">
        <v>3914</v>
      </c>
      <c r="M154" s="5"/>
      <c r="N154" s="5"/>
      <c r="O154" s="5"/>
      <c r="P154" s="5">
        <v>-85000</v>
      </c>
      <c r="Q154" s="5"/>
      <c r="R154" s="7"/>
    </row>
    <row r="155" spans="2:18" x14ac:dyDescent="0.25">
      <c r="B155" s="4" t="s">
        <v>230</v>
      </c>
      <c r="C155" s="4" t="s">
        <v>231</v>
      </c>
      <c r="D155" s="4" t="s">
        <v>3915</v>
      </c>
      <c r="E155" s="4" t="s">
        <v>3611</v>
      </c>
      <c r="F155" s="4" t="s">
        <v>11</v>
      </c>
      <c r="G155" s="4" t="s">
        <v>558</v>
      </c>
      <c r="H155" s="4" t="s">
        <v>735</v>
      </c>
      <c r="I155" s="4" t="s">
        <v>8</v>
      </c>
      <c r="J155" s="4" t="s">
        <v>1006</v>
      </c>
      <c r="K155" s="4" t="s">
        <v>8</v>
      </c>
      <c r="L155" s="4" t="s">
        <v>3916</v>
      </c>
      <c r="M155" s="5"/>
      <c r="N155" s="5"/>
      <c r="O155" s="5"/>
      <c r="P155" s="5">
        <v>-34907.230000000003</v>
      </c>
      <c r="Q155" s="5"/>
      <c r="R155" s="7"/>
    </row>
    <row r="156" spans="2:18" x14ac:dyDescent="0.25">
      <c r="B156" s="4" t="s">
        <v>232</v>
      </c>
      <c r="C156" s="4" t="s">
        <v>233</v>
      </c>
      <c r="D156" s="4" t="s">
        <v>3917</v>
      </c>
      <c r="E156" s="4" t="s">
        <v>3611</v>
      </c>
      <c r="F156" s="4" t="s">
        <v>11</v>
      </c>
      <c r="G156" s="4" t="s">
        <v>558</v>
      </c>
      <c r="H156" s="4" t="s">
        <v>736</v>
      </c>
      <c r="I156" s="4" t="s">
        <v>8</v>
      </c>
      <c r="J156" s="4" t="s">
        <v>1006</v>
      </c>
      <c r="K156" s="4" t="s">
        <v>8</v>
      </c>
      <c r="L156" s="4" t="s">
        <v>3918</v>
      </c>
      <c r="M156" s="5"/>
      <c r="N156" s="5"/>
      <c r="O156" s="5"/>
      <c r="P156" s="5">
        <v>-48667.5</v>
      </c>
      <c r="Q156" s="5"/>
      <c r="R156" s="7"/>
    </row>
    <row r="157" spans="2:18" x14ac:dyDescent="0.25">
      <c r="B157" s="4" t="s">
        <v>234</v>
      </c>
      <c r="C157" s="4" t="s">
        <v>235</v>
      </c>
      <c r="D157" s="4" t="s">
        <v>3919</v>
      </c>
      <c r="E157" s="4" t="s">
        <v>3611</v>
      </c>
      <c r="F157" s="4" t="s">
        <v>45</v>
      </c>
      <c r="G157" s="4" t="s">
        <v>560</v>
      </c>
      <c r="H157" s="4" t="s">
        <v>737</v>
      </c>
      <c r="I157" s="4" t="s">
        <v>8</v>
      </c>
      <c r="J157" s="4" t="s">
        <v>1006</v>
      </c>
      <c r="K157" s="4" t="s">
        <v>8</v>
      </c>
      <c r="L157" s="4" t="s">
        <v>3920</v>
      </c>
      <c r="M157" s="5"/>
      <c r="N157" s="5"/>
      <c r="O157" s="5"/>
      <c r="P157" s="5">
        <v>-220645.33</v>
      </c>
      <c r="Q157" s="5"/>
      <c r="R157" s="7"/>
    </row>
    <row r="158" spans="2:18" x14ac:dyDescent="0.25">
      <c r="B158" s="4" t="s">
        <v>236</v>
      </c>
      <c r="C158" s="4" t="s">
        <v>237</v>
      </c>
      <c r="D158" s="4" t="s">
        <v>3921</v>
      </c>
      <c r="E158" s="4" t="s">
        <v>3611</v>
      </c>
      <c r="F158" s="4" t="s">
        <v>11</v>
      </c>
      <c r="G158" s="4" t="s">
        <v>558</v>
      </c>
      <c r="H158" s="4" t="s">
        <v>3922</v>
      </c>
      <c r="I158" s="4" t="s">
        <v>3923</v>
      </c>
      <c r="J158" s="4" t="s">
        <v>3924</v>
      </c>
      <c r="K158" s="4" t="s">
        <v>1038</v>
      </c>
      <c r="L158" s="4" t="s">
        <v>3925</v>
      </c>
      <c r="M158" s="5"/>
      <c r="N158" s="5"/>
      <c r="O158" s="5"/>
      <c r="P158" s="5"/>
      <c r="Q158" s="5"/>
      <c r="R158" s="7">
        <v>-88736.15</v>
      </c>
    </row>
    <row r="159" spans="2:18" x14ac:dyDescent="0.25">
      <c r="B159" s="4" t="s">
        <v>236</v>
      </c>
      <c r="C159" s="4" t="s">
        <v>237</v>
      </c>
      <c r="D159" s="4" t="s">
        <v>3926</v>
      </c>
      <c r="E159" s="4" t="s">
        <v>3611</v>
      </c>
      <c r="F159" s="4" t="s">
        <v>85</v>
      </c>
      <c r="G159" s="4" t="s">
        <v>564</v>
      </c>
      <c r="H159" s="4" t="s">
        <v>8</v>
      </c>
      <c r="I159" s="4" t="s">
        <v>976</v>
      </c>
      <c r="J159" s="4" t="s">
        <v>1010</v>
      </c>
      <c r="K159" s="4" t="s">
        <v>1007</v>
      </c>
      <c r="L159" s="4" t="s">
        <v>3927</v>
      </c>
      <c r="M159" s="5"/>
      <c r="N159" s="5"/>
      <c r="O159" s="5"/>
      <c r="P159" s="5"/>
      <c r="Q159" s="5"/>
      <c r="R159" s="7">
        <v>-7986.25</v>
      </c>
    </row>
    <row r="160" spans="2:18" x14ac:dyDescent="0.25">
      <c r="B160" s="4" t="s">
        <v>236</v>
      </c>
      <c r="C160" s="4" t="s">
        <v>237</v>
      </c>
      <c r="D160" s="4" t="s">
        <v>3928</v>
      </c>
      <c r="E160" s="4" t="s">
        <v>3611</v>
      </c>
      <c r="F160" s="4" t="s">
        <v>11</v>
      </c>
      <c r="G160" s="4" t="s">
        <v>558</v>
      </c>
      <c r="H160" s="4" t="s">
        <v>3922</v>
      </c>
      <c r="I160" s="4" t="s">
        <v>8</v>
      </c>
      <c r="J160" s="4" t="s">
        <v>1006</v>
      </c>
      <c r="K160" s="4" t="s">
        <v>8</v>
      </c>
      <c r="L160" s="4" t="s">
        <v>3921</v>
      </c>
      <c r="M160" s="5"/>
      <c r="N160" s="5"/>
      <c r="O160" s="5"/>
      <c r="P160" s="5"/>
      <c r="Q160" s="5">
        <v>3194500</v>
      </c>
      <c r="R160" s="7"/>
    </row>
    <row r="161" spans="2:18" x14ac:dyDescent="0.25">
      <c r="B161" s="4" t="s">
        <v>238</v>
      </c>
      <c r="C161" s="4" t="s">
        <v>239</v>
      </c>
      <c r="D161" s="4" t="s">
        <v>3929</v>
      </c>
      <c r="E161" s="4" t="s">
        <v>3611</v>
      </c>
      <c r="F161" s="4" t="s">
        <v>11</v>
      </c>
      <c r="G161" s="4" t="s">
        <v>558</v>
      </c>
      <c r="H161" s="4" t="s">
        <v>3121</v>
      </c>
      <c r="I161" s="4" t="s">
        <v>8</v>
      </c>
      <c r="J161" s="4" t="s">
        <v>1006</v>
      </c>
      <c r="K161" s="4" t="s">
        <v>8</v>
      </c>
      <c r="L161" s="4" t="s">
        <v>3930</v>
      </c>
      <c r="M161" s="5"/>
      <c r="N161" s="5"/>
      <c r="O161" s="5"/>
      <c r="P161" s="5">
        <v>-7594.05</v>
      </c>
      <c r="Q161" s="5"/>
      <c r="R161" s="7"/>
    </row>
    <row r="162" spans="2:18" x14ac:dyDescent="0.25">
      <c r="B162" s="4" t="s">
        <v>240</v>
      </c>
      <c r="C162" s="4" t="s">
        <v>241</v>
      </c>
      <c r="D162" s="4" t="s">
        <v>3931</v>
      </c>
      <c r="E162" s="4" t="s">
        <v>3611</v>
      </c>
      <c r="F162" s="4" t="s">
        <v>11</v>
      </c>
      <c r="G162" s="4" t="s">
        <v>558</v>
      </c>
      <c r="H162" s="4" t="s">
        <v>741</v>
      </c>
      <c r="I162" s="4" t="s">
        <v>8</v>
      </c>
      <c r="J162" s="4" t="s">
        <v>1006</v>
      </c>
      <c r="K162" s="4" t="s">
        <v>8</v>
      </c>
      <c r="L162" s="4" t="s">
        <v>3932</v>
      </c>
      <c r="M162" s="5"/>
      <c r="N162" s="5"/>
      <c r="O162" s="5"/>
      <c r="P162" s="5">
        <v>-64250.26</v>
      </c>
      <c r="Q162" s="5"/>
      <c r="R162" s="7"/>
    </row>
    <row r="163" spans="2:18" x14ac:dyDescent="0.25">
      <c r="B163" s="4" t="s">
        <v>242</v>
      </c>
      <c r="C163" s="4" t="s">
        <v>243</v>
      </c>
      <c r="D163" s="4" t="s">
        <v>3933</v>
      </c>
      <c r="E163" s="4" t="s">
        <v>3611</v>
      </c>
      <c r="F163" s="4" t="s">
        <v>11</v>
      </c>
      <c r="G163" s="4" t="s">
        <v>558</v>
      </c>
      <c r="H163" s="4" t="s">
        <v>742</v>
      </c>
      <c r="I163" s="4" t="s">
        <v>8</v>
      </c>
      <c r="J163" s="4" t="s">
        <v>1006</v>
      </c>
      <c r="K163" s="4" t="s">
        <v>8</v>
      </c>
      <c r="L163" s="4" t="s">
        <v>3934</v>
      </c>
      <c r="M163" s="5"/>
      <c r="N163" s="5"/>
      <c r="O163" s="5"/>
      <c r="P163" s="5">
        <v>-9170.9</v>
      </c>
      <c r="Q163" s="5"/>
      <c r="R163" s="7"/>
    </row>
    <row r="164" spans="2:18" x14ac:dyDescent="0.25">
      <c r="B164" s="4" t="s">
        <v>244</v>
      </c>
      <c r="C164" s="4" t="s">
        <v>245</v>
      </c>
      <c r="D164" s="4" t="s">
        <v>3935</v>
      </c>
      <c r="E164" s="4" t="s">
        <v>3611</v>
      </c>
      <c r="F164" s="4" t="s">
        <v>11</v>
      </c>
      <c r="G164" s="4" t="s">
        <v>558</v>
      </c>
      <c r="H164" s="4" t="s">
        <v>743</v>
      </c>
      <c r="I164" s="4" t="s">
        <v>8</v>
      </c>
      <c r="J164" s="4" t="s">
        <v>1006</v>
      </c>
      <c r="K164" s="4" t="s">
        <v>8</v>
      </c>
      <c r="L164" s="4" t="s">
        <v>3936</v>
      </c>
      <c r="M164" s="5"/>
      <c r="N164" s="5"/>
      <c r="O164" s="5"/>
      <c r="P164" s="5">
        <v>-55813.13</v>
      </c>
      <c r="Q164" s="5"/>
      <c r="R164" s="7"/>
    </row>
    <row r="165" spans="2:18" x14ac:dyDescent="0.25">
      <c r="B165" s="4" t="s">
        <v>246</v>
      </c>
      <c r="C165" s="4" t="s">
        <v>247</v>
      </c>
      <c r="D165" s="4" t="s">
        <v>3937</v>
      </c>
      <c r="E165" s="4" t="s">
        <v>3611</v>
      </c>
      <c r="F165" s="4" t="s">
        <v>11</v>
      </c>
      <c r="G165" s="4" t="s">
        <v>558</v>
      </c>
      <c r="H165" s="4" t="s">
        <v>745</v>
      </c>
      <c r="I165" s="4" t="s">
        <v>8</v>
      </c>
      <c r="J165" s="4" t="s">
        <v>1006</v>
      </c>
      <c r="K165" s="4" t="s">
        <v>8</v>
      </c>
      <c r="L165" s="4" t="s">
        <v>3938</v>
      </c>
      <c r="M165" s="5"/>
      <c r="N165" s="5"/>
      <c r="O165" s="5"/>
      <c r="P165" s="5">
        <v>-19695.740000000002</v>
      </c>
      <c r="Q165" s="5"/>
      <c r="R165" s="7"/>
    </row>
    <row r="166" spans="2:18" x14ac:dyDescent="0.25">
      <c r="B166" s="4" t="s">
        <v>248</v>
      </c>
      <c r="C166" s="4" t="s">
        <v>249</v>
      </c>
      <c r="D166" s="4" t="s">
        <v>3939</v>
      </c>
      <c r="E166" s="4" t="s">
        <v>3611</v>
      </c>
      <c r="F166" s="4" t="s">
        <v>11</v>
      </c>
      <c r="G166" s="4" t="s">
        <v>558</v>
      </c>
      <c r="H166" s="4" t="s">
        <v>746</v>
      </c>
      <c r="I166" s="4" t="s">
        <v>8</v>
      </c>
      <c r="J166" s="4" t="s">
        <v>1006</v>
      </c>
      <c r="K166" s="4" t="s">
        <v>8</v>
      </c>
      <c r="L166" s="4" t="s">
        <v>3940</v>
      </c>
      <c r="M166" s="5"/>
      <c r="N166" s="5"/>
      <c r="O166" s="5"/>
      <c r="P166" s="5">
        <v>-49358.67</v>
      </c>
      <c r="Q166" s="5"/>
      <c r="R166" s="7"/>
    </row>
    <row r="167" spans="2:18" x14ac:dyDescent="0.25">
      <c r="B167" s="4" t="s">
        <v>250</v>
      </c>
      <c r="C167" s="4" t="s">
        <v>251</v>
      </c>
      <c r="D167" s="4" t="s">
        <v>3878</v>
      </c>
      <c r="E167" s="4" t="s">
        <v>3611</v>
      </c>
      <c r="F167" s="4" t="s">
        <v>11</v>
      </c>
      <c r="G167" s="4" t="s">
        <v>558</v>
      </c>
      <c r="H167" s="4" t="s">
        <v>716</v>
      </c>
      <c r="I167" s="4" t="s">
        <v>8</v>
      </c>
      <c r="J167" s="4" t="s">
        <v>1006</v>
      </c>
      <c r="K167" s="4" t="s">
        <v>8</v>
      </c>
      <c r="L167" s="4" t="s">
        <v>3879</v>
      </c>
      <c r="M167" s="5"/>
      <c r="N167" s="5"/>
      <c r="O167" s="5"/>
      <c r="P167" s="5">
        <v>-60837.31</v>
      </c>
      <c r="Q167" s="5"/>
      <c r="R167" s="7"/>
    </row>
    <row r="168" spans="2:18" x14ac:dyDescent="0.25">
      <c r="B168" s="4" t="s">
        <v>252</v>
      </c>
      <c r="C168" s="4" t="s">
        <v>253</v>
      </c>
      <c r="D168" s="4" t="s">
        <v>3941</v>
      </c>
      <c r="E168" s="4" t="s">
        <v>3611</v>
      </c>
      <c r="F168" s="4" t="s">
        <v>11</v>
      </c>
      <c r="G168" s="4" t="s">
        <v>558</v>
      </c>
      <c r="H168" s="4" t="s">
        <v>747</v>
      </c>
      <c r="I168" s="4" t="s">
        <v>8</v>
      </c>
      <c r="J168" s="4" t="s">
        <v>1006</v>
      </c>
      <c r="K168" s="4" t="s">
        <v>8</v>
      </c>
      <c r="L168" s="4" t="s">
        <v>3942</v>
      </c>
      <c r="M168" s="5"/>
      <c r="N168" s="5"/>
      <c r="O168" s="5"/>
      <c r="P168" s="5">
        <v>-20947.580000000002</v>
      </c>
      <c r="Q168" s="5"/>
      <c r="R168" s="7"/>
    </row>
    <row r="169" spans="2:18" x14ac:dyDescent="0.25">
      <c r="B169" s="4" t="s">
        <v>254</v>
      </c>
      <c r="C169" s="4" t="s">
        <v>255</v>
      </c>
      <c r="D169" s="4" t="s">
        <v>3943</v>
      </c>
      <c r="E169" s="4" t="s">
        <v>3611</v>
      </c>
      <c r="F169" s="4" t="s">
        <v>11</v>
      </c>
      <c r="G169" s="4" t="s">
        <v>558</v>
      </c>
      <c r="H169" s="4" t="s">
        <v>748</v>
      </c>
      <c r="I169" s="4" t="s">
        <v>8</v>
      </c>
      <c r="J169" s="4" t="s">
        <v>1006</v>
      </c>
      <c r="K169" s="4" t="s">
        <v>8</v>
      </c>
      <c r="L169" s="4" t="s">
        <v>3944</v>
      </c>
      <c r="M169" s="5"/>
      <c r="N169" s="5"/>
      <c r="O169" s="5"/>
      <c r="P169" s="5">
        <v>-17192.5</v>
      </c>
      <c r="Q169" s="5"/>
      <c r="R169" s="7"/>
    </row>
    <row r="170" spans="2:18" x14ac:dyDescent="0.25">
      <c r="B170" s="4" t="s">
        <v>256</v>
      </c>
      <c r="C170" s="4" t="s">
        <v>257</v>
      </c>
      <c r="D170" s="4" t="s">
        <v>3945</v>
      </c>
      <c r="E170" s="4" t="s">
        <v>3611</v>
      </c>
      <c r="F170" s="4" t="s">
        <v>11</v>
      </c>
      <c r="G170" s="4" t="s">
        <v>558</v>
      </c>
      <c r="H170" s="4" t="s">
        <v>749</v>
      </c>
      <c r="I170" s="4" t="s">
        <v>8</v>
      </c>
      <c r="J170" s="4" t="s">
        <v>1006</v>
      </c>
      <c r="K170" s="4" t="s">
        <v>8</v>
      </c>
      <c r="L170" s="4" t="s">
        <v>3946</v>
      </c>
      <c r="M170" s="5"/>
      <c r="N170" s="5"/>
      <c r="O170" s="5"/>
      <c r="P170" s="5">
        <v>-24675.58</v>
      </c>
      <c r="Q170" s="5"/>
      <c r="R170" s="7"/>
    </row>
    <row r="171" spans="2:18" x14ac:dyDescent="0.25">
      <c r="B171" s="4" t="s">
        <v>258</v>
      </c>
      <c r="C171" s="4" t="s">
        <v>259</v>
      </c>
      <c r="D171" s="4" t="s">
        <v>3947</v>
      </c>
      <c r="E171" s="4" t="s">
        <v>3611</v>
      </c>
      <c r="F171" s="4" t="s">
        <v>11</v>
      </c>
      <c r="G171" s="4" t="s">
        <v>558</v>
      </c>
      <c r="H171" s="4" t="s">
        <v>751</v>
      </c>
      <c r="I171" s="4" t="s">
        <v>8</v>
      </c>
      <c r="J171" s="4" t="s">
        <v>1006</v>
      </c>
      <c r="K171" s="4" t="s">
        <v>8</v>
      </c>
      <c r="L171" s="4" t="s">
        <v>3948</v>
      </c>
      <c r="M171" s="5"/>
      <c r="N171" s="5"/>
      <c r="O171" s="5"/>
      <c r="P171" s="5">
        <v>-16695.830000000002</v>
      </c>
      <c r="Q171" s="5"/>
      <c r="R171" s="7"/>
    </row>
    <row r="172" spans="2:18" x14ac:dyDescent="0.25">
      <c r="B172" s="4" t="s">
        <v>258</v>
      </c>
      <c r="C172" s="4" t="s">
        <v>259</v>
      </c>
      <c r="D172" s="4" t="s">
        <v>3949</v>
      </c>
      <c r="E172" s="4" t="s">
        <v>3611</v>
      </c>
      <c r="F172" s="4" t="s">
        <v>11</v>
      </c>
      <c r="G172" s="4" t="s">
        <v>558</v>
      </c>
      <c r="H172" s="4" t="s">
        <v>752</v>
      </c>
      <c r="I172" s="4" t="s">
        <v>8</v>
      </c>
      <c r="J172" s="4" t="s">
        <v>1006</v>
      </c>
      <c r="K172" s="4" t="s">
        <v>8</v>
      </c>
      <c r="L172" s="4" t="s">
        <v>3950</v>
      </c>
      <c r="M172" s="5"/>
      <c r="N172" s="5"/>
      <c r="O172" s="5"/>
      <c r="P172" s="5">
        <v>-79709.33</v>
      </c>
      <c r="Q172" s="5"/>
      <c r="R172" s="7"/>
    </row>
    <row r="173" spans="2:18" x14ac:dyDescent="0.25">
      <c r="B173" s="4" t="s">
        <v>260</v>
      </c>
      <c r="C173" s="4" t="s">
        <v>261</v>
      </c>
      <c r="D173" s="4" t="s">
        <v>3951</v>
      </c>
      <c r="E173" s="4" t="s">
        <v>3611</v>
      </c>
      <c r="F173" s="4" t="s">
        <v>59</v>
      </c>
      <c r="G173" s="4" t="s">
        <v>562</v>
      </c>
      <c r="H173" s="4" t="s">
        <v>754</v>
      </c>
      <c r="I173" s="4" t="s">
        <v>8</v>
      </c>
      <c r="J173" s="4" t="s">
        <v>1006</v>
      </c>
      <c r="K173" s="4" t="s">
        <v>8</v>
      </c>
      <c r="L173" s="4" t="s">
        <v>3952</v>
      </c>
      <c r="M173" s="5"/>
      <c r="N173" s="5"/>
      <c r="O173" s="5"/>
      <c r="P173" s="5">
        <v>-7014.07</v>
      </c>
      <c r="Q173" s="5"/>
      <c r="R173" s="7"/>
    </row>
    <row r="174" spans="2:18" x14ac:dyDescent="0.25">
      <c r="B174" s="4" t="s">
        <v>260</v>
      </c>
      <c r="C174" s="4" t="s">
        <v>261</v>
      </c>
      <c r="D174" s="4" t="s">
        <v>3953</v>
      </c>
      <c r="E174" s="4" t="s">
        <v>3611</v>
      </c>
      <c r="F174" s="4" t="s">
        <v>59</v>
      </c>
      <c r="G174" s="4" t="s">
        <v>562</v>
      </c>
      <c r="H174" s="4" t="s">
        <v>755</v>
      </c>
      <c r="I174" s="4" t="s">
        <v>8</v>
      </c>
      <c r="J174" s="4" t="s">
        <v>1006</v>
      </c>
      <c r="K174" s="4" t="s">
        <v>8</v>
      </c>
      <c r="L174" s="4" t="s">
        <v>3954</v>
      </c>
      <c r="M174" s="5"/>
      <c r="N174" s="5"/>
      <c r="O174" s="5"/>
      <c r="P174" s="5">
        <v>-23850.84</v>
      </c>
      <c r="Q174" s="5"/>
      <c r="R174" s="7"/>
    </row>
    <row r="175" spans="2:18" x14ac:dyDescent="0.25">
      <c r="B175" s="4" t="s">
        <v>260</v>
      </c>
      <c r="C175" s="4" t="s">
        <v>261</v>
      </c>
      <c r="D175" s="4" t="s">
        <v>3955</v>
      </c>
      <c r="E175" s="4" t="s">
        <v>3611</v>
      </c>
      <c r="F175" s="4" t="s">
        <v>59</v>
      </c>
      <c r="G175" s="4" t="s">
        <v>562</v>
      </c>
      <c r="H175" s="4" t="s">
        <v>753</v>
      </c>
      <c r="I175" s="4" t="s">
        <v>8</v>
      </c>
      <c r="J175" s="4" t="s">
        <v>1006</v>
      </c>
      <c r="K175" s="4" t="s">
        <v>8</v>
      </c>
      <c r="L175" s="4" t="s">
        <v>3956</v>
      </c>
      <c r="M175" s="5"/>
      <c r="N175" s="5"/>
      <c r="O175" s="5"/>
      <c r="P175" s="5">
        <v>-3748.13</v>
      </c>
      <c r="Q175" s="5"/>
      <c r="R175" s="7"/>
    </row>
    <row r="176" spans="2:18" x14ac:dyDescent="0.25">
      <c r="B176" s="4" t="s">
        <v>262</v>
      </c>
      <c r="C176" s="4" t="s">
        <v>263</v>
      </c>
      <c r="D176" s="4" t="s">
        <v>3957</v>
      </c>
      <c r="E176" s="4" t="s">
        <v>3611</v>
      </c>
      <c r="F176" s="4" t="s">
        <v>11</v>
      </c>
      <c r="G176" s="4" t="s">
        <v>558</v>
      </c>
      <c r="H176" s="4" t="s">
        <v>756</v>
      </c>
      <c r="I176" s="4" t="s">
        <v>8</v>
      </c>
      <c r="J176" s="4" t="s">
        <v>1006</v>
      </c>
      <c r="K176" s="4" t="s">
        <v>8</v>
      </c>
      <c r="L176" s="4" t="s">
        <v>3958</v>
      </c>
      <c r="M176" s="5"/>
      <c r="N176" s="5"/>
      <c r="O176" s="5"/>
      <c r="P176" s="5">
        <v>-15525</v>
      </c>
      <c r="Q176" s="5"/>
      <c r="R176" s="7"/>
    </row>
    <row r="177" spans="2:18" x14ac:dyDescent="0.25">
      <c r="B177" s="4" t="s">
        <v>264</v>
      </c>
      <c r="C177" s="4" t="s">
        <v>265</v>
      </c>
      <c r="D177" s="4" t="s">
        <v>3959</v>
      </c>
      <c r="E177" s="4" t="s">
        <v>3611</v>
      </c>
      <c r="F177" s="4" t="s">
        <v>11</v>
      </c>
      <c r="G177" s="4" t="s">
        <v>558</v>
      </c>
      <c r="H177" s="4" t="s">
        <v>757</v>
      </c>
      <c r="I177" s="4" t="s">
        <v>8</v>
      </c>
      <c r="J177" s="4" t="s">
        <v>1006</v>
      </c>
      <c r="K177" s="4" t="s">
        <v>8</v>
      </c>
      <c r="L177" s="4" t="s">
        <v>3960</v>
      </c>
      <c r="M177" s="5"/>
      <c r="N177" s="5"/>
      <c r="O177" s="5"/>
      <c r="P177" s="5">
        <v>-14124.36</v>
      </c>
      <c r="Q177" s="5"/>
      <c r="R177" s="7"/>
    </row>
    <row r="178" spans="2:18" x14ac:dyDescent="0.25">
      <c r="B178" s="4" t="s">
        <v>266</v>
      </c>
      <c r="C178" s="4" t="s">
        <v>267</v>
      </c>
      <c r="D178" s="4" t="s">
        <v>3961</v>
      </c>
      <c r="E178" s="4" t="s">
        <v>3611</v>
      </c>
      <c r="F178" s="4" t="s">
        <v>11</v>
      </c>
      <c r="G178" s="4" t="s">
        <v>558</v>
      </c>
      <c r="H178" s="4" t="s">
        <v>758</v>
      </c>
      <c r="I178" s="4" t="s">
        <v>8</v>
      </c>
      <c r="J178" s="4" t="s">
        <v>1006</v>
      </c>
      <c r="K178" s="4" t="s">
        <v>8</v>
      </c>
      <c r="L178" s="4" t="s">
        <v>3962</v>
      </c>
      <c r="M178" s="5"/>
      <c r="N178" s="5"/>
      <c r="O178" s="5"/>
      <c r="P178" s="5">
        <v>-3566.81</v>
      </c>
      <c r="Q178" s="5"/>
      <c r="R178" s="7"/>
    </row>
    <row r="179" spans="2:18" x14ac:dyDescent="0.25">
      <c r="B179" s="4" t="s">
        <v>268</v>
      </c>
      <c r="C179" s="4" t="s">
        <v>269</v>
      </c>
      <c r="D179" s="4" t="s">
        <v>3963</v>
      </c>
      <c r="E179" s="4" t="s">
        <v>3611</v>
      </c>
      <c r="F179" s="4" t="s">
        <v>11</v>
      </c>
      <c r="G179" s="4" t="s">
        <v>558</v>
      </c>
      <c r="H179" s="4" t="s">
        <v>759</v>
      </c>
      <c r="I179" s="4" t="s">
        <v>8</v>
      </c>
      <c r="J179" s="4" t="s">
        <v>1006</v>
      </c>
      <c r="K179" s="4" t="s">
        <v>8</v>
      </c>
      <c r="L179" s="4" t="s">
        <v>3964</v>
      </c>
      <c r="M179" s="5"/>
      <c r="N179" s="5"/>
      <c r="O179" s="5"/>
      <c r="P179" s="5">
        <v>-37333.339999999997</v>
      </c>
      <c r="Q179" s="5"/>
      <c r="R179" s="7"/>
    </row>
    <row r="180" spans="2:18" x14ac:dyDescent="0.25">
      <c r="B180" s="4" t="s">
        <v>270</v>
      </c>
      <c r="C180" s="4" t="s">
        <v>271</v>
      </c>
      <c r="D180" s="4" t="s">
        <v>3965</v>
      </c>
      <c r="E180" s="4" t="s">
        <v>3611</v>
      </c>
      <c r="F180" s="4" t="s">
        <v>59</v>
      </c>
      <c r="G180" s="4" t="s">
        <v>562</v>
      </c>
      <c r="H180" s="4" t="s">
        <v>3161</v>
      </c>
      <c r="I180" s="4" t="s">
        <v>8</v>
      </c>
      <c r="J180" s="4" t="s">
        <v>1006</v>
      </c>
      <c r="K180" s="4" t="s">
        <v>8</v>
      </c>
      <c r="L180" s="4" t="s">
        <v>3966</v>
      </c>
      <c r="M180" s="5"/>
      <c r="N180" s="5"/>
      <c r="O180" s="5"/>
      <c r="P180" s="5">
        <v>-9839.83</v>
      </c>
      <c r="Q180" s="5"/>
      <c r="R180" s="7"/>
    </row>
    <row r="181" spans="2:18" x14ac:dyDescent="0.25">
      <c r="B181" s="4" t="s">
        <v>272</v>
      </c>
      <c r="C181" s="4" t="s">
        <v>273</v>
      </c>
      <c r="D181" s="4" t="s">
        <v>3967</v>
      </c>
      <c r="E181" s="4" t="s">
        <v>3611</v>
      </c>
      <c r="F181" s="4" t="s">
        <v>11</v>
      </c>
      <c r="G181" s="4" t="s">
        <v>558</v>
      </c>
      <c r="H181" s="4" t="s">
        <v>762</v>
      </c>
      <c r="I181" s="4" t="s">
        <v>8</v>
      </c>
      <c r="J181" s="4" t="s">
        <v>1006</v>
      </c>
      <c r="K181" s="4" t="s">
        <v>8</v>
      </c>
      <c r="L181" s="4" t="s">
        <v>3968</v>
      </c>
      <c r="M181" s="5"/>
      <c r="N181" s="5"/>
      <c r="O181" s="5"/>
      <c r="P181" s="5">
        <v>-79111.11</v>
      </c>
      <c r="Q181" s="5"/>
      <c r="R181" s="7"/>
    </row>
    <row r="182" spans="2:18" x14ac:dyDescent="0.25">
      <c r="B182" s="4" t="s">
        <v>272</v>
      </c>
      <c r="C182" s="4" t="s">
        <v>273</v>
      </c>
      <c r="D182" s="4" t="s">
        <v>3969</v>
      </c>
      <c r="E182" s="4" t="s">
        <v>3611</v>
      </c>
      <c r="F182" s="4" t="s">
        <v>11</v>
      </c>
      <c r="G182" s="4" t="s">
        <v>558</v>
      </c>
      <c r="H182" s="4" t="s">
        <v>763</v>
      </c>
      <c r="I182" s="4" t="s">
        <v>8</v>
      </c>
      <c r="J182" s="4" t="s">
        <v>1006</v>
      </c>
      <c r="K182" s="4" t="s">
        <v>8</v>
      </c>
      <c r="L182" s="4" t="s">
        <v>3970</v>
      </c>
      <c r="M182" s="5"/>
      <c r="N182" s="5"/>
      <c r="O182" s="5"/>
      <c r="P182" s="5">
        <v>-106984.01</v>
      </c>
      <c r="Q182" s="5"/>
      <c r="R182" s="7"/>
    </row>
    <row r="183" spans="2:18" x14ac:dyDescent="0.25">
      <c r="B183" s="4" t="s">
        <v>274</v>
      </c>
      <c r="C183" s="4" t="s">
        <v>275</v>
      </c>
      <c r="D183" s="4" t="s">
        <v>3971</v>
      </c>
      <c r="E183" s="4" t="s">
        <v>3611</v>
      </c>
      <c r="F183" s="4" t="s">
        <v>11</v>
      </c>
      <c r="G183" s="4" t="s">
        <v>558</v>
      </c>
      <c r="H183" s="4" t="s">
        <v>3168</v>
      </c>
      <c r="I183" s="4" t="s">
        <v>8</v>
      </c>
      <c r="J183" s="4" t="s">
        <v>1006</v>
      </c>
      <c r="K183" s="4" t="s">
        <v>8</v>
      </c>
      <c r="L183" s="4" t="s">
        <v>3167</v>
      </c>
      <c r="M183" s="5"/>
      <c r="N183" s="5"/>
      <c r="O183" s="5"/>
      <c r="P183" s="5"/>
      <c r="Q183" s="5">
        <v>438000</v>
      </c>
      <c r="R183" s="7"/>
    </row>
    <row r="184" spans="2:18" x14ac:dyDescent="0.25">
      <c r="B184" s="4" t="s">
        <v>276</v>
      </c>
      <c r="C184" s="4" t="s">
        <v>277</v>
      </c>
      <c r="D184" s="4" t="s">
        <v>3972</v>
      </c>
      <c r="E184" s="4" t="s">
        <v>3611</v>
      </c>
      <c r="F184" s="4" t="s">
        <v>11</v>
      </c>
      <c r="G184" s="4" t="s">
        <v>558</v>
      </c>
      <c r="H184" s="4" t="s">
        <v>2335</v>
      </c>
      <c r="I184" s="4" t="s">
        <v>8</v>
      </c>
      <c r="J184" s="4" t="s">
        <v>1006</v>
      </c>
      <c r="K184" s="4" t="s">
        <v>8</v>
      </c>
      <c r="L184" s="4" t="s">
        <v>3973</v>
      </c>
      <c r="M184" s="5"/>
      <c r="N184" s="5"/>
      <c r="O184" s="5"/>
      <c r="P184" s="5">
        <v>-11423.76</v>
      </c>
      <c r="Q184" s="5"/>
      <c r="R184" s="7"/>
    </row>
    <row r="185" spans="2:18" x14ac:dyDescent="0.25">
      <c r="B185" s="4" t="s">
        <v>278</v>
      </c>
      <c r="C185" s="4" t="s">
        <v>279</v>
      </c>
      <c r="D185" s="4" t="s">
        <v>3974</v>
      </c>
      <c r="E185" s="4" t="s">
        <v>3611</v>
      </c>
      <c r="F185" s="4" t="s">
        <v>11</v>
      </c>
      <c r="G185" s="4" t="s">
        <v>558</v>
      </c>
      <c r="H185" s="4" t="s">
        <v>767</v>
      </c>
      <c r="I185" s="4" t="s">
        <v>8</v>
      </c>
      <c r="J185" s="4" t="s">
        <v>1006</v>
      </c>
      <c r="K185" s="4" t="s">
        <v>8</v>
      </c>
      <c r="L185" s="4" t="s">
        <v>3975</v>
      </c>
      <c r="M185" s="5"/>
      <c r="N185" s="5"/>
      <c r="O185" s="5"/>
      <c r="P185" s="5">
        <v>-4924.83</v>
      </c>
      <c r="Q185" s="5"/>
      <c r="R185" s="7"/>
    </row>
    <row r="186" spans="2:18" x14ac:dyDescent="0.25">
      <c r="B186" s="4" t="s">
        <v>280</v>
      </c>
      <c r="C186" s="4" t="s">
        <v>281</v>
      </c>
      <c r="D186" s="4" t="s">
        <v>3976</v>
      </c>
      <c r="E186" s="4" t="s">
        <v>3611</v>
      </c>
      <c r="F186" s="4" t="s">
        <v>11</v>
      </c>
      <c r="G186" s="4" t="s">
        <v>558</v>
      </c>
      <c r="H186" s="4" t="s">
        <v>3977</v>
      </c>
      <c r="I186" s="4" t="s">
        <v>3978</v>
      </c>
      <c r="J186" s="4" t="s">
        <v>3979</v>
      </c>
      <c r="K186" s="4" t="s">
        <v>1038</v>
      </c>
      <c r="L186" s="4" t="s">
        <v>3980</v>
      </c>
      <c r="M186" s="5"/>
      <c r="N186" s="5"/>
      <c r="O186" s="5"/>
      <c r="P186" s="5"/>
      <c r="Q186" s="5"/>
      <c r="R186" s="7">
        <v>-12620.87</v>
      </c>
    </row>
    <row r="187" spans="2:18" x14ac:dyDescent="0.25">
      <c r="B187" s="4" t="s">
        <v>280</v>
      </c>
      <c r="C187" s="4" t="s">
        <v>281</v>
      </c>
      <c r="D187" s="4" t="s">
        <v>3976</v>
      </c>
      <c r="E187" s="4" t="s">
        <v>3611</v>
      </c>
      <c r="F187" s="4" t="s">
        <v>11</v>
      </c>
      <c r="G187" s="4" t="s">
        <v>558</v>
      </c>
      <c r="H187" s="4" t="s">
        <v>3977</v>
      </c>
      <c r="I187" s="4" t="s">
        <v>3981</v>
      </c>
      <c r="J187" s="4" t="s">
        <v>3982</v>
      </c>
      <c r="K187" s="4" t="s">
        <v>1038</v>
      </c>
      <c r="L187" s="4" t="s">
        <v>3980</v>
      </c>
      <c r="M187" s="5"/>
      <c r="N187" s="5"/>
      <c r="O187" s="5"/>
      <c r="P187" s="5"/>
      <c r="Q187" s="5"/>
      <c r="R187" s="7">
        <v>-119155.03</v>
      </c>
    </row>
    <row r="188" spans="2:18" x14ac:dyDescent="0.25">
      <c r="B188" s="4" t="s">
        <v>280</v>
      </c>
      <c r="C188" s="4" t="s">
        <v>281</v>
      </c>
      <c r="D188" s="4" t="s">
        <v>3983</v>
      </c>
      <c r="E188" s="4" t="s">
        <v>3611</v>
      </c>
      <c r="F188" s="4" t="s">
        <v>11</v>
      </c>
      <c r="G188" s="4" t="s">
        <v>558</v>
      </c>
      <c r="H188" s="4" t="s">
        <v>3977</v>
      </c>
      <c r="I188" s="4" t="s">
        <v>3981</v>
      </c>
      <c r="J188" s="4" t="s">
        <v>3982</v>
      </c>
      <c r="K188" s="4" t="s">
        <v>1038</v>
      </c>
      <c r="L188" s="4" t="s">
        <v>3984</v>
      </c>
      <c r="M188" s="5"/>
      <c r="N188" s="5"/>
      <c r="O188" s="5"/>
      <c r="P188" s="5"/>
      <c r="Q188" s="5"/>
      <c r="R188" s="7">
        <v>87850.6</v>
      </c>
    </row>
    <row r="189" spans="2:18" x14ac:dyDescent="0.25">
      <c r="B189" s="4" t="s">
        <v>282</v>
      </c>
      <c r="C189" s="4" t="s">
        <v>283</v>
      </c>
      <c r="D189" s="4" t="s">
        <v>3985</v>
      </c>
      <c r="E189" s="4" t="s">
        <v>3611</v>
      </c>
      <c r="F189" s="4" t="s">
        <v>11</v>
      </c>
      <c r="G189" s="4" t="s">
        <v>558</v>
      </c>
      <c r="H189" s="4" t="s">
        <v>3986</v>
      </c>
      <c r="I189" s="4" t="s">
        <v>8</v>
      </c>
      <c r="J189" s="4" t="s">
        <v>1006</v>
      </c>
      <c r="K189" s="4" t="s">
        <v>8</v>
      </c>
      <c r="L189" s="4" t="s">
        <v>3987</v>
      </c>
      <c r="M189" s="5"/>
      <c r="N189" s="5"/>
      <c r="O189" s="5">
        <v>-7775753.3600000003</v>
      </c>
      <c r="P189" s="5"/>
      <c r="Q189" s="5"/>
      <c r="R189" s="7"/>
    </row>
    <row r="190" spans="2:18" x14ac:dyDescent="0.25">
      <c r="B190" s="4" t="s">
        <v>284</v>
      </c>
      <c r="C190" s="4" t="s">
        <v>285</v>
      </c>
      <c r="D190" s="4" t="s">
        <v>3988</v>
      </c>
      <c r="E190" s="4" t="s">
        <v>3611</v>
      </c>
      <c r="F190" s="4" t="s">
        <v>11</v>
      </c>
      <c r="G190" s="4" t="s">
        <v>558</v>
      </c>
      <c r="H190" s="4" t="s">
        <v>772</v>
      </c>
      <c r="I190" s="4" t="s">
        <v>8</v>
      </c>
      <c r="J190" s="4" t="s">
        <v>1006</v>
      </c>
      <c r="K190" s="4" t="s">
        <v>8</v>
      </c>
      <c r="L190" s="4" t="s">
        <v>3989</v>
      </c>
      <c r="M190" s="5"/>
      <c r="N190" s="5"/>
      <c r="O190" s="5"/>
      <c r="P190" s="5">
        <v>-61975.58</v>
      </c>
      <c r="Q190" s="5"/>
      <c r="R190" s="7"/>
    </row>
    <row r="191" spans="2:18" x14ac:dyDescent="0.25">
      <c r="B191" s="4" t="s">
        <v>286</v>
      </c>
      <c r="C191" s="4" t="s">
        <v>287</v>
      </c>
      <c r="D191" s="4" t="s">
        <v>3990</v>
      </c>
      <c r="E191" s="4" t="s">
        <v>3611</v>
      </c>
      <c r="F191" s="4" t="s">
        <v>11</v>
      </c>
      <c r="G191" s="4" t="s">
        <v>558</v>
      </c>
      <c r="H191" s="4" t="s">
        <v>773</v>
      </c>
      <c r="I191" s="4" t="s">
        <v>8</v>
      </c>
      <c r="J191" s="4" t="s">
        <v>1006</v>
      </c>
      <c r="K191" s="4" t="s">
        <v>8</v>
      </c>
      <c r="L191" s="4" t="s">
        <v>3991</v>
      </c>
      <c r="M191" s="5"/>
      <c r="N191" s="5"/>
      <c r="O191" s="5"/>
      <c r="P191" s="5">
        <v>-195585.21</v>
      </c>
      <c r="Q191" s="5"/>
      <c r="R191" s="7"/>
    </row>
    <row r="192" spans="2:18" x14ac:dyDescent="0.25">
      <c r="B192" s="4" t="s">
        <v>288</v>
      </c>
      <c r="C192" s="4" t="s">
        <v>289</v>
      </c>
      <c r="D192" s="4" t="s">
        <v>3992</v>
      </c>
      <c r="E192" s="4" t="s">
        <v>3611</v>
      </c>
      <c r="F192" s="4" t="s">
        <v>11</v>
      </c>
      <c r="G192" s="4" t="s">
        <v>558</v>
      </c>
      <c r="H192" s="4" t="s">
        <v>774</v>
      </c>
      <c r="I192" s="4" t="s">
        <v>8</v>
      </c>
      <c r="J192" s="4" t="s">
        <v>1006</v>
      </c>
      <c r="K192" s="4" t="s">
        <v>8</v>
      </c>
      <c r="L192" s="4" t="s">
        <v>3993</v>
      </c>
      <c r="M192" s="5"/>
      <c r="N192" s="5"/>
      <c r="O192" s="5"/>
      <c r="P192" s="5">
        <v>-12173.86</v>
      </c>
      <c r="Q192" s="5"/>
      <c r="R192" s="7"/>
    </row>
    <row r="193" spans="2:18" x14ac:dyDescent="0.25">
      <c r="B193" s="4" t="s">
        <v>288</v>
      </c>
      <c r="C193" s="4" t="s">
        <v>289</v>
      </c>
      <c r="D193" s="4" t="s">
        <v>3994</v>
      </c>
      <c r="E193" s="4" t="s">
        <v>3611</v>
      </c>
      <c r="F193" s="4" t="s">
        <v>11</v>
      </c>
      <c r="G193" s="4" t="s">
        <v>558</v>
      </c>
      <c r="H193" s="4" t="s">
        <v>775</v>
      </c>
      <c r="I193" s="4" t="s">
        <v>8</v>
      </c>
      <c r="J193" s="4" t="s">
        <v>1006</v>
      </c>
      <c r="K193" s="4" t="s">
        <v>8</v>
      </c>
      <c r="L193" s="4" t="s">
        <v>3995</v>
      </c>
      <c r="M193" s="5"/>
      <c r="N193" s="5"/>
      <c r="O193" s="5"/>
      <c r="P193" s="5">
        <v>-4515.68</v>
      </c>
      <c r="Q193" s="5"/>
      <c r="R193" s="7"/>
    </row>
    <row r="194" spans="2:18" x14ac:dyDescent="0.25">
      <c r="B194" s="4" t="s">
        <v>290</v>
      </c>
      <c r="C194" s="4" t="s">
        <v>291</v>
      </c>
      <c r="D194" s="4" t="s">
        <v>3996</v>
      </c>
      <c r="E194" s="4" t="s">
        <v>3611</v>
      </c>
      <c r="F194" s="4" t="s">
        <v>59</v>
      </c>
      <c r="G194" s="4" t="s">
        <v>562</v>
      </c>
      <c r="H194" s="4" t="s">
        <v>3997</v>
      </c>
      <c r="I194" s="4" t="s">
        <v>996</v>
      </c>
      <c r="J194" s="4" t="s">
        <v>1028</v>
      </c>
      <c r="K194" s="4" t="s">
        <v>1038</v>
      </c>
      <c r="L194" s="4" t="s">
        <v>3998</v>
      </c>
      <c r="M194" s="5"/>
      <c r="N194" s="5"/>
      <c r="O194" s="5"/>
      <c r="P194" s="5"/>
      <c r="Q194" s="5"/>
      <c r="R194" s="7">
        <v>-199999.99</v>
      </c>
    </row>
    <row r="195" spans="2:18" x14ac:dyDescent="0.25">
      <c r="B195" s="4" t="s">
        <v>290</v>
      </c>
      <c r="C195" s="4" t="s">
        <v>291</v>
      </c>
      <c r="D195" s="4" t="s">
        <v>3999</v>
      </c>
      <c r="E195" s="4" t="s">
        <v>3611</v>
      </c>
      <c r="F195" s="4" t="s">
        <v>59</v>
      </c>
      <c r="G195" s="4" t="s">
        <v>562</v>
      </c>
      <c r="H195" s="4" t="s">
        <v>4000</v>
      </c>
      <c r="I195" s="4" t="s">
        <v>996</v>
      </c>
      <c r="J195" s="4" t="s">
        <v>1028</v>
      </c>
      <c r="K195" s="4" t="s">
        <v>1038</v>
      </c>
      <c r="L195" s="4" t="s">
        <v>4001</v>
      </c>
      <c r="M195" s="5"/>
      <c r="N195" s="5"/>
      <c r="O195" s="5"/>
      <c r="P195" s="5"/>
      <c r="Q195" s="5"/>
      <c r="R195" s="7">
        <v>-199999.99</v>
      </c>
    </row>
    <row r="196" spans="2:18" x14ac:dyDescent="0.25">
      <c r="B196" s="4" t="s">
        <v>290</v>
      </c>
      <c r="C196" s="4" t="s">
        <v>291</v>
      </c>
      <c r="D196" s="4" t="s">
        <v>4002</v>
      </c>
      <c r="E196" s="4" t="s">
        <v>3611</v>
      </c>
      <c r="F196" s="4" t="s">
        <v>59</v>
      </c>
      <c r="G196" s="4" t="s">
        <v>562</v>
      </c>
      <c r="H196" s="4" t="s">
        <v>4003</v>
      </c>
      <c r="I196" s="4" t="s">
        <v>990</v>
      </c>
      <c r="J196" s="4" t="s">
        <v>1023</v>
      </c>
      <c r="K196" s="4" t="s">
        <v>1038</v>
      </c>
      <c r="L196" s="4" t="s">
        <v>4004</v>
      </c>
      <c r="M196" s="5"/>
      <c r="N196" s="5"/>
      <c r="O196" s="5"/>
      <c r="P196" s="5"/>
      <c r="Q196" s="5"/>
      <c r="R196" s="7">
        <v>-10171.89</v>
      </c>
    </row>
    <row r="197" spans="2:18" x14ac:dyDescent="0.25">
      <c r="B197" s="4" t="s">
        <v>290</v>
      </c>
      <c r="C197" s="4" t="s">
        <v>291</v>
      </c>
      <c r="D197" s="4" t="s">
        <v>4002</v>
      </c>
      <c r="E197" s="4" t="s">
        <v>3611</v>
      </c>
      <c r="F197" s="4" t="s">
        <v>11</v>
      </c>
      <c r="G197" s="4" t="s">
        <v>558</v>
      </c>
      <c r="H197" s="4" t="s">
        <v>4003</v>
      </c>
      <c r="I197" s="4" t="s">
        <v>990</v>
      </c>
      <c r="J197" s="4" t="s">
        <v>1023</v>
      </c>
      <c r="K197" s="4" t="s">
        <v>1038</v>
      </c>
      <c r="L197" s="4" t="s">
        <v>4004</v>
      </c>
      <c r="M197" s="5"/>
      <c r="N197" s="5"/>
      <c r="O197" s="5"/>
      <c r="P197" s="5"/>
      <c r="Q197" s="5"/>
      <c r="R197" s="7">
        <v>-8129.56</v>
      </c>
    </row>
    <row r="198" spans="2:18" x14ac:dyDescent="0.25">
      <c r="B198" s="4" t="s">
        <v>290</v>
      </c>
      <c r="C198" s="4" t="s">
        <v>291</v>
      </c>
      <c r="D198" s="4" t="s">
        <v>4005</v>
      </c>
      <c r="E198" s="4" t="s">
        <v>3611</v>
      </c>
      <c r="F198" s="4" t="s">
        <v>59</v>
      </c>
      <c r="G198" s="4" t="s">
        <v>562</v>
      </c>
      <c r="H198" s="4" t="s">
        <v>4006</v>
      </c>
      <c r="I198" s="4" t="s">
        <v>990</v>
      </c>
      <c r="J198" s="4" t="s">
        <v>1023</v>
      </c>
      <c r="K198" s="4" t="s">
        <v>1038</v>
      </c>
      <c r="L198" s="4" t="s">
        <v>4007</v>
      </c>
      <c r="M198" s="5"/>
      <c r="N198" s="5"/>
      <c r="O198" s="5"/>
      <c r="P198" s="5"/>
      <c r="Q198" s="5"/>
      <c r="R198" s="7">
        <v>-10171.89</v>
      </c>
    </row>
    <row r="199" spans="2:18" x14ac:dyDescent="0.25">
      <c r="B199" s="4" t="s">
        <v>290</v>
      </c>
      <c r="C199" s="4" t="s">
        <v>291</v>
      </c>
      <c r="D199" s="4" t="s">
        <v>4005</v>
      </c>
      <c r="E199" s="4" t="s">
        <v>3611</v>
      </c>
      <c r="F199" s="4" t="s">
        <v>11</v>
      </c>
      <c r="G199" s="4" t="s">
        <v>558</v>
      </c>
      <c r="H199" s="4" t="s">
        <v>4006</v>
      </c>
      <c r="I199" s="4" t="s">
        <v>990</v>
      </c>
      <c r="J199" s="4" t="s">
        <v>1023</v>
      </c>
      <c r="K199" s="4" t="s">
        <v>1038</v>
      </c>
      <c r="L199" s="4" t="s">
        <v>4007</v>
      </c>
      <c r="M199" s="5"/>
      <c r="N199" s="5"/>
      <c r="O199" s="5"/>
      <c r="P199" s="5"/>
      <c r="Q199" s="5"/>
      <c r="R199" s="7">
        <v>-8129.56</v>
      </c>
    </row>
    <row r="200" spans="2:18" x14ac:dyDescent="0.25">
      <c r="B200" s="4" t="s">
        <v>290</v>
      </c>
      <c r="C200" s="4" t="s">
        <v>291</v>
      </c>
      <c r="D200" s="4" t="s">
        <v>4008</v>
      </c>
      <c r="E200" s="4" t="s">
        <v>3611</v>
      </c>
      <c r="F200" s="4" t="s">
        <v>59</v>
      </c>
      <c r="G200" s="4" t="s">
        <v>562</v>
      </c>
      <c r="H200" s="4" t="s">
        <v>4009</v>
      </c>
      <c r="I200" s="4" t="s">
        <v>996</v>
      </c>
      <c r="J200" s="4" t="s">
        <v>1028</v>
      </c>
      <c r="K200" s="4" t="s">
        <v>1038</v>
      </c>
      <c r="L200" s="4" t="s">
        <v>4010</v>
      </c>
      <c r="M200" s="5"/>
      <c r="N200" s="5"/>
      <c r="O200" s="5"/>
      <c r="P200" s="5"/>
      <c r="Q200" s="5"/>
      <c r="R200" s="7">
        <v>-180516.27</v>
      </c>
    </row>
    <row r="201" spans="2:18" x14ac:dyDescent="0.25">
      <c r="B201" s="4" t="s">
        <v>290</v>
      </c>
      <c r="C201" s="4" t="s">
        <v>291</v>
      </c>
      <c r="D201" s="4" t="s">
        <v>4011</v>
      </c>
      <c r="E201" s="4" t="s">
        <v>3611</v>
      </c>
      <c r="F201" s="4" t="s">
        <v>59</v>
      </c>
      <c r="G201" s="4" t="s">
        <v>562</v>
      </c>
      <c r="H201" s="4" t="s">
        <v>4012</v>
      </c>
      <c r="I201" s="4" t="s">
        <v>996</v>
      </c>
      <c r="J201" s="4" t="s">
        <v>1028</v>
      </c>
      <c r="K201" s="4" t="s">
        <v>1038</v>
      </c>
      <c r="L201" s="4" t="s">
        <v>4013</v>
      </c>
      <c r="M201" s="5"/>
      <c r="N201" s="5"/>
      <c r="O201" s="5"/>
      <c r="P201" s="5"/>
      <c r="Q201" s="5"/>
      <c r="R201" s="7">
        <v>-160458.95000000001</v>
      </c>
    </row>
    <row r="202" spans="2:18" x14ac:dyDescent="0.25">
      <c r="B202" s="4" t="s">
        <v>290</v>
      </c>
      <c r="C202" s="4" t="s">
        <v>291</v>
      </c>
      <c r="D202" s="4" t="s">
        <v>2351</v>
      </c>
      <c r="E202" s="4" t="s">
        <v>3611</v>
      </c>
      <c r="F202" s="4" t="s">
        <v>59</v>
      </c>
      <c r="G202" s="4" t="s">
        <v>562</v>
      </c>
      <c r="H202" s="4" t="s">
        <v>2352</v>
      </c>
      <c r="I202" s="4" t="s">
        <v>996</v>
      </c>
      <c r="J202" s="4" t="s">
        <v>1028</v>
      </c>
      <c r="K202" s="4" t="s">
        <v>1038</v>
      </c>
      <c r="L202" s="4" t="s">
        <v>3200</v>
      </c>
      <c r="M202" s="5"/>
      <c r="N202" s="5"/>
      <c r="O202" s="5"/>
      <c r="P202" s="5"/>
      <c r="Q202" s="5"/>
      <c r="R202" s="7">
        <v>-82795.92</v>
      </c>
    </row>
    <row r="203" spans="2:18" x14ac:dyDescent="0.25">
      <c r="B203" s="4" t="s">
        <v>290</v>
      </c>
      <c r="C203" s="4" t="s">
        <v>291</v>
      </c>
      <c r="D203" s="4" t="s">
        <v>4014</v>
      </c>
      <c r="E203" s="4" t="s">
        <v>3611</v>
      </c>
      <c r="F203" s="4" t="s">
        <v>59</v>
      </c>
      <c r="G203" s="4" t="s">
        <v>562</v>
      </c>
      <c r="H203" s="4" t="s">
        <v>4012</v>
      </c>
      <c r="I203" s="4" t="s">
        <v>996</v>
      </c>
      <c r="J203" s="4" t="s">
        <v>1028</v>
      </c>
      <c r="K203" s="4" t="s">
        <v>1038</v>
      </c>
      <c r="L203" s="4" t="s">
        <v>4015</v>
      </c>
      <c r="M203" s="5"/>
      <c r="N203" s="5"/>
      <c r="O203" s="5"/>
      <c r="P203" s="5"/>
      <c r="Q203" s="5"/>
      <c r="R203" s="7">
        <v>160458.95000000001</v>
      </c>
    </row>
    <row r="204" spans="2:18" x14ac:dyDescent="0.25">
      <c r="B204" s="4" t="s">
        <v>290</v>
      </c>
      <c r="C204" s="4" t="s">
        <v>291</v>
      </c>
      <c r="D204" s="4" t="s">
        <v>4016</v>
      </c>
      <c r="E204" s="4" t="s">
        <v>3611</v>
      </c>
      <c r="F204" s="4" t="s">
        <v>59</v>
      </c>
      <c r="G204" s="4" t="s">
        <v>562</v>
      </c>
      <c r="H204" s="4" t="s">
        <v>4009</v>
      </c>
      <c r="I204" s="4" t="s">
        <v>996</v>
      </c>
      <c r="J204" s="4" t="s">
        <v>1028</v>
      </c>
      <c r="K204" s="4" t="s">
        <v>1038</v>
      </c>
      <c r="L204" s="4" t="s">
        <v>4017</v>
      </c>
      <c r="M204" s="5"/>
      <c r="N204" s="5"/>
      <c r="O204" s="5"/>
      <c r="P204" s="5"/>
      <c r="Q204" s="5"/>
      <c r="R204" s="7">
        <v>160458.95000000001</v>
      </c>
    </row>
    <row r="205" spans="2:18" x14ac:dyDescent="0.25">
      <c r="B205" s="4" t="s">
        <v>290</v>
      </c>
      <c r="C205" s="4" t="s">
        <v>291</v>
      </c>
      <c r="D205" s="4" t="s">
        <v>4018</v>
      </c>
      <c r="E205" s="4" t="s">
        <v>3611</v>
      </c>
      <c r="F205" s="4" t="s">
        <v>59</v>
      </c>
      <c r="G205" s="4" t="s">
        <v>562</v>
      </c>
      <c r="H205" s="4" t="s">
        <v>3997</v>
      </c>
      <c r="I205" s="4" t="s">
        <v>996</v>
      </c>
      <c r="J205" s="4" t="s">
        <v>1028</v>
      </c>
      <c r="K205" s="4" t="s">
        <v>1038</v>
      </c>
      <c r="L205" s="4" t="s">
        <v>4019</v>
      </c>
      <c r="M205" s="5"/>
      <c r="N205" s="5"/>
      <c r="O205" s="5"/>
      <c r="P205" s="5"/>
      <c r="Q205" s="5"/>
      <c r="R205" s="7">
        <v>180201.16</v>
      </c>
    </row>
    <row r="206" spans="2:18" x14ac:dyDescent="0.25">
      <c r="B206" s="4" t="s">
        <v>290</v>
      </c>
      <c r="C206" s="4" t="s">
        <v>291</v>
      </c>
      <c r="D206" s="4" t="s">
        <v>4020</v>
      </c>
      <c r="E206" s="4" t="s">
        <v>3611</v>
      </c>
      <c r="F206" s="4" t="s">
        <v>59</v>
      </c>
      <c r="G206" s="4" t="s">
        <v>562</v>
      </c>
      <c r="H206" s="4" t="s">
        <v>4000</v>
      </c>
      <c r="I206" s="4" t="s">
        <v>996</v>
      </c>
      <c r="J206" s="4" t="s">
        <v>1028</v>
      </c>
      <c r="K206" s="4" t="s">
        <v>1038</v>
      </c>
      <c r="L206" s="4" t="s">
        <v>4021</v>
      </c>
      <c r="M206" s="5"/>
      <c r="N206" s="5"/>
      <c r="O206" s="5"/>
      <c r="P206" s="5"/>
      <c r="Q206" s="5"/>
      <c r="R206" s="7">
        <v>180201.16</v>
      </c>
    </row>
    <row r="207" spans="2:18" x14ac:dyDescent="0.25">
      <c r="B207" s="4" t="s">
        <v>290</v>
      </c>
      <c r="C207" s="4" t="s">
        <v>291</v>
      </c>
      <c r="D207" s="4" t="s">
        <v>4022</v>
      </c>
      <c r="E207" s="4" t="s">
        <v>3611</v>
      </c>
      <c r="F207" s="4" t="s">
        <v>59</v>
      </c>
      <c r="G207" s="4" t="s">
        <v>562</v>
      </c>
      <c r="H207" s="4" t="s">
        <v>4003</v>
      </c>
      <c r="I207" s="4" t="s">
        <v>996</v>
      </c>
      <c r="J207" s="4" t="s">
        <v>1028</v>
      </c>
      <c r="K207" s="4" t="s">
        <v>1038</v>
      </c>
      <c r="L207" s="4" t="s">
        <v>4023</v>
      </c>
      <c r="M207" s="5"/>
      <c r="N207" s="5"/>
      <c r="O207" s="5"/>
      <c r="P207" s="5"/>
      <c r="Q207" s="5"/>
      <c r="R207" s="7">
        <v>8718.82</v>
      </c>
    </row>
    <row r="208" spans="2:18" x14ac:dyDescent="0.25">
      <c r="B208" s="4" t="s">
        <v>290</v>
      </c>
      <c r="C208" s="4" t="s">
        <v>291</v>
      </c>
      <c r="D208" s="4" t="s">
        <v>4022</v>
      </c>
      <c r="E208" s="4" t="s">
        <v>3611</v>
      </c>
      <c r="F208" s="4" t="s">
        <v>11</v>
      </c>
      <c r="G208" s="4" t="s">
        <v>558</v>
      </c>
      <c r="H208" s="4" t="s">
        <v>4003</v>
      </c>
      <c r="I208" s="4" t="s">
        <v>996</v>
      </c>
      <c r="J208" s="4" t="s">
        <v>1028</v>
      </c>
      <c r="K208" s="4" t="s">
        <v>1038</v>
      </c>
      <c r="L208" s="4" t="s">
        <v>4023</v>
      </c>
      <c r="M208" s="5"/>
      <c r="N208" s="5"/>
      <c r="O208" s="5"/>
      <c r="P208" s="5"/>
      <c r="Q208" s="5"/>
      <c r="R208" s="7">
        <v>6968.24</v>
      </c>
    </row>
    <row r="209" spans="2:18" x14ac:dyDescent="0.25">
      <c r="B209" s="4" t="s">
        <v>290</v>
      </c>
      <c r="C209" s="4" t="s">
        <v>291</v>
      </c>
      <c r="D209" s="4" t="s">
        <v>4024</v>
      </c>
      <c r="E209" s="4" t="s">
        <v>3611</v>
      </c>
      <c r="F209" s="4" t="s">
        <v>59</v>
      </c>
      <c r="G209" s="4" t="s">
        <v>562</v>
      </c>
      <c r="H209" s="4" t="s">
        <v>4006</v>
      </c>
      <c r="I209" s="4" t="s">
        <v>996</v>
      </c>
      <c r="J209" s="4" t="s">
        <v>1028</v>
      </c>
      <c r="K209" s="4" t="s">
        <v>1038</v>
      </c>
      <c r="L209" s="4" t="s">
        <v>4025</v>
      </c>
      <c r="M209" s="5"/>
      <c r="N209" s="5"/>
      <c r="O209" s="5"/>
      <c r="P209" s="5"/>
      <c r="Q209" s="5"/>
      <c r="R209" s="7">
        <v>8718.82</v>
      </c>
    </row>
    <row r="210" spans="2:18" x14ac:dyDescent="0.25">
      <c r="B210" s="4" t="s">
        <v>290</v>
      </c>
      <c r="C210" s="4" t="s">
        <v>291</v>
      </c>
      <c r="D210" s="4" t="s">
        <v>4024</v>
      </c>
      <c r="E210" s="4" t="s">
        <v>3611</v>
      </c>
      <c r="F210" s="4" t="s">
        <v>11</v>
      </c>
      <c r="G210" s="4" t="s">
        <v>558</v>
      </c>
      <c r="H210" s="4" t="s">
        <v>4006</v>
      </c>
      <c r="I210" s="4" t="s">
        <v>996</v>
      </c>
      <c r="J210" s="4" t="s">
        <v>1028</v>
      </c>
      <c r="K210" s="4" t="s">
        <v>1038</v>
      </c>
      <c r="L210" s="4" t="s">
        <v>4025</v>
      </c>
      <c r="M210" s="5"/>
      <c r="N210" s="5"/>
      <c r="O210" s="5"/>
      <c r="P210" s="5"/>
      <c r="Q210" s="5"/>
      <c r="R210" s="7">
        <v>6968.24</v>
      </c>
    </row>
    <row r="211" spans="2:18" x14ac:dyDescent="0.25">
      <c r="B211" s="4" t="s">
        <v>290</v>
      </c>
      <c r="C211" s="4" t="s">
        <v>291</v>
      </c>
      <c r="D211" s="4" t="s">
        <v>4026</v>
      </c>
      <c r="E211" s="4" t="s">
        <v>3611</v>
      </c>
      <c r="F211" s="4" t="s">
        <v>59</v>
      </c>
      <c r="G211" s="4" t="s">
        <v>562</v>
      </c>
      <c r="H211" s="4" t="s">
        <v>2352</v>
      </c>
      <c r="I211" s="4" t="s">
        <v>996</v>
      </c>
      <c r="J211" s="4" t="s">
        <v>1028</v>
      </c>
      <c r="K211" s="4" t="s">
        <v>1038</v>
      </c>
      <c r="L211" s="4" t="s">
        <v>4027</v>
      </c>
      <c r="M211" s="5"/>
      <c r="N211" s="5"/>
      <c r="O211" s="5"/>
      <c r="P211" s="5"/>
      <c r="Q211" s="5"/>
      <c r="R211" s="7">
        <v>35610.660000000003</v>
      </c>
    </row>
    <row r="212" spans="2:18" x14ac:dyDescent="0.25">
      <c r="B212" s="4" t="s">
        <v>290</v>
      </c>
      <c r="C212" s="4" t="s">
        <v>291</v>
      </c>
      <c r="D212" s="4" t="s">
        <v>4028</v>
      </c>
      <c r="E212" s="4" t="s">
        <v>3611</v>
      </c>
      <c r="F212" s="4" t="s">
        <v>59</v>
      </c>
      <c r="G212" s="4" t="s">
        <v>562</v>
      </c>
      <c r="H212" s="4" t="s">
        <v>779</v>
      </c>
      <c r="I212" s="4" t="s">
        <v>8</v>
      </c>
      <c r="J212" s="4" t="s">
        <v>1006</v>
      </c>
      <c r="K212" s="4" t="s">
        <v>8</v>
      </c>
      <c r="L212" s="4" t="s">
        <v>4029</v>
      </c>
      <c r="M212" s="5"/>
      <c r="N212" s="5"/>
      <c r="O212" s="5"/>
      <c r="P212" s="5">
        <v>-8365.59</v>
      </c>
      <c r="Q212" s="5"/>
      <c r="R212" s="7"/>
    </row>
    <row r="213" spans="2:18" x14ac:dyDescent="0.25">
      <c r="B213" s="4" t="s">
        <v>290</v>
      </c>
      <c r="C213" s="4" t="s">
        <v>291</v>
      </c>
      <c r="D213" s="4" t="s">
        <v>4030</v>
      </c>
      <c r="E213" s="4" t="s">
        <v>3611</v>
      </c>
      <c r="F213" s="4" t="s">
        <v>59</v>
      </c>
      <c r="G213" s="4" t="s">
        <v>562</v>
      </c>
      <c r="H213" s="4" t="s">
        <v>776</v>
      </c>
      <c r="I213" s="4" t="s">
        <v>8</v>
      </c>
      <c r="J213" s="4" t="s">
        <v>1006</v>
      </c>
      <c r="K213" s="4" t="s">
        <v>8</v>
      </c>
      <c r="L213" s="4" t="s">
        <v>4031</v>
      </c>
      <c r="M213" s="5"/>
      <c r="N213" s="5"/>
      <c r="O213" s="5"/>
      <c r="P213" s="5">
        <v>-8365.59</v>
      </c>
      <c r="Q213" s="5"/>
      <c r="R213" s="7"/>
    </row>
    <row r="214" spans="2:18" x14ac:dyDescent="0.25">
      <c r="B214" s="4" t="s">
        <v>290</v>
      </c>
      <c r="C214" s="4" t="s">
        <v>291</v>
      </c>
      <c r="D214" s="4" t="s">
        <v>4032</v>
      </c>
      <c r="E214" s="4" t="s">
        <v>3611</v>
      </c>
      <c r="F214" s="4" t="s">
        <v>59</v>
      </c>
      <c r="G214" s="4" t="s">
        <v>562</v>
      </c>
      <c r="H214" s="4" t="s">
        <v>785</v>
      </c>
      <c r="I214" s="4" t="s">
        <v>8</v>
      </c>
      <c r="J214" s="4" t="s">
        <v>1006</v>
      </c>
      <c r="K214" s="4" t="s">
        <v>8</v>
      </c>
      <c r="L214" s="4" t="s">
        <v>4033</v>
      </c>
      <c r="M214" s="5"/>
      <c r="N214" s="5"/>
      <c r="O214" s="5"/>
      <c r="P214" s="5">
        <v>-2221.14</v>
      </c>
      <c r="Q214" s="5"/>
      <c r="R214" s="7"/>
    </row>
    <row r="215" spans="2:18" x14ac:dyDescent="0.25">
      <c r="B215" s="4" t="s">
        <v>290</v>
      </c>
      <c r="C215" s="4" t="s">
        <v>291</v>
      </c>
      <c r="D215" s="4" t="s">
        <v>4034</v>
      </c>
      <c r="E215" s="4" t="s">
        <v>3611</v>
      </c>
      <c r="F215" s="4" t="s">
        <v>59</v>
      </c>
      <c r="G215" s="4" t="s">
        <v>562</v>
      </c>
      <c r="H215" s="4" t="s">
        <v>784</v>
      </c>
      <c r="I215" s="4" t="s">
        <v>8</v>
      </c>
      <c r="J215" s="4" t="s">
        <v>1006</v>
      </c>
      <c r="K215" s="4" t="s">
        <v>8</v>
      </c>
      <c r="L215" s="4" t="s">
        <v>4035</v>
      </c>
      <c r="M215" s="5"/>
      <c r="N215" s="5"/>
      <c r="O215" s="5"/>
      <c r="P215" s="5">
        <v>-2221.14</v>
      </c>
      <c r="Q215" s="5"/>
      <c r="R215" s="7"/>
    </row>
    <row r="216" spans="2:18" x14ac:dyDescent="0.25">
      <c r="B216" s="4" t="s">
        <v>290</v>
      </c>
      <c r="C216" s="4" t="s">
        <v>291</v>
      </c>
      <c r="D216" s="4" t="s">
        <v>4036</v>
      </c>
      <c r="E216" s="4" t="s">
        <v>3611</v>
      </c>
      <c r="F216" s="4" t="s">
        <v>59</v>
      </c>
      <c r="G216" s="4" t="s">
        <v>562</v>
      </c>
      <c r="H216" s="4" t="s">
        <v>780</v>
      </c>
      <c r="I216" s="4" t="s">
        <v>8</v>
      </c>
      <c r="J216" s="4" t="s">
        <v>1006</v>
      </c>
      <c r="K216" s="4" t="s">
        <v>8</v>
      </c>
      <c r="L216" s="4" t="s">
        <v>4037</v>
      </c>
      <c r="M216" s="5"/>
      <c r="N216" s="5"/>
      <c r="O216" s="5"/>
      <c r="P216" s="5">
        <v>-29803.89</v>
      </c>
      <c r="Q216" s="5"/>
      <c r="R216" s="7"/>
    </row>
    <row r="217" spans="2:18" x14ac:dyDescent="0.25">
      <c r="B217" s="4" t="s">
        <v>290</v>
      </c>
      <c r="C217" s="4" t="s">
        <v>291</v>
      </c>
      <c r="D217" s="4" t="s">
        <v>4038</v>
      </c>
      <c r="E217" s="4" t="s">
        <v>3611</v>
      </c>
      <c r="F217" s="4" t="s">
        <v>59</v>
      </c>
      <c r="G217" s="4" t="s">
        <v>562</v>
      </c>
      <c r="H217" s="4" t="s">
        <v>781</v>
      </c>
      <c r="I217" s="4" t="s">
        <v>8</v>
      </c>
      <c r="J217" s="4" t="s">
        <v>1006</v>
      </c>
      <c r="K217" s="4" t="s">
        <v>8</v>
      </c>
      <c r="L217" s="4" t="s">
        <v>4039</v>
      </c>
      <c r="M217" s="5"/>
      <c r="N217" s="5"/>
      <c r="O217" s="5"/>
      <c r="P217" s="5">
        <v>-29803.89</v>
      </c>
      <c r="Q217" s="5"/>
      <c r="R217" s="7"/>
    </row>
    <row r="218" spans="2:18" x14ac:dyDescent="0.25">
      <c r="B218" s="4" t="s">
        <v>290</v>
      </c>
      <c r="C218" s="4" t="s">
        <v>291</v>
      </c>
      <c r="D218" s="4" t="s">
        <v>4040</v>
      </c>
      <c r="E218" s="4" t="s">
        <v>3611</v>
      </c>
      <c r="F218" s="4" t="s">
        <v>59</v>
      </c>
      <c r="G218" s="4" t="s">
        <v>562</v>
      </c>
      <c r="H218" s="4" t="s">
        <v>778</v>
      </c>
      <c r="I218" s="4" t="s">
        <v>8</v>
      </c>
      <c r="J218" s="4" t="s">
        <v>1006</v>
      </c>
      <c r="K218" s="4" t="s">
        <v>8</v>
      </c>
      <c r="L218" s="4" t="s">
        <v>4041</v>
      </c>
      <c r="M218" s="5"/>
      <c r="N218" s="5"/>
      <c r="O218" s="5"/>
      <c r="P218" s="5">
        <v>-7409.96</v>
      </c>
      <c r="Q218" s="5"/>
      <c r="R218" s="7"/>
    </row>
    <row r="219" spans="2:18" x14ac:dyDescent="0.25">
      <c r="B219" s="4" t="s">
        <v>290</v>
      </c>
      <c r="C219" s="4" t="s">
        <v>291</v>
      </c>
      <c r="D219" s="4" t="s">
        <v>4042</v>
      </c>
      <c r="E219" s="4" t="s">
        <v>3611</v>
      </c>
      <c r="F219" s="4" t="s">
        <v>59</v>
      </c>
      <c r="G219" s="4" t="s">
        <v>562</v>
      </c>
      <c r="H219" s="4" t="s">
        <v>777</v>
      </c>
      <c r="I219" s="4" t="s">
        <v>8</v>
      </c>
      <c r="J219" s="4" t="s">
        <v>1006</v>
      </c>
      <c r="K219" s="4" t="s">
        <v>8</v>
      </c>
      <c r="L219" s="4" t="s">
        <v>4043</v>
      </c>
      <c r="M219" s="5"/>
      <c r="N219" s="5"/>
      <c r="O219" s="5"/>
      <c r="P219" s="5">
        <v>-7409.96</v>
      </c>
      <c r="Q219" s="5"/>
      <c r="R219" s="7"/>
    </row>
    <row r="220" spans="2:18" x14ac:dyDescent="0.25">
      <c r="B220" s="4" t="s">
        <v>290</v>
      </c>
      <c r="C220" s="4" t="s">
        <v>291</v>
      </c>
      <c r="D220" s="4" t="s">
        <v>4044</v>
      </c>
      <c r="E220" s="4" t="s">
        <v>3611</v>
      </c>
      <c r="F220" s="4" t="s">
        <v>59</v>
      </c>
      <c r="G220" s="4" t="s">
        <v>562</v>
      </c>
      <c r="H220" s="4" t="s">
        <v>783</v>
      </c>
      <c r="I220" s="4" t="s">
        <v>8</v>
      </c>
      <c r="J220" s="4" t="s">
        <v>1006</v>
      </c>
      <c r="K220" s="4" t="s">
        <v>8</v>
      </c>
      <c r="L220" s="4" t="s">
        <v>4045</v>
      </c>
      <c r="M220" s="5"/>
      <c r="N220" s="5"/>
      <c r="O220" s="5"/>
      <c r="P220" s="5">
        <v>-14133.39</v>
      </c>
      <c r="Q220" s="5"/>
      <c r="R220" s="7"/>
    </row>
    <row r="221" spans="2:18" x14ac:dyDescent="0.25">
      <c r="B221" s="4" t="s">
        <v>290</v>
      </c>
      <c r="C221" s="4" t="s">
        <v>291</v>
      </c>
      <c r="D221" s="4" t="s">
        <v>4046</v>
      </c>
      <c r="E221" s="4" t="s">
        <v>3611</v>
      </c>
      <c r="F221" s="4" t="s">
        <v>59</v>
      </c>
      <c r="G221" s="4" t="s">
        <v>562</v>
      </c>
      <c r="H221" s="4" t="s">
        <v>782</v>
      </c>
      <c r="I221" s="4" t="s">
        <v>8</v>
      </c>
      <c r="J221" s="4" t="s">
        <v>1006</v>
      </c>
      <c r="K221" s="4" t="s">
        <v>8</v>
      </c>
      <c r="L221" s="4" t="s">
        <v>4047</v>
      </c>
      <c r="M221" s="5"/>
      <c r="N221" s="5"/>
      <c r="O221" s="5"/>
      <c r="P221" s="5">
        <v>-14133.39</v>
      </c>
      <c r="Q221" s="5"/>
      <c r="R221" s="7"/>
    </row>
    <row r="222" spans="2:18" x14ac:dyDescent="0.25">
      <c r="B222" s="4" t="s">
        <v>292</v>
      </c>
      <c r="C222" s="4" t="s">
        <v>293</v>
      </c>
      <c r="D222" s="4" t="s">
        <v>4048</v>
      </c>
      <c r="E222" s="4" t="s">
        <v>3611</v>
      </c>
      <c r="F222" s="4" t="s">
        <v>11</v>
      </c>
      <c r="G222" s="4" t="s">
        <v>558</v>
      </c>
      <c r="H222" s="4" t="s">
        <v>788</v>
      </c>
      <c r="I222" s="4" t="s">
        <v>8</v>
      </c>
      <c r="J222" s="4" t="s">
        <v>1006</v>
      </c>
      <c r="K222" s="4" t="s">
        <v>8</v>
      </c>
      <c r="L222" s="4" t="s">
        <v>4049</v>
      </c>
      <c r="M222" s="5"/>
      <c r="N222" s="5"/>
      <c r="O222" s="5"/>
      <c r="P222" s="5">
        <v>-8530.7000000000007</v>
      </c>
      <c r="Q222" s="5"/>
      <c r="R222" s="7"/>
    </row>
    <row r="223" spans="2:18" x14ac:dyDescent="0.25">
      <c r="B223" s="4" t="s">
        <v>292</v>
      </c>
      <c r="C223" s="4" t="s">
        <v>293</v>
      </c>
      <c r="D223" s="4" t="s">
        <v>4050</v>
      </c>
      <c r="E223" s="4" t="s">
        <v>3611</v>
      </c>
      <c r="F223" s="4" t="s">
        <v>11</v>
      </c>
      <c r="G223" s="4" t="s">
        <v>558</v>
      </c>
      <c r="H223" s="4" t="s">
        <v>789</v>
      </c>
      <c r="I223" s="4" t="s">
        <v>8</v>
      </c>
      <c r="J223" s="4" t="s">
        <v>1006</v>
      </c>
      <c r="K223" s="4" t="s">
        <v>8</v>
      </c>
      <c r="L223" s="4" t="s">
        <v>4051</v>
      </c>
      <c r="M223" s="5"/>
      <c r="N223" s="5"/>
      <c r="O223" s="5"/>
      <c r="P223" s="5">
        <v>-13680</v>
      </c>
      <c r="Q223" s="5"/>
      <c r="R223" s="7"/>
    </row>
    <row r="224" spans="2:18" x14ac:dyDescent="0.25">
      <c r="B224" s="4" t="s">
        <v>294</v>
      </c>
      <c r="C224" s="4" t="s">
        <v>295</v>
      </c>
      <c r="D224" s="4" t="s">
        <v>4052</v>
      </c>
      <c r="E224" s="4" t="s">
        <v>3611</v>
      </c>
      <c r="F224" s="4" t="s">
        <v>11</v>
      </c>
      <c r="G224" s="4" t="s">
        <v>558</v>
      </c>
      <c r="H224" s="4" t="s">
        <v>791</v>
      </c>
      <c r="I224" s="4" t="s">
        <v>8</v>
      </c>
      <c r="J224" s="4" t="s">
        <v>1006</v>
      </c>
      <c r="K224" s="4" t="s">
        <v>8</v>
      </c>
      <c r="L224" s="4" t="s">
        <v>4053</v>
      </c>
      <c r="M224" s="5"/>
      <c r="N224" s="5"/>
      <c r="O224" s="5"/>
      <c r="P224" s="5">
        <v>-6555.42</v>
      </c>
      <c r="Q224" s="5"/>
      <c r="R224" s="7"/>
    </row>
    <row r="225" spans="2:18" x14ac:dyDescent="0.25">
      <c r="B225" s="4" t="s">
        <v>296</v>
      </c>
      <c r="C225" s="4" t="s">
        <v>297</v>
      </c>
      <c r="D225" s="4" t="s">
        <v>4054</v>
      </c>
      <c r="E225" s="4" t="s">
        <v>3611</v>
      </c>
      <c r="F225" s="4" t="s">
        <v>11</v>
      </c>
      <c r="G225" s="4" t="s">
        <v>558</v>
      </c>
      <c r="H225" s="4" t="s">
        <v>792</v>
      </c>
      <c r="I225" s="4" t="s">
        <v>8</v>
      </c>
      <c r="J225" s="4" t="s">
        <v>1006</v>
      </c>
      <c r="K225" s="4" t="s">
        <v>8</v>
      </c>
      <c r="L225" s="4" t="s">
        <v>4055</v>
      </c>
      <c r="M225" s="5"/>
      <c r="N225" s="5"/>
      <c r="O225" s="5"/>
      <c r="P225" s="5">
        <v>-25000</v>
      </c>
      <c r="Q225" s="5"/>
      <c r="R225" s="7"/>
    </row>
    <row r="226" spans="2:18" x14ac:dyDescent="0.25">
      <c r="B226" s="4" t="s">
        <v>298</v>
      </c>
      <c r="C226" s="4" t="s">
        <v>299</v>
      </c>
      <c r="D226" s="4" t="s">
        <v>4056</v>
      </c>
      <c r="E226" s="4" t="s">
        <v>3611</v>
      </c>
      <c r="F226" s="4" t="s">
        <v>45</v>
      </c>
      <c r="G226" s="4" t="s">
        <v>560</v>
      </c>
      <c r="H226" s="4" t="s">
        <v>2389</v>
      </c>
      <c r="I226" s="4" t="s">
        <v>8</v>
      </c>
      <c r="J226" s="4" t="s">
        <v>1006</v>
      </c>
      <c r="K226" s="4" t="s">
        <v>8</v>
      </c>
      <c r="L226" s="4" t="s">
        <v>4057</v>
      </c>
      <c r="M226" s="5"/>
      <c r="N226" s="5"/>
      <c r="O226" s="5"/>
      <c r="P226" s="5">
        <v>-37528.26</v>
      </c>
      <c r="Q226" s="5"/>
      <c r="R226" s="7"/>
    </row>
    <row r="227" spans="2:18" x14ac:dyDescent="0.25">
      <c r="B227" s="4" t="s">
        <v>300</v>
      </c>
      <c r="C227" s="4" t="s">
        <v>301</v>
      </c>
      <c r="D227" s="4" t="s">
        <v>1273</v>
      </c>
      <c r="E227" s="4" t="s">
        <v>3611</v>
      </c>
      <c r="F227" s="4" t="s">
        <v>11</v>
      </c>
      <c r="G227" s="4" t="s">
        <v>558</v>
      </c>
      <c r="H227" s="4" t="s">
        <v>794</v>
      </c>
      <c r="I227" s="4" t="s">
        <v>988</v>
      </c>
      <c r="J227" s="4" t="s">
        <v>1021</v>
      </c>
      <c r="K227" s="4" t="s">
        <v>1038</v>
      </c>
      <c r="L227" s="4" t="s">
        <v>3236</v>
      </c>
      <c r="M227" s="5"/>
      <c r="N227" s="5"/>
      <c r="O227" s="5"/>
      <c r="P227" s="5"/>
      <c r="Q227" s="5"/>
      <c r="R227" s="7">
        <v>-21281.13</v>
      </c>
    </row>
    <row r="228" spans="2:18" x14ac:dyDescent="0.25">
      <c r="B228" s="4" t="s">
        <v>300</v>
      </c>
      <c r="C228" s="4" t="s">
        <v>301</v>
      </c>
      <c r="D228" s="4" t="s">
        <v>1273</v>
      </c>
      <c r="E228" s="4" t="s">
        <v>3611</v>
      </c>
      <c r="F228" s="4" t="s">
        <v>11</v>
      </c>
      <c r="G228" s="4" t="s">
        <v>558</v>
      </c>
      <c r="H228" s="4" t="s">
        <v>794</v>
      </c>
      <c r="I228" s="4" t="s">
        <v>989</v>
      </c>
      <c r="J228" s="4" t="s">
        <v>1022</v>
      </c>
      <c r="K228" s="4" t="s">
        <v>1041</v>
      </c>
      <c r="L228" s="4" t="s">
        <v>3236</v>
      </c>
      <c r="M228" s="5"/>
      <c r="N228" s="5"/>
      <c r="O228" s="5"/>
      <c r="P228" s="5"/>
      <c r="Q228" s="5"/>
      <c r="R228" s="7">
        <v>-12498.49</v>
      </c>
    </row>
    <row r="229" spans="2:18" x14ac:dyDescent="0.25">
      <c r="B229" s="4" t="s">
        <v>300</v>
      </c>
      <c r="C229" s="4" t="s">
        <v>301</v>
      </c>
      <c r="D229" s="4" t="s">
        <v>4058</v>
      </c>
      <c r="E229" s="4" t="s">
        <v>3611</v>
      </c>
      <c r="F229" s="4" t="s">
        <v>11</v>
      </c>
      <c r="G229" s="4" t="s">
        <v>558</v>
      </c>
      <c r="H229" s="4" t="s">
        <v>794</v>
      </c>
      <c r="I229" s="4" t="s">
        <v>988</v>
      </c>
      <c r="J229" s="4" t="s">
        <v>1021</v>
      </c>
      <c r="K229" s="4" t="s">
        <v>1038</v>
      </c>
      <c r="L229" s="4" t="s">
        <v>4059</v>
      </c>
      <c r="M229" s="5"/>
      <c r="N229" s="5"/>
      <c r="O229" s="5"/>
      <c r="P229" s="5"/>
      <c r="Q229" s="5"/>
      <c r="R229" s="7">
        <v>14187.44</v>
      </c>
    </row>
    <row r="230" spans="2:18" x14ac:dyDescent="0.25">
      <c r="B230" s="4" t="s">
        <v>300</v>
      </c>
      <c r="C230" s="4" t="s">
        <v>301</v>
      </c>
      <c r="D230" s="4" t="s">
        <v>4058</v>
      </c>
      <c r="E230" s="4" t="s">
        <v>3611</v>
      </c>
      <c r="F230" s="4" t="s">
        <v>11</v>
      </c>
      <c r="G230" s="4" t="s">
        <v>558</v>
      </c>
      <c r="H230" s="4" t="s">
        <v>794</v>
      </c>
      <c r="I230" s="4" t="s">
        <v>989</v>
      </c>
      <c r="J230" s="4" t="s">
        <v>1022</v>
      </c>
      <c r="K230" s="4" t="s">
        <v>1041</v>
      </c>
      <c r="L230" s="4" t="s">
        <v>4059</v>
      </c>
      <c r="M230" s="5"/>
      <c r="N230" s="5"/>
      <c r="O230" s="5"/>
      <c r="P230" s="5"/>
      <c r="Q230" s="5"/>
      <c r="R230" s="7">
        <v>8332.36</v>
      </c>
    </row>
    <row r="231" spans="2:18" x14ac:dyDescent="0.25">
      <c r="B231" s="4" t="s">
        <v>302</v>
      </c>
      <c r="C231" s="4" t="s">
        <v>303</v>
      </c>
      <c r="D231" s="4" t="s">
        <v>4060</v>
      </c>
      <c r="E231" s="4" t="s">
        <v>3611</v>
      </c>
      <c r="F231" s="4" t="s">
        <v>11</v>
      </c>
      <c r="G231" s="4" t="s">
        <v>558</v>
      </c>
      <c r="H231" s="4" t="s">
        <v>795</v>
      </c>
      <c r="I231" s="4" t="s">
        <v>8</v>
      </c>
      <c r="J231" s="4" t="s">
        <v>1006</v>
      </c>
      <c r="K231" s="4" t="s">
        <v>8</v>
      </c>
      <c r="L231" s="4" t="s">
        <v>4061</v>
      </c>
      <c r="M231" s="5"/>
      <c r="N231" s="5"/>
      <c r="O231" s="5"/>
      <c r="P231" s="5">
        <v>-36077.17</v>
      </c>
      <c r="Q231" s="5"/>
      <c r="R231" s="7"/>
    </row>
    <row r="232" spans="2:18" x14ac:dyDescent="0.25">
      <c r="B232" s="4" t="s">
        <v>304</v>
      </c>
      <c r="C232" s="4" t="s">
        <v>305</v>
      </c>
      <c r="D232" s="4" t="s">
        <v>4062</v>
      </c>
      <c r="E232" s="4" t="s">
        <v>3611</v>
      </c>
      <c r="F232" s="4" t="s">
        <v>85</v>
      </c>
      <c r="G232" s="4" t="s">
        <v>564</v>
      </c>
      <c r="H232" s="4" t="s">
        <v>8</v>
      </c>
      <c r="I232" s="4" t="s">
        <v>976</v>
      </c>
      <c r="J232" s="4" t="s">
        <v>1010</v>
      </c>
      <c r="K232" s="4" t="s">
        <v>1007</v>
      </c>
      <c r="L232" s="4" t="s">
        <v>4063</v>
      </c>
      <c r="M232" s="5"/>
      <c r="N232" s="5"/>
      <c r="O232" s="5"/>
      <c r="P232" s="5"/>
      <c r="Q232" s="5"/>
      <c r="R232" s="7">
        <v>-327.60000000000002</v>
      </c>
    </row>
    <row r="233" spans="2:18" x14ac:dyDescent="0.25">
      <c r="B233" s="4" t="s">
        <v>304</v>
      </c>
      <c r="C233" s="4" t="s">
        <v>305</v>
      </c>
      <c r="D233" s="4" t="s">
        <v>4064</v>
      </c>
      <c r="E233" s="4" t="s">
        <v>3611</v>
      </c>
      <c r="F233" s="4" t="s">
        <v>45</v>
      </c>
      <c r="G233" s="4" t="s">
        <v>560</v>
      </c>
      <c r="H233" s="4" t="s">
        <v>796</v>
      </c>
      <c r="I233" s="4" t="s">
        <v>8</v>
      </c>
      <c r="J233" s="4" t="s">
        <v>1006</v>
      </c>
      <c r="K233" s="4" t="s">
        <v>8</v>
      </c>
      <c r="L233" s="4" t="s">
        <v>4065</v>
      </c>
      <c r="M233" s="5"/>
      <c r="N233" s="5"/>
      <c r="O233" s="5"/>
      <c r="P233" s="5">
        <v>-10920</v>
      </c>
      <c r="Q233" s="5"/>
      <c r="R233" s="7"/>
    </row>
    <row r="234" spans="2:18" x14ac:dyDescent="0.25">
      <c r="B234" s="4" t="s">
        <v>306</v>
      </c>
      <c r="C234" s="4" t="s">
        <v>307</v>
      </c>
      <c r="D234" s="4" t="s">
        <v>4066</v>
      </c>
      <c r="E234" s="4" t="s">
        <v>3611</v>
      </c>
      <c r="F234" s="4" t="s">
        <v>11</v>
      </c>
      <c r="G234" s="4" t="s">
        <v>558</v>
      </c>
      <c r="H234" s="4" t="s">
        <v>797</v>
      </c>
      <c r="I234" s="4" t="s">
        <v>8</v>
      </c>
      <c r="J234" s="4" t="s">
        <v>1006</v>
      </c>
      <c r="K234" s="4" t="s">
        <v>8</v>
      </c>
      <c r="L234" s="4" t="s">
        <v>4067</v>
      </c>
      <c r="M234" s="5"/>
      <c r="N234" s="5"/>
      <c r="O234" s="5"/>
      <c r="P234" s="5">
        <v>-9540</v>
      </c>
      <c r="Q234" s="5"/>
      <c r="R234" s="7"/>
    </row>
    <row r="235" spans="2:18" x14ac:dyDescent="0.25">
      <c r="B235" s="4" t="s">
        <v>306</v>
      </c>
      <c r="C235" s="4" t="s">
        <v>307</v>
      </c>
      <c r="D235" s="4" t="s">
        <v>4068</v>
      </c>
      <c r="E235" s="4" t="s">
        <v>3611</v>
      </c>
      <c r="F235" s="4" t="s">
        <v>11</v>
      </c>
      <c r="G235" s="4" t="s">
        <v>558</v>
      </c>
      <c r="H235" s="4" t="s">
        <v>798</v>
      </c>
      <c r="I235" s="4" t="s">
        <v>8</v>
      </c>
      <c r="J235" s="4" t="s">
        <v>1006</v>
      </c>
      <c r="K235" s="4" t="s">
        <v>8</v>
      </c>
      <c r="L235" s="4" t="s">
        <v>4069</v>
      </c>
      <c r="M235" s="5"/>
      <c r="N235" s="5"/>
      <c r="O235" s="5"/>
      <c r="P235" s="5">
        <v>-13377.55</v>
      </c>
      <c r="Q235" s="5"/>
      <c r="R235" s="7"/>
    </row>
    <row r="236" spans="2:18" x14ac:dyDescent="0.25">
      <c r="B236" s="4" t="s">
        <v>308</v>
      </c>
      <c r="C236" s="4" t="s">
        <v>309</v>
      </c>
      <c r="D236" s="4" t="s">
        <v>4070</v>
      </c>
      <c r="E236" s="4" t="s">
        <v>3611</v>
      </c>
      <c r="F236" s="4" t="s">
        <v>11</v>
      </c>
      <c r="G236" s="4" t="s">
        <v>558</v>
      </c>
      <c r="H236" s="4" t="s">
        <v>799</v>
      </c>
      <c r="I236" s="4" t="s">
        <v>8</v>
      </c>
      <c r="J236" s="4" t="s">
        <v>1006</v>
      </c>
      <c r="K236" s="4" t="s">
        <v>8</v>
      </c>
      <c r="L236" s="4" t="s">
        <v>4071</v>
      </c>
      <c r="M236" s="5"/>
      <c r="N236" s="5"/>
      <c r="O236" s="5"/>
      <c r="P236" s="5">
        <v>-3619.01</v>
      </c>
      <c r="Q236" s="5"/>
      <c r="R236" s="7"/>
    </row>
    <row r="237" spans="2:18" x14ac:dyDescent="0.25">
      <c r="B237" s="4" t="s">
        <v>310</v>
      </c>
      <c r="C237" s="4" t="s">
        <v>311</v>
      </c>
      <c r="D237" s="4" t="s">
        <v>4072</v>
      </c>
      <c r="E237" s="4" t="s">
        <v>3611</v>
      </c>
      <c r="F237" s="4" t="s">
        <v>11</v>
      </c>
      <c r="G237" s="4" t="s">
        <v>558</v>
      </c>
      <c r="H237" s="4" t="s">
        <v>801</v>
      </c>
      <c r="I237" s="4" t="s">
        <v>8</v>
      </c>
      <c r="J237" s="4" t="s">
        <v>1006</v>
      </c>
      <c r="K237" s="4" t="s">
        <v>8</v>
      </c>
      <c r="L237" s="4" t="s">
        <v>4073</v>
      </c>
      <c r="M237" s="5"/>
      <c r="N237" s="5"/>
      <c r="O237" s="5"/>
      <c r="P237" s="5">
        <v>-26469.62</v>
      </c>
      <c r="Q237" s="5"/>
      <c r="R237" s="7"/>
    </row>
    <row r="238" spans="2:18" x14ac:dyDescent="0.25">
      <c r="B238" s="4" t="s">
        <v>310</v>
      </c>
      <c r="C238" s="4" t="s">
        <v>311</v>
      </c>
      <c r="D238" s="4" t="s">
        <v>4074</v>
      </c>
      <c r="E238" s="4" t="s">
        <v>3611</v>
      </c>
      <c r="F238" s="4" t="s">
        <v>11</v>
      </c>
      <c r="G238" s="4" t="s">
        <v>558</v>
      </c>
      <c r="H238" s="4" t="s">
        <v>800</v>
      </c>
      <c r="I238" s="4" t="s">
        <v>8</v>
      </c>
      <c r="J238" s="4" t="s">
        <v>1006</v>
      </c>
      <c r="K238" s="4" t="s">
        <v>8</v>
      </c>
      <c r="L238" s="4" t="s">
        <v>4075</v>
      </c>
      <c r="M238" s="5"/>
      <c r="N238" s="5"/>
      <c r="O238" s="5"/>
      <c r="P238" s="5">
        <v>-44478.76</v>
      </c>
      <c r="Q238" s="5"/>
      <c r="R238" s="7"/>
    </row>
    <row r="239" spans="2:18" x14ac:dyDescent="0.25">
      <c r="B239" s="4" t="s">
        <v>312</v>
      </c>
      <c r="C239" s="4" t="s">
        <v>313</v>
      </c>
      <c r="D239" s="4" t="s">
        <v>4076</v>
      </c>
      <c r="E239" s="4" t="s">
        <v>3611</v>
      </c>
      <c r="F239" s="4" t="s">
        <v>11</v>
      </c>
      <c r="G239" s="4" t="s">
        <v>558</v>
      </c>
      <c r="H239" s="4" t="s">
        <v>803</v>
      </c>
      <c r="I239" s="4" t="s">
        <v>8</v>
      </c>
      <c r="J239" s="4" t="s">
        <v>1006</v>
      </c>
      <c r="K239" s="4" t="s">
        <v>8</v>
      </c>
      <c r="L239" s="4" t="s">
        <v>4077</v>
      </c>
      <c r="M239" s="5"/>
      <c r="N239" s="5"/>
      <c r="O239" s="5"/>
      <c r="P239" s="5">
        <v>-37712.01</v>
      </c>
      <c r="Q239" s="5"/>
      <c r="R239" s="7"/>
    </row>
    <row r="240" spans="2:18" x14ac:dyDescent="0.25">
      <c r="B240" s="4" t="s">
        <v>312</v>
      </c>
      <c r="C240" s="4" t="s">
        <v>313</v>
      </c>
      <c r="D240" s="4" t="s">
        <v>4078</v>
      </c>
      <c r="E240" s="4" t="s">
        <v>3611</v>
      </c>
      <c r="F240" s="4" t="s">
        <v>11</v>
      </c>
      <c r="G240" s="4" t="s">
        <v>558</v>
      </c>
      <c r="H240" s="4" t="s">
        <v>802</v>
      </c>
      <c r="I240" s="4" t="s">
        <v>8</v>
      </c>
      <c r="J240" s="4" t="s">
        <v>1006</v>
      </c>
      <c r="K240" s="4" t="s">
        <v>8</v>
      </c>
      <c r="L240" s="4" t="s">
        <v>4079</v>
      </c>
      <c r="M240" s="5"/>
      <c r="N240" s="5"/>
      <c r="O240" s="5"/>
      <c r="P240" s="5">
        <v>-12377.17</v>
      </c>
      <c r="Q240" s="5"/>
      <c r="R240" s="7"/>
    </row>
    <row r="241" spans="2:18" x14ac:dyDescent="0.25">
      <c r="B241" s="4" t="s">
        <v>312</v>
      </c>
      <c r="C241" s="4" t="s">
        <v>313</v>
      </c>
      <c r="D241" s="4" t="s">
        <v>4080</v>
      </c>
      <c r="E241" s="4" t="s">
        <v>3611</v>
      </c>
      <c r="F241" s="4" t="s">
        <v>11</v>
      </c>
      <c r="G241" s="4" t="s">
        <v>558</v>
      </c>
      <c r="H241" s="4" t="s">
        <v>4081</v>
      </c>
      <c r="I241" s="4" t="s">
        <v>8</v>
      </c>
      <c r="J241" s="4" t="s">
        <v>1006</v>
      </c>
      <c r="K241" s="4" t="s">
        <v>8</v>
      </c>
      <c r="L241" s="4" t="s">
        <v>4082</v>
      </c>
      <c r="M241" s="5"/>
      <c r="N241" s="5"/>
      <c r="O241" s="5"/>
      <c r="P241" s="5"/>
      <c r="Q241" s="5">
        <v>148526</v>
      </c>
      <c r="R241" s="7"/>
    </row>
    <row r="242" spans="2:18" x14ac:dyDescent="0.25">
      <c r="B242" s="4" t="s">
        <v>314</v>
      </c>
      <c r="C242" s="4" t="s">
        <v>315</v>
      </c>
      <c r="D242" s="4" t="s">
        <v>4083</v>
      </c>
      <c r="E242" s="4" t="s">
        <v>3611</v>
      </c>
      <c r="F242" s="4" t="s">
        <v>11</v>
      </c>
      <c r="G242" s="4" t="s">
        <v>558</v>
      </c>
      <c r="H242" s="4" t="s">
        <v>804</v>
      </c>
      <c r="I242" s="4" t="s">
        <v>8</v>
      </c>
      <c r="J242" s="4" t="s">
        <v>1006</v>
      </c>
      <c r="K242" s="4" t="s">
        <v>8</v>
      </c>
      <c r="L242" s="4" t="s">
        <v>4084</v>
      </c>
      <c r="M242" s="5"/>
      <c r="N242" s="5"/>
      <c r="O242" s="5"/>
      <c r="P242" s="5">
        <v>-7500</v>
      </c>
      <c r="Q242" s="5"/>
      <c r="R242" s="7"/>
    </row>
    <row r="243" spans="2:18" x14ac:dyDescent="0.25">
      <c r="B243" s="4" t="s">
        <v>316</v>
      </c>
      <c r="C243" s="4" t="s">
        <v>317</v>
      </c>
      <c r="D243" s="4" t="s">
        <v>4085</v>
      </c>
      <c r="E243" s="4" t="s">
        <v>3611</v>
      </c>
      <c r="F243" s="4" t="s">
        <v>11</v>
      </c>
      <c r="G243" s="4" t="s">
        <v>558</v>
      </c>
      <c r="H243" s="4" t="s">
        <v>807</v>
      </c>
      <c r="I243" s="4" t="s">
        <v>8</v>
      </c>
      <c r="J243" s="4" t="s">
        <v>1006</v>
      </c>
      <c r="K243" s="4" t="s">
        <v>8</v>
      </c>
      <c r="L243" s="4" t="s">
        <v>4086</v>
      </c>
      <c r="M243" s="5"/>
      <c r="N243" s="5"/>
      <c r="O243" s="5"/>
      <c r="P243" s="5">
        <v>-32198.42</v>
      </c>
      <c r="Q243" s="5"/>
      <c r="R243" s="7"/>
    </row>
    <row r="244" spans="2:18" x14ac:dyDescent="0.25">
      <c r="B244" s="4" t="s">
        <v>318</v>
      </c>
      <c r="C244" s="4" t="s">
        <v>319</v>
      </c>
      <c r="D244" s="4" t="s">
        <v>4087</v>
      </c>
      <c r="E244" s="4" t="s">
        <v>3611</v>
      </c>
      <c r="F244" s="4" t="s">
        <v>11</v>
      </c>
      <c r="G244" s="4" t="s">
        <v>558</v>
      </c>
      <c r="H244" s="4" t="s">
        <v>808</v>
      </c>
      <c r="I244" s="4" t="s">
        <v>8</v>
      </c>
      <c r="J244" s="4" t="s">
        <v>1006</v>
      </c>
      <c r="K244" s="4" t="s">
        <v>8</v>
      </c>
      <c r="L244" s="4" t="s">
        <v>4088</v>
      </c>
      <c r="M244" s="5"/>
      <c r="N244" s="5"/>
      <c r="O244" s="5"/>
      <c r="P244" s="5">
        <v>-19018.13</v>
      </c>
      <c r="Q244" s="5"/>
      <c r="R244" s="7"/>
    </row>
    <row r="245" spans="2:18" x14ac:dyDescent="0.25">
      <c r="B245" s="4" t="s">
        <v>2417</v>
      </c>
      <c r="C245" s="4" t="s">
        <v>2418</v>
      </c>
      <c r="D245" s="4" t="s">
        <v>4089</v>
      </c>
      <c r="E245" s="4" t="s">
        <v>3611</v>
      </c>
      <c r="F245" s="4" t="s">
        <v>11</v>
      </c>
      <c r="G245" s="4" t="s">
        <v>558</v>
      </c>
      <c r="H245" s="4" t="s">
        <v>2420</v>
      </c>
      <c r="I245" s="4" t="s">
        <v>8</v>
      </c>
      <c r="J245" s="4" t="s">
        <v>1006</v>
      </c>
      <c r="K245" s="4" t="s">
        <v>8</v>
      </c>
      <c r="L245" s="4" t="s">
        <v>4090</v>
      </c>
      <c r="M245" s="5"/>
      <c r="N245" s="5"/>
      <c r="O245" s="5"/>
      <c r="P245" s="5">
        <v>-30458.05</v>
      </c>
      <c r="Q245" s="5"/>
      <c r="R245" s="7"/>
    </row>
    <row r="246" spans="2:18" x14ac:dyDescent="0.25">
      <c r="B246" s="4" t="s">
        <v>320</v>
      </c>
      <c r="C246" s="4" t="s">
        <v>321</v>
      </c>
      <c r="D246" s="4" t="s">
        <v>4091</v>
      </c>
      <c r="E246" s="4" t="s">
        <v>3611</v>
      </c>
      <c r="F246" s="4" t="s">
        <v>11</v>
      </c>
      <c r="G246" s="4" t="s">
        <v>558</v>
      </c>
      <c r="H246" s="4" t="s">
        <v>809</v>
      </c>
      <c r="I246" s="4" t="s">
        <v>8</v>
      </c>
      <c r="J246" s="4" t="s">
        <v>1006</v>
      </c>
      <c r="K246" s="4" t="s">
        <v>8</v>
      </c>
      <c r="L246" s="4" t="s">
        <v>4092</v>
      </c>
      <c r="M246" s="5"/>
      <c r="N246" s="5"/>
      <c r="O246" s="5"/>
      <c r="P246" s="5">
        <v>-12620.42</v>
      </c>
      <c r="Q246" s="5"/>
      <c r="R246" s="7"/>
    </row>
    <row r="247" spans="2:18" x14ac:dyDescent="0.25">
      <c r="B247" s="4" t="s">
        <v>322</v>
      </c>
      <c r="C247" s="4" t="s">
        <v>323</v>
      </c>
      <c r="D247" s="4" t="s">
        <v>4093</v>
      </c>
      <c r="E247" s="4" t="s">
        <v>3611</v>
      </c>
      <c r="F247" s="4" t="s">
        <v>45</v>
      </c>
      <c r="G247" s="4" t="s">
        <v>560</v>
      </c>
      <c r="H247" s="4" t="s">
        <v>810</v>
      </c>
      <c r="I247" s="4" t="s">
        <v>8</v>
      </c>
      <c r="J247" s="4" t="s">
        <v>1006</v>
      </c>
      <c r="K247" s="4" t="s">
        <v>8</v>
      </c>
      <c r="L247" s="4" t="s">
        <v>4094</v>
      </c>
      <c r="M247" s="5"/>
      <c r="N247" s="5"/>
      <c r="O247" s="5"/>
      <c r="P247" s="5">
        <v>-44727.47</v>
      </c>
      <c r="Q247" s="5"/>
      <c r="R247" s="7"/>
    </row>
    <row r="248" spans="2:18" x14ac:dyDescent="0.25">
      <c r="B248" s="4" t="s">
        <v>324</v>
      </c>
      <c r="C248" s="4" t="s">
        <v>325</v>
      </c>
      <c r="D248" s="4" t="s">
        <v>4095</v>
      </c>
      <c r="E248" s="4" t="s">
        <v>3611</v>
      </c>
      <c r="F248" s="4" t="s">
        <v>326</v>
      </c>
      <c r="G248" s="4" t="s">
        <v>565</v>
      </c>
      <c r="H248" s="4" t="s">
        <v>811</v>
      </c>
      <c r="I248" s="4" t="s">
        <v>8</v>
      </c>
      <c r="J248" s="4" t="s">
        <v>1006</v>
      </c>
      <c r="K248" s="4" t="s">
        <v>8</v>
      </c>
      <c r="L248" s="4" t="s">
        <v>4096</v>
      </c>
      <c r="M248" s="5"/>
      <c r="N248" s="5"/>
      <c r="O248" s="5"/>
      <c r="P248" s="5">
        <v>-60951.17</v>
      </c>
      <c r="Q248" s="5"/>
      <c r="R248" s="7"/>
    </row>
    <row r="249" spans="2:18" x14ac:dyDescent="0.25">
      <c r="B249" s="4" t="s">
        <v>324</v>
      </c>
      <c r="C249" s="4" t="s">
        <v>325</v>
      </c>
      <c r="D249" s="4" t="s">
        <v>8</v>
      </c>
      <c r="E249" s="4" t="s">
        <v>3611</v>
      </c>
      <c r="F249" s="4" t="s">
        <v>327</v>
      </c>
      <c r="G249" s="4" t="s">
        <v>566</v>
      </c>
      <c r="H249" s="4" t="s">
        <v>8</v>
      </c>
      <c r="I249" s="4" t="s">
        <v>8</v>
      </c>
      <c r="J249" s="4" t="s">
        <v>1006</v>
      </c>
      <c r="K249" s="4" t="s">
        <v>8</v>
      </c>
      <c r="L249" s="4" t="s">
        <v>4097</v>
      </c>
      <c r="M249" s="5"/>
      <c r="N249" s="5"/>
      <c r="O249" s="5"/>
      <c r="P249" s="5"/>
      <c r="Q249" s="5"/>
      <c r="R249" s="7">
        <v>-1334.83</v>
      </c>
    </row>
    <row r="250" spans="2:18" x14ac:dyDescent="0.25">
      <c r="B250" s="4" t="s">
        <v>324</v>
      </c>
      <c r="C250" s="4" t="s">
        <v>325</v>
      </c>
      <c r="D250" s="4" t="s">
        <v>8</v>
      </c>
      <c r="E250" s="4" t="s">
        <v>3611</v>
      </c>
      <c r="F250" s="4" t="s">
        <v>328</v>
      </c>
      <c r="G250" s="4" t="s">
        <v>567</v>
      </c>
      <c r="H250" s="4" t="s">
        <v>8</v>
      </c>
      <c r="I250" s="4" t="s">
        <v>8</v>
      </c>
      <c r="J250" s="4" t="s">
        <v>1006</v>
      </c>
      <c r="K250" s="4" t="s">
        <v>8</v>
      </c>
      <c r="L250" s="4" t="s">
        <v>4097</v>
      </c>
      <c r="M250" s="5"/>
      <c r="N250" s="5"/>
      <c r="O250" s="5"/>
      <c r="P250" s="5"/>
      <c r="Q250" s="5"/>
      <c r="R250" s="7">
        <v>-1883.39</v>
      </c>
    </row>
    <row r="251" spans="2:18" x14ac:dyDescent="0.25">
      <c r="B251" s="4" t="s">
        <v>324</v>
      </c>
      <c r="C251" s="4" t="s">
        <v>325</v>
      </c>
      <c r="D251" s="4" t="s">
        <v>8</v>
      </c>
      <c r="E251" s="4" t="s">
        <v>3611</v>
      </c>
      <c r="F251" s="4" t="s">
        <v>329</v>
      </c>
      <c r="G251" s="4" t="s">
        <v>568</v>
      </c>
      <c r="H251" s="4" t="s">
        <v>8</v>
      </c>
      <c r="I251" s="4" t="s">
        <v>8</v>
      </c>
      <c r="J251" s="4" t="s">
        <v>1006</v>
      </c>
      <c r="K251" s="4" t="s">
        <v>8</v>
      </c>
      <c r="L251" s="4" t="s">
        <v>4097</v>
      </c>
      <c r="M251" s="5"/>
      <c r="N251" s="5"/>
      <c r="O251" s="5"/>
      <c r="P251" s="5"/>
      <c r="Q251" s="5"/>
      <c r="R251" s="7">
        <v>-530.36</v>
      </c>
    </row>
    <row r="252" spans="2:18" x14ac:dyDescent="0.25">
      <c r="B252" s="4" t="s">
        <v>324</v>
      </c>
      <c r="C252" s="4" t="s">
        <v>325</v>
      </c>
      <c r="D252" s="4" t="s">
        <v>8</v>
      </c>
      <c r="E252" s="4" t="s">
        <v>3611</v>
      </c>
      <c r="F252" s="4" t="s">
        <v>329</v>
      </c>
      <c r="G252" s="4" t="s">
        <v>568</v>
      </c>
      <c r="H252" s="4" t="s">
        <v>8</v>
      </c>
      <c r="I252" s="4" t="s">
        <v>8</v>
      </c>
      <c r="J252" s="4" t="s">
        <v>1006</v>
      </c>
      <c r="K252" s="4" t="s">
        <v>8</v>
      </c>
      <c r="L252" s="4" t="s">
        <v>4098</v>
      </c>
      <c r="M252" s="5"/>
      <c r="N252" s="5"/>
      <c r="O252" s="5"/>
      <c r="P252" s="5"/>
      <c r="Q252" s="5"/>
      <c r="R252" s="7">
        <v>50.2</v>
      </c>
    </row>
    <row r="253" spans="2:18" x14ac:dyDescent="0.25">
      <c r="B253" s="4" t="s">
        <v>324</v>
      </c>
      <c r="C253" s="4" t="s">
        <v>325</v>
      </c>
      <c r="D253" s="4" t="s">
        <v>8</v>
      </c>
      <c r="E253" s="4" t="s">
        <v>3611</v>
      </c>
      <c r="F253" s="4" t="s">
        <v>330</v>
      </c>
      <c r="G253" s="4" t="s">
        <v>569</v>
      </c>
      <c r="H253" s="4" t="s">
        <v>8</v>
      </c>
      <c r="I253" s="4" t="s">
        <v>8</v>
      </c>
      <c r="J253" s="4" t="s">
        <v>1006</v>
      </c>
      <c r="K253" s="4" t="s">
        <v>8</v>
      </c>
      <c r="L253" s="4" t="s">
        <v>4097</v>
      </c>
      <c r="M253" s="5"/>
      <c r="N253" s="5"/>
      <c r="O253" s="5"/>
      <c r="P253" s="5"/>
      <c r="Q253" s="5"/>
      <c r="R253" s="7">
        <v>-194.06</v>
      </c>
    </row>
    <row r="254" spans="2:18" x14ac:dyDescent="0.25">
      <c r="B254" s="4" t="s">
        <v>331</v>
      </c>
      <c r="C254" s="4" t="s">
        <v>332</v>
      </c>
      <c r="D254" s="4" t="s">
        <v>4099</v>
      </c>
      <c r="E254" s="4" t="s">
        <v>3611</v>
      </c>
      <c r="F254" s="4" t="s">
        <v>45</v>
      </c>
      <c r="G254" s="4" t="s">
        <v>560</v>
      </c>
      <c r="H254" s="4" t="s">
        <v>4100</v>
      </c>
      <c r="I254" s="4" t="s">
        <v>4101</v>
      </c>
      <c r="J254" s="4" t="s">
        <v>4102</v>
      </c>
      <c r="K254" s="4" t="s">
        <v>1038</v>
      </c>
      <c r="L254" s="4" t="s">
        <v>4103</v>
      </c>
      <c r="M254" s="5"/>
      <c r="N254" s="5"/>
      <c r="O254" s="5"/>
      <c r="P254" s="5"/>
      <c r="Q254" s="5"/>
      <c r="R254" s="7">
        <v>-124960.75</v>
      </c>
    </row>
    <row r="255" spans="2:18" x14ac:dyDescent="0.25">
      <c r="B255" s="4" t="s">
        <v>331</v>
      </c>
      <c r="C255" s="4" t="s">
        <v>332</v>
      </c>
      <c r="D255" s="4" t="s">
        <v>4099</v>
      </c>
      <c r="E255" s="4" t="s">
        <v>3611</v>
      </c>
      <c r="F255" s="4" t="s">
        <v>45</v>
      </c>
      <c r="G255" s="4" t="s">
        <v>560</v>
      </c>
      <c r="H255" s="4" t="s">
        <v>4100</v>
      </c>
      <c r="I255" s="4" t="s">
        <v>4104</v>
      </c>
      <c r="J255" s="4" t="s">
        <v>4105</v>
      </c>
      <c r="K255" s="4" t="s">
        <v>1039</v>
      </c>
      <c r="L255" s="4" t="s">
        <v>4103</v>
      </c>
      <c r="M255" s="5"/>
      <c r="N255" s="5"/>
      <c r="O255" s="5"/>
      <c r="P255" s="5"/>
      <c r="Q255" s="5"/>
      <c r="R255" s="7">
        <v>-5486.25</v>
      </c>
    </row>
    <row r="256" spans="2:18" x14ac:dyDescent="0.25">
      <c r="B256" s="4" t="s">
        <v>331</v>
      </c>
      <c r="C256" s="4" t="s">
        <v>332</v>
      </c>
      <c r="D256" s="4" t="s">
        <v>4106</v>
      </c>
      <c r="E256" s="4" t="s">
        <v>3611</v>
      </c>
      <c r="F256" s="4" t="s">
        <v>85</v>
      </c>
      <c r="G256" s="4" t="s">
        <v>564</v>
      </c>
      <c r="H256" s="4" t="s">
        <v>4107</v>
      </c>
      <c r="I256" s="4" t="s">
        <v>4101</v>
      </c>
      <c r="J256" s="4" t="s">
        <v>4102</v>
      </c>
      <c r="K256" s="4" t="s">
        <v>1038</v>
      </c>
      <c r="L256" s="4" t="s">
        <v>4108</v>
      </c>
      <c r="M256" s="5"/>
      <c r="N256" s="5"/>
      <c r="O256" s="5"/>
      <c r="P256" s="5"/>
      <c r="Q256" s="5"/>
      <c r="R256" s="7">
        <v>10413.4</v>
      </c>
    </row>
    <row r="257" spans="2:18" x14ac:dyDescent="0.25">
      <c r="B257" s="4" t="s">
        <v>331</v>
      </c>
      <c r="C257" s="4" t="s">
        <v>332</v>
      </c>
      <c r="D257" s="4" t="s">
        <v>4109</v>
      </c>
      <c r="E257" s="4" t="s">
        <v>3611</v>
      </c>
      <c r="F257" s="4" t="s">
        <v>85</v>
      </c>
      <c r="G257" s="4" t="s">
        <v>564</v>
      </c>
      <c r="H257" s="4" t="s">
        <v>4107</v>
      </c>
      <c r="I257" s="4" t="s">
        <v>4101</v>
      </c>
      <c r="J257" s="4" t="s">
        <v>4102</v>
      </c>
      <c r="K257" s="4" t="s">
        <v>1038</v>
      </c>
      <c r="L257" s="4" t="s">
        <v>4110</v>
      </c>
      <c r="M257" s="5"/>
      <c r="N257" s="5"/>
      <c r="O257" s="5"/>
      <c r="P257" s="5"/>
      <c r="Q257" s="5"/>
      <c r="R257" s="7">
        <v>10413.4</v>
      </c>
    </row>
    <row r="258" spans="2:18" x14ac:dyDescent="0.25">
      <c r="B258" s="4" t="s">
        <v>331</v>
      </c>
      <c r="C258" s="4" t="s">
        <v>332</v>
      </c>
      <c r="D258" s="4" t="s">
        <v>4111</v>
      </c>
      <c r="E258" s="4" t="s">
        <v>3611</v>
      </c>
      <c r="F258" s="4" t="s">
        <v>45</v>
      </c>
      <c r="G258" s="4" t="s">
        <v>560</v>
      </c>
      <c r="H258" s="4" t="s">
        <v>4112</v>
      </c>
      <c r="I258" s="4" t="s">
        <v>4101</v>
      </c>
      <c r="J258" s="4" t="s">
        <v>4102</v>
      </c>
      <c r="K258" s="4" t="s">
        <v>1038</v>
      </c>
      <c r="L258" s="4" t="s">
        <v>4113</v>
      </c>
      <c r="M258" s="5"/>
      <c r="N258" s="5"/>
      <c r="O258" s="5"/>
      <c r="P258" s="5"/>
      <c r="Q258" s="5"/>
      <c r="R258" s="7">
        <v>93720.6</v>
      </c>
    </row>
    <row r="259" spans="2:18" x14ac:dyDescent="0.25">
      <c r="B259" s="4" t="s">
        <v>331</v>
      </c>
      <c r="C259" s="4" t="s">
        <v>332</v>
      </c>
      <c r="D259" s="4" t="s">
        <v>4111</v>
      </c>
      <c r="E259" s="4" t="s">
        <v>3611</v>
      </c>
      <c r="F259" s="4" t="s">
        <v>45</v>
      </c>
      <c r="G259" s="4" t="s">
        <v>560</v>
      </c>
      <c r="H259" s="4" t="s">
        <v>4112</v>
      </c>
      <c r="I259" s="4" t="s">
        <v>4104</v>
      </c>
      <c r="J259" s="4" t="s">
        <v>4105</v>
      </c>
      <c r="K259" s="4" t="s">
        <v>1039</v>
      </c>
      <c r="L259" s="4" t="s">
        <v>4113</v>
      </c>
      <c r="M259" s="5"/>
      <c r="N259" s="5"/>
      <c r="O259" s="5"/>
      <c r="P259" s="5"/>
      <c r="Q259" s="5"/>
      <c r="R259" s="7">
        <v>5486.25</v>
      </c>
    </row>
    <row r="260" spans="2:18" x14ac:dyDescent="0.25">
      <c r="B260" s="4" t="s">
        <v>331</v>
      </c>
      <c r="C260" s="4" t="s">
        <v>332</v>
      </c>
      <c r="D260" s="4" t="s">
        <v>4114</v>
      </c>
      <c r="E260" s="4" t="s">
        <v>3611</v>
      </c>
      <c r="F260" s="4" t="s">
        <v>45</v>
      </c>
      <c r="G260" s="4" t="s">
        <v>560</v>
      </c>
      <c r="H260" s="4" t="s">
        <v>812</v>
      </c>
      <c r="I260" s="4" t="s">
        <v>8</v>
      </c>
      <c r="J260" s="4" t="s">
        <v>1006</v>
      </c>
      <c r="K260" s="4" t="s">
        <v>8</v>
      </c>
      <c r="L260" s="4" t="s">
        <v>4115</v>
      </c>
      <c r="M260" s="5"/>
      <c r="N260" s="5"/>
      <c r="O260" s="5"/>
      <c r="P260" s="5">
        <v>-18586.46</v>
      </c>
      <c r="Q260" s="5"/>
      <c r="R260" s="7"/>
    </row>
    <row r="261" spans="2:18" x14ac:dyDescent="0.25">
      <c r="B261" s="4" t="s">
        <v>333</v>
      </c>
      <c r="C261" s="4" t="s">
        <v>334</v>
      </c>
      <c r="D261" s="4" t="s">
        <v>4116</v>
      </c>
      <c r="E261" s="4" t="s">
        <v>3611</v>
      </c>
      <c r="F261" s="4" t="s">
        <v>11</v>
      </c>
      <c r="G261" s="4" t="s">
        <v>558</v>
      </c>
      <c r="H261" s="4" t="s">
        <v>813</v>
      </c>
      <c r="I261" s="4" t="s">
        <v>8</v>
      </c>
      <c r="J261" s="4" t="s">
        <v>1006</v>
      </c>
      <c r="K261" s="4" t="s">
        <v>8</v>
      </c>
      <c r="L261" s="4" t="s">
        <v>4117</v>
      </c>
      <c r="M261" s="5"/>
      <c r="N261" s="5"/>
      <c r="O261" s="5"/>
      <c r="P261" s="5">
        <v>-12698.45</v>
      </c>
      <c r="Q261" s="5"/>
      <c r="R261" s="7"/>
    </row>
    <row r="262" spans="2:18" x14ac:dyDescent="0.25">
      <c r="B262" s="4" t="s">
        <v>335</v>
      </c>
      <c r="C262" s="4" t="s">
        <v>336</v>
      </c>
      <c r="D262" s="4" t="s">
        <v>4118</v>
      </c>
      <c r="E262" s="4" t="s">
        <v>3611</v>
      </c>
      <c r="F262" s="4" t="s">
        <v>11</v>
      </c>
      <c r="G262" s="4" t="s">
        <v>558</v>
      </c>
      <c r="H262" s="4" t="s">
        <v>814</v>
      </c>
      <c r="I262" s="4" t="s">
        <v>4119</v>
      </c>
      <c r="J262" s="4" t="s">
        <v>4120</v>
      </c>
      <c r="K262" s="4" t="s">
        <v>1038</v>
      </c>
      <c r="L262" s="4" t="s">
        <v>4121</v>
      </c>
      <c r="M262" s="5"/>
      <c r="N262" s="5"/>
      <c r="O262" s="5"/>
      <c r="P262" s="5"/>
      <c r="Q262" s="5"/>
      <c r="R262" s="7">
        <v>-13465.88</v>
      </c>
    </row>
    <row r="263" spans="2:18" x14ac:dyDescent="0.25">
      <c r="B263" s="4" t="s">
        <v>335</v>
      </c>
      <c r="C263" s="4" t="s">
        <v>336</v>
      </c>
      <c r="D263" s="4" t="s">
        <v>4122</v>
      </c>
      <c r="E263" s="4" t="s">
        <v>3611</v>
      </c>
      <c r="F263" s="4" t="s">
        <v>11</v>
      </c>
      <c r="G263" s="4" t="s">
        <v>558</v>
      </c>
      <c r="H263" s="4" t="s">
        <v>814</v>
      </c>
      <c r="I263" s="4" t="s">
        <v>4119</v>
      </c>
      <c r="J263" s="4" t="s">
        <v>4120</v>
      </c>
      <c r="K263" s="4" t="s">
        <v>1038</v>
      </c>
      <c r="L263" s="4" t="s">
        <v>4123</v>
      </c>
      <c r="M263" s="5"/>
      <c r="N263" s="5"/>
      <c r="O263" s="5"/>
      <c r="P263" s="5"/>
      <c r="Q263" s="5"/>
      <c r="R263" s="7">
        <v>8977.36</v>
      </c>
    </row>
    <row r="264" spans="2:18" x14ac:dyDescent="0.25">
      <c r="B264" s="4" t="s">
        <v>337</v>
      </c>
      <c r="C264" s="4" t="s">
        <v>338</v>
      </c>
      <c r="D264" s="4" t="s">
        <v>4124</v>
      </c>
      <c r="E264" s="4" t="s">
        <v>3611</v>
      </c>
      <c r="F264" s="4" t="s">
        <v>59</v>
      </c>
      <c r="G264" s="4" t="s">
        <v>562</v>
      </c>
      <c r="H264" s="4" t="s">
        <v>815</v>
      </c>
      <c r="I264" s="4" t="s">
        <v>8</v>
      </c>
      <c r="J264" s="4" t="s">
        <v>1006</v>
      </c>
      <c r="K264" s="4" t="s">
        <v>8</v>
      </c>
      <c r="L264" s="4" t="s">
        <v>4125</v>
      </c>
      <c r="M264" s="5"/>
      <c r="N264" s="5"/>
      <c r="O264" s="5"/>
      <c r="P264" s="5">
        <v>-267155.8</v>
      </c>
      <c r="Q264" s="5"/>
      <c r="R264" s="7"/>
    </row>
    <row r="265" spans="2:18" x14ac:dyDescent="0.25">
      <c r="B265" s="4" t="s">
        <v>339</v>
      </c>
      <c r="C265" s="4" t="s">
        <v>340</v>
      </c>
      <c r="D265" s="4" t="s">
        <v>4126</v>
      </c>
      <c r="E265" s="4" t="s">
        <v>3611</v>
      </c>
      <c r="F265" s="4" t="s">
        <v>59</v>
      </c>
      <c r="G265" s="4" t="s">
        <v>562</v>
      </c>
      <c r="H265" s="4" t="s">
        <v>4127</v>
      </c>
      <c r="I265" s="4" t="s">
        <v>4128</v>
      </c>
      <c r="J265" s="4" t="s">
        <v>4129</v>
      </c>
      <c r="K265" s="4" t="s">
        <v>1038</v>
      </c>
      <c r="L265" s="4" t="s">
        <v>4130</v>
      </c>
      <c r="M265" s="5"/>
      <c r="N265" s="5"/>
      <c r="O265" s="5"/>
      <c r="P265" s="5"/>
      <c r="Q265" s="5"/>
      <c r="R265" s="7">
        <v>-34333.4</v>
      </c>
    </row>
    <row r="266" spans="2:18" x14ac:dyDescent="0.25">
      <c r="B266" s="4" t="s">
        <v>339</v>
      </c>
      <c r="C266" s="4" t="s">
        <v>340</v>
      </c>
      <c r="D266" s="4" t="s">
        <v>4131</v>
      </c>
      <c r="E266" s="4" t="s">
        <v>3611</v>
      </c>
      <c r="F266" s="4" t="s">
        <v>59</v>
      </c>
      <c r="G266" s="4" t="s">
        <v>562</v>
      </c>
      <c r="H266" s="4" t="s">
        <v>4127</v>
      </c>
      <c r="I266" s="4" t="s">
        <v>8</v>
      </c>
      <c r="J266" s="4" t="s">
        <v>1006</v>
      </c>
      <c r="K266" s="4" t="s">
        <v>8</v>
      </c>
      <c r="L266" s="4" t="s">
        <v>4126</v>
      </c>
      <c r="M266" s="5"/>
      <c r="N266" s="5"/>
      <c r="O266" s="5"/>
      <c r="P266" s="5"/>
      <c r="Q266" s="5">
        <v>206000</v>
      </c>
      <c r="R266" s="7"/>
    </row>
    <row r="267" spans="2:18" x14ac:dyDescent="0.25">
      <c r="B267" s="4" t="s">
        <v>341</v>
      </c>
      <c r="C267" s="4" t="s">
        <v>342</v>
      </c>
      <c r="D267" s="4" t="s">
        <v>4132</v>
      </c>
      <c r="E267" s="4" t="s">
        <v>3611</v>
      </c>
      <c r="F267" s="4" t="s">
        <v>11</v>
      </c>
      <c r="G267" s="4" t="s">
        <v>558</v>
      </c>
      <c r="H267" s="4" t="s">
        <v>817</v>
      </c>
      <c r="I267" s="4" t="s">
        <v>8</v>
      </c>
      <c r="J267" s="4" t="s">
        <v>1006</v>
      </c>
      <c r="K267" s="4" t="s">
        <v>8</v>
      </c>
      <c r="L267" s="4" t="s">
        <v>4133</v>
      </c>
      <c r="M267" s="5"/>
      <c r="N267" s="5"/>
      <c r="O267" s="5"/>
      <c r="P267" s="5">
        <v>-22999.759999999998</v>
      </c>
      <c r="Q267" s="5"/>
      <c r="R267" s="7"/>
    </row>
    <row r="268" spans="2:18" x14ac:dyDescent="0.25">
      <c r="B268" s="4" t="s">
        <v>343</v>
      </c>
      <c r="C268" s="4" t="s">
        <v>344</v>
      </c>
      <c r="D268" s="4" t="s">
        <v>4134</v>
      </c>
      <c r="E268" s="4" t="s">
        <v>3611</v>
      </c>
      <c r="F268" s="4" t="s">
        <v>45</v>
      </c>
      <c r="G268" s="4" t="s">
        <v>560</v>
      </c>
      <c r="H268" s="4" t="s">
        <v>819</v>
      </c>
      <c r="I268" s="4" t="s">
        <v>8</v>
      </c>
      <c r="J268" s="4" t="s">
        <v>1006</v>
      </c>
      <c r="K268" s="4" t="s">
        <v>8</v>
      </c>
      <c r="L268" s="4" t="s">
        <v>4135</v>
      </c>
      <c r="M268" s="5"/>
      <c r="N268" s="5"/>
      <c r="O268" s="5"/>
      <c r="P268" s="5">
        <v>-923866.66</v>
      </c>
      <c r="Q268" s="5"/>
      <c r="R268" s="7"/>
    </row>
    <row r="269" spans="2:18" x14ac:dyDescent="0.25">
      <c r="B269" s="4" t="s">
        <v>345</v>
      </c>
      <c r="C269" s="4" t="s">
        <v>346</v>
      </c>
      <c r="D269" s="4" t="s">
        <v>4136</v>
      </c>
      <c r="E269" s="4" t="s">
        <v>3611</v>
      </c>
      <c r="F269" s="4" t="s">
        <v>59</v>
      </c>
      <c r="G269" s="4" t="s">
        <v>562</v>
      </c>
      <c r="H269" s="4" t="s">
        <v>825</v>
      </c>
      <c r="I269" s="4" t="s">
        <v>8</v>
      </c>
      <c r="J269" s="4" t="s">
        <v>1006</v>
      </c>
      <c r="K269" s="4" t="s">
        <v>8</v>
      </c>
      <c r="L269" s="4" t="s">
        <v>4137</v>
      </c>
      <c r="M269" s="5"/>
      <c r="N269" s="5"/>
      <c r="O269" s="5"/>
      <c r="P269" s="5">
        <v>-16079.38</v>
      </c>
      <c r="Q269" s="5"/>
      <c r="R269" s="7"/>
    </row>
    <row r="270" spans="2:18" x14ac:dyDescent="0.25">
      <c r="B270" s="4" t="s">
        <v>345</v>
      </c>
      <c r="C270" s="4" t="s">
        <v>346</v>
      </c>
      <c r="D270" s="4" t="s">
        <v>4138</v>
      </c>
      <c r="E270" s="4" t="s">
        <v>3611</v>
      </c>
      <c r="F270" s="4" t="s">
        <v>59</v>
      </c>
      <c r="G270" s="4" t="s">
        <v>562</v>
      </c>
      <c r="H270" s="4" t="s">
        <v>825</v>
      </c>
      <c r="I270" s="4" t="s">
        <v>8</v>
      </c>
      <c r="J270" s="4" t="s">
        <v>1006</v>
      </c>
      <c r="K270" s="4" t="s">
        <v>8</v>
      </c>
      <c r="L270" s="4" t="s">
        <v>4139</v>
      </c>
      <c r="M270" s="5"/>
      <c r="N270" s="5"/>
      <c r="O270" s="5"/>
      <c r="P270" s="5">
        <v>-3603.56</v>
      </c>
      <c r="Q270" s="5"/>
      <c r="R270" s="7"/>
    </row>
    <row r="271" spans="2:18" x14ac:dyDescent="0.25">
      <c r="B271" s="4" t="s">
        <v>345</v>
      </c>
      <c r="C271" s="4" t="s">
        <v>346</v>
      </c>
      <c r="D271" s="4" t="s">
        <v>4140</v>
      </c>
      <c r="E271" s="4" t="s">
        <v>3611</v>
      </c>
      <c r="F271" s="4" t="s">
        <v>59</v>
      </c>
      <c r="G271" s="4" t="s">
        <v>562</v>
      </c>
      <c r="H271" s="4" t="s">
        <v>822</v>
      </c>
      <c r="I271" s="4" t="s">
        <v>8</v>
      </c>
      <c r="J271" s="4" t="s">
        <v>1006</v>
      </c>
      <c r="K271" s="4" t="s">
        <v>8</v>
      </c>
      <c r="L271" s="4" t="s">
        <v>4141</v>
      </c>
      <c r="M271" s="5"/>
      <c r="N271" s="5"/>
      <c r="O271" s="5"/>
      <c r="P271" s="5">
        <v>-12834.66</v>
      </c>
      <c r="Q271" s="5"/>
      <c r="R271" s="7"/>
    </row>
    <row r="272" spans="2:18" x14ac:dyDescent="0.25">
      <c r="B272" s="4" t="s">
        <v>345</v>
      </c>
      <c r="C272" s="4" t="s">
        <v>346</v>
      </c>
      <c r="D272" s="4" t="s">
        <v>4142</v>
      </c>
      <c r="E272" s="4" t="s">
        <v>3611</v>
      </c>
      <c r="F272" s="4" t="s">
        <v>59</v>
      </c>
      <c r="G272" s="4" t="s">
        <v>562</v>
      </c>
      <c r="H272" s="4" t="s">
        <v>824</v>
      </c>
      <c r="I272" s="4" t="s">
        <v>8</v>
      </c>
      <c r="J272" s="4" t="s">
        <v>1006</v>
      </c>
      <c r="K272" s="4" t="s">
        <v>8</v>
      </c>
      <c r="L272" s="4" t="s">
        <v>4143</v>
      </c>
      <c r="M272" s="5"/>
      <c r="N272" s="5"/>
      <c r="O272" s="5"/>
      <c r="P272" s="5">
        <v>-12834.66</v>
      </c>
      <c r="Q272" s="5"/>
      <c r="R272" s="7"/>
    </row>
    <row r="273" spans="2:18" x14ac:dyDescent="0.25">
      <c r="B273" s="4" t="s">
        <v>345</v>
      </c>
      <c r="C273" s="4" t="s">
        <v>346</v>
      </c>
      <c r="D273" s="4" t="s">
        <v>4144</v>
      </c>
      <c r="E273" s="4" t="s">
        <v>3611</v>
      </c>
      <c r="F273" s="4" t="s">
        <v>59</v>
      </c>
      <c r="G273" s="4" t="s">
        <v>562</v>
      </c>
      <c r="H273" s="4" t="s">
        <v>820</v>
      </c>
      <c r="I273" s="4" t="s">
        <v>8</v>
      </c>
      <c r="J273" s="4" t="s">
        <v>1006</v>
      </c>
      <c r="K273" s="4" t="s">
        <v>8</v>
      </c>
      <c r="L273" s="4" t="s">
        <v>4145</v>
      </c>
      <c r="M273" s="5"/>
      <c r="N273" s="5"/>
      <c r="O273" s="5"/>
      <c r="P273" s="5">
        <v>-17865.98</v>
      </c>
      <c r="Q273" s="5"/>
      <c r="R273" s="7"/>
    </row>
    <row r="274" spans="2:18" x14ac:dyDescent="0.25">
      <c r="B274" s="4" t="s">
        <v>345</v>
      </c>
      <c r="C274" s="4" t="s">
        <v>346</v>
      </c>
      <c r="D274" s="4" t="s">
        <v>4146</v>
      </c>
      <c r="E274" s="4" t="s">
        <v>3611</v>
      </c>
      <c r="F274" s="4" t="s">
        <v>59</v>
      </c>
      <c r="G274" s="4" t="s">
        <v>562</v>
      </c>
      <c r="H274" s="4" t="s">
        <v>826</v>
      </c>
      <c r="I274" s="4" t="s">
        <v>8</v>
      </c>
      <c r="J274" s="4" t="s">
        <v>1006</v>
      </c>
      <c r="K274" s="4" t="s">
        <v>8</v>
      </c>
      <c r="L274" s="4" t="s">
        <v>4147</v>
      </c>
      <c r="M274" s="5"/>
      <c r="N274" s="5"/>
      <c r="O274" s="5"/>
      <c r="P274" s="5">
        <v>-2302.5100000000002</v>
      </c>
      <c r="Q274" s="5"/>
      <c r="R274" s="7"/>
    </row>
    <row r="275" spans="2:18" x14ac:dyDescent="0.25">
      <c r="B275" s="4" t="s">
        <v>345</v>
      </c>
      <c r="C275" s="4" t="s">
        <v>346</v>
      </c>
      <c r="D275" s="4" t="s">
        <v>4148</v>
      </c>
      <c r="E275" s="4" t="s">
        <v>3611</v>
      </c>
      <c r="F275" s="4" t="s">
        <v>59</v>
      </c>
      <c r="G275" s="4" t="s">
        <v>562</v>
      </c>
      <c r="H275" s="4" t="s">
        <v>827</v>
      </c>
      <c r="I275" s="4" t="s">
        <v>8</v>
      </c>
      <c r="J275" s="4" t="s">
        <v>1006</v>
      </c>
      <c r="K275" s="4" t="s">
        <v>8</v>
      </c>
      <c r="L275" s="4" t="s">
        <v>4149</v>
      </c>
      <c r="M275" s="5"/>
      <c r="N275" s="5"/>
      <c r="O275" s="5"/>
      <c r="P275" s="5">
        <v>-2302.5100000000002</v>
      </c>
      <c r="Q275" s="5"/>
      <c r="R275" s="7"/>
    </row>
    <row r="276" spans="2:18" x14ac:dyDescent="0.25">
      <c r="B276" s="4" t="s">
        <v>345</v>
      </c>
      <c r="C276" s="4" t="s">
        <v>346</v>
      </c>
      <c r="D276" s="4" t="s">
        <v>4150</v>
      </c>
      <c r="E276" s="4" t="s">
        <v>3611</v>
      </c>
      <c r="F276" s="4" t="s">
        <v>59</v>
      </c>
      <c r="G276" s="4" t="s">
        <v>562</v>
      </c>
      <c r="H276" s="4" t="s">
        <v>821</v>
      </c>
      <c r="I276" s="4" t="s">
        <v>8</v>
      </c>
      <c r="J276" s="4" t="s">
        <v>1006</v>
      </c>
      <c r="K276" s="4" t="s">
        <v>8</v>
      </c>
      <c r="L276" s="4" t="s">
        <v>4151</v>
      </c>
      <c r="M276" s="5"/>
      <c r="N276" s="5"/>
      <c r="O276" s="5"/>
      <c r="P276" s="5">
        <v>-2302.5100000000002</v>
      </c>
      <c r="Q276" s="5"/>
      <c r="R276" s="7"/>
    </row>
    <row r="277" spans="2:18" x14ac:dyDescent="0.25">
      <c r="B277" s="4" t="s">
        <v>345</v>
      </c>
      <c r="C277" s="4" t="s">
        <v>346</v>
      </c>
      <c r="D277" s="4" t="s">
        <v>4152</v>
      </c>
      <c r="E277" s="4" t="s">
        <v>3611</v>
      </c>
      <c r="F277" s="4" t="s">
        <v>59</v>
      </c>
      <c r="G277" s="4" t="s">
        <v>562</v>
      </c>
      <c r="H277" s="4" t="s">
        <v>823</v>
      </c>
      <c r="I277" s="4" t="s">
        <v>8</v>
      </c>
      <c r="J277" s="4" t="s">
        <v>1006</v>
      </c>
      <c r="K277" s="4" t="s">
        <v>8</v>
      </c>
      <c r="L277" s="4" t="s">
        <v>4153</v>
      </c>
      <c r="M277" s="5"/>
      <c r="N277" s="5"/>
      <c r="O277" s="5"/>
      <c r="P277" s="5">
        <v>-6944.68</v>
      </c>
      <c r="Q277" s="5"/>
      <c r="R277" s="7"/>
    </row>
    <row r="278" spans="2:18" x14ac:dyDescent="0.25">
      <c r="B278" s="4" t="s">
        <v>345</v>
      </c>
      <c r="C278" s="4" t="s">
        <v>346</v>
      </c>
      <c r="D278" s="4" t="s">
        <v>4154</v>
      </c>
      <c r="E278" s="4" t="s">
        <v>3611</v>
      </c>
      <c r="F278" s="4" t="s">
        <v>59</v>
      </c>
      <c r="G278" s="4" t="s">
        <v>562</v>
      </c>
      <c r="H278" s="4" t="s">
        <v>828</v>
      </c>
      <c r="I278" s="4" t="s">
        <v>8</v>
      </c>
      <c r="J278" s="4" t="s">
        <v>1006</v>
      </c>
      <c r="K278" s="4" t="s">
        <v>8</v>
      </c>
      <c r="L278" s="4" t="s">
        <v>4155</v>
      </c>
      <c r="M278" s="5"/>
      <c r="N278" s="5"/>
      <c r="O278" s="5"/>
      <c r="P278" s="5">
        <v>-3598.25</v>
      </c>
      <c r="Q278" s="5"/>
      <c r="R278" s="7"/>
    </row>
    <row r="279" spans="2:18" x14ac:dyDescent="0.25">
      <c r="B279" s="4" t="s">
        <v>347</v>
      </c>
      <c r="C279" s="4" t="s">
        <v>348</v>
      </c>
      <c r="D279" s="4" t="s">
        <v>4156</v>
      </c>
      <c r="E279" s="4" t="s">
        <v>3611</v>
      </c>
      <c r="F279" s="4" t="s">
        <v>11</v>
      </c>
      <c r="G279" s="4" t="s">
        <v>558</v>
      </c>
      <c r="H279" s="4" t="s">
        <v>829</v>
      </c>
      <c r="I279" s="4" t="s">
        <v>8</v>
      </c>
      <c r="J279" s="4" t="s">
        <v>1006</v>
      </c>
      <c r="K279" s="4" t="s">
        <v>8</v>
      </c>
      <c r="L279" s="4" t="s">
        <v>4157</v>
      </c>
      <c r="M279" s="5"/>
      <c r="N279" s="5"/>
      <c r="O279" s="5"/>
      <c r="P279" s="5">
        <v>-44865.83</v>
      </c>
      <c r="Q279" s="5"/>
      <c r="R279" s="7"/>
    </row>
    <row r="280" spans="2:18" x14ac:dyDescent="0.25">
      <c r="B280" s="4" t="s">
        <v>349</v>
      </c>
      <c r="C280" s="4" t="s">
        <v>350</v>
      </c>
      <c r="D280" s="4" t="s">
        <v>4158</v>
      </c>
      <c r="E280" s="4" t="s">
        <v>3611</v>
      </c>
      <c r="F280" s="4" t="s">
        <v>59</v>
      </c>
      <c r="G280" s="4" t="s">
        <v>562</v>
      </c>
      <c r="H280" s="4" t="s">
        <v>830</v>
      </c>
      <c r="I280" s="4" t="s">
        <v>8</v>
      </c>
      <c r="J280" s="4" t="s">
        <v>1006</v>
      </c>
      <c r="K280" s="4" t="s">
        <v>8</v>
      </c>
      <c r="L280" s="4" t="s">
        <v>4159</v>
      </c>
      <c r="M280" s="5"/>
      <c r="N280" s="5"/>
      <c r="O280" s="5"/>
      <c r="P280" s="5">
        <v>-9732.75</v>
      </c>
      <c r="Q280" s="5"/>
      <c r="R280" s="7"/>
    </row>
    <row r="281" spans="2:18" x14ac:dyDescent="0.25">
      <c r="B281" s="4" t="s">
        <v>351</v>
      </c>
      <c r="C281" s="4" t="s">
        <v>352</v>
      </c>
      <c r="D281" s="4" t="s">
        <v>4160</v>
      </c>
      <c r="E281" s="4" t="s">
        <v>3611</v>
      </c>
      <c r="F281" s="4" t="s">
        <v>11</v>
      </c>
      <c r="G281" s="4" t="s">
        <v>558</v>
      </c>
      <c r="H281" s="4" t="s">
        <v>833</v>
      </c>
      <c r="I281" s="4" t="s">
        <v>8</v>
      </c>
      <c r="J281" s="4" t="s">
        <v>1006</v>
      </c>
      <c r="K281" s="4" t="s">
        <v>8</v>
      </c>
      <c r="L281" s="4" t="s">
        <v>4161</v>
      </c>
      <c r="M281" s="5"/>
      <c r="N281" s="5"/>
      <c r="O281" s="5"/>
      <c r="P281" s="5">
        <v>-21247.49</v>
      </c>
      <c r="Q281" s="5"/>
      <c r="R281" s="7"/>
    </row>
    <row r="282" spans="2:18" x14ac:dyDescent="0.25">
      <c r="B282" s="4" t="s">
        <v>351</v>
      </c>
      <c r="C282" s="4" t="s">
        <v>352</v>
      </c>
      <c r="D282" s="4" t="s">
        <v>4162</v>
      </c>
      <c r="E282" s="4" t="s">
        <v>3611</v>
      </c>
      <c r="F282" s="4" t="s">
        <v>11</v>
      </c>
      <c r="G282" s="4" t="s">
        <v>558</v>
      </c>
      <c r="H282" s="4" t="s">
        <v>831</v>
      </c>
      <c r="I282" s="4" t="s">
        <v>8</v>
      </c>
      <c r="J282" s="4" t="s">
        <v>1006</v>
      </c>
      <c r="K282" s="4" t="s">
        <v>8</v>
      </c>
      <c r="L282" s="4" t="s">
        <v>4163</v>
      </c>
      <c r="M282" s="5"/>
      <c r="N282" s="5"/>
      <c r="O282" s="5"/>
      <c r="P282" s="5">
        <v>-3768.83</v>
      </c>
      <c r="Q282" s="5"/>
      <c r="R282" s="7"/>
    </row>
    <row r="283" spans="2:18" x14ac:dyDescent="0.25">
      <c r="B283" s="4" t="s">
        <v>353</v>
      </c>
      <c r="C283" s="4" t="s">
        <v>354</v>
      </c>
      <c r="D283" s="4" t="s">
        <v>4164</v>
      </c>
      <c r="E283" s="4" t="s">
        <v>3611</v>
      </c>
      <c r="F283" s="4" t="s">
        <v>11</v>
      </c>
      <c r="G283" s="4" t="s">
        <v>558</v>
      </c>
      <c r="H283" s="4" t="s">
        <v>834</v>
      </c>
      <c r="I283" s="4" t="s">
        <v>8</v>
      </c>
      <c r="J283" s="4" t="s">
        <v>1006</v>
      </c>
      <c r="K283" s="4" t="s">
        <v>8</v>
      </c>
      <c r="L283" s="4" t="s">
        <v>4165</v>
      </c>
      <c r="M283" s="5"/>
      <c r="N283" s="5"/>
      <c r="O283" s="5"/>
      <c r="P283" s="5">
        <v>-12023.28</v>
      </c>
      <c r="Q283" s="5"/>
      <c r="R283" s="7"/>
    </row>
    <row r="284" spans="2:18" x14ac:dyDescent="0.25">
      <c r="B284" s="4" t="s">
        <v>355</v>
      </c>
      <c r="C284" s="4" t="s">
        <v>356</v>
      </c>
      <c r="D284" s="4" t="s">
        <v>4166</v>
      </c>
      <c r="E284" s="4" t="s">
        <v>3611</v>
      </c>
      <c r="F284" s="4" t="s">
        <v>59</v>
      </c>
      <c r="G284" s="4" t="s">
        <v>562</v>
      </c>
      <c r="H284" s="4" t="s">
        <v>835</v>
      </c>
      <c r="I284" s="4" t="s">
        <v>8</v>
      </c>
      <c r="J284" s="4" t="s">
        <v>1006</v>
      </c>
      <c r="K284" s="4" t="s">
        <v>8</v>
      </c>
      <c r="L284" s="4" t="s">
        <v>4167</v>
      </c>
      <c r="M284" s="5"/>
      <c r="N284" s="5"/>
      <c r="O284" s="5"/>
      <c r="P284" s="5">
        <v>-2839.68</v>
      </c>
      <c r="Q284" s="5"/>
      <c r="R284" s="7"/>
    </row>
    <row r="285" spans="2:18" x14ac:dyDescent="0.25">
      <c r="B285" s="4" t="s">
        <v>357</v>
      </c>
      <c r="C285" s="4" t="s">
        <v>358</v>
      </c>
      <c r="D285" s="4" t="s">
        <v>4168</v>
      </c>
      <c r="E285" s="4" t="s">
        <v>3611</v>
      </c>
      <c r="F285" s="4" t="s">
        <v>11</v>
      </c>
      <c r="G285" s="4" t="s">
        <v>558</v>
      </c>
      <c r="H285" s="4" t="s">
        <v>4169</v>
      </c>
      <c r="I285" s="4" t="s">
        <v>4170</v>
      </c>
      <c r="J285" s="4" t="s">
        <v>4171</v>
      </c>
      <c r="K285" s="4" t="s">
        <v>1038</v>
      </c>
      <c r="L285" s="4" t="s">
        <v>4172</v>
      </c>
      <c r="M285" s="5"/>
      <c r="N285" s="5"/>
      <c r="O285" s="5"/>
      <c r="P285" s="5"/>
      <c r="Q285" s="5"/>
      <c r="R285" s="7">
        <v>-31648.799999999999</v>
      </c>
    </row>
    <row r="286" spans="2:18" x14ac:dyDescent="0.25">
      <c r="B286" s="4" t="s">
        <v>357</v>
      </c>
      <c r="C286" s="4" t="s">
        <v>358</v>
      </c>
      <c r="D286" s="4" t="s">
        <v>4173</v>
      </c>
      <c r="E286" s="4" t="s">
        <v>3611</v>
      </c>
      <c r="F286" s="4" t="s">
        <v>85</v>
      </c>
      <c r="G286" s="4" t="s">
        <v>564</v>
      </c>
      <c r="H286" s="4" t="s">
        <v>8</v>
      </c>
      <c r="I286" s="4" t="s">
        <v>976</v>
      </c>
      <c r="J286" s="4" t="s">
        <v>1010</v>
      </c>
      <c r="K286" s="4" t="s">
        <v>1007</v>
      </c>
      <c r="L286" s="4" t="s">
        <v>4174</v>
      </c>
      <c r="M286" s="5"/>
      <c r="N286" s="5"/>
      <c r="O286" s="5"/>
      <c r="P286" s="5"/>
      <c r="Q286" s="5"/>
      <c r="R286" s="7">
        <v>-4668.1400000000003</v>
      </c>
    </row>
    <row r="287" spans="2:18" x14ac:dyDescent="0.25">
      <c r="B287" s="4" t="s">
        <v>359</v>
      </c>
      <c r="C287" s="4" t="s">
        <v>360</v>
      </c>
      <c r="D287" s="4" t="s">
        <v>4175</v>
      </c>
      <c r="E287" s="4" t="s">
        <v>3611</v>
      </c>
      <c r="F287" s="4" t="s">
        <v>11</v>
      </c>
      <c r="G287" s="4" t="s">
        <v>558</v>
      </c>
      <c r="H287" s="4" t="s">
        <v>2482</v>
      </c>
      <c r="I287" s="4" t="s">
        <v>8</v>
      </c>
      <c r="J287" s="4" t="s">
        <v>1006</v>
      </c>
      <c r="K287" s="4" t="s">
        <v>8</v>
      </c>
      <c r="L287" s="4" t="s">
        <v>4176</v>
      </c>
      <c r="M287" s="5"/>
      <c r="N287" s="5"/>
      <c r="O287" s="5"/>
      <c r="P287" s="5">
        <v>-4357.84</v>
      </c>
      <c r="Q287" s="5"/>
      <c r="R287" s="7"/>
    </row>
    <row r="288" spans="2:18" x14ac:dyDescent="0.25">
      <c r="B288" s="4" t="s">
        <v>361</v>
      </c>
      <c r="C288" s="4" t="s">
        <v>362</v>
      </c>
      <c r="D288" s="4" t="s">
        <v>4177</v>
      </c>
      <c r="E288" s="4" t="s">
        <v>3611</v>
      </c>
      <c r="F288" s="4" t="s">
        <v>59</v>
      </c>
      <c r="G288" s="4" t="s">
        <v>562</v>
      </c>
      <c r="H288" s="4" t="s">
        <v>4178</v>
      </c>
      <c r="I288" s="4" t="s">
        <v>8</v>
      </c>
      <c r="J288" s="4" t="s">
        <v>1006</v>
      </c>
      <c r="K288" s="4" t="s">
        <v>8</v>
      </c>
      <c r="L288" s="4" t="s">
        <v>4179</v>
      </c>
      <c r="M288" s="5"/>
      <c r="N288" s="5"/>
      <c r="O288" s="5"/>
      <c r="P288" s="5">
        <v>-43166.67</v>
      </c>
      <c r="Q288" s="5"/>
      <c r="R288" s="7"/>
    </row>
    <row r="289" spans="2:18" x14ac:dyDescent="0.25">
      <c r="B289" s="4" t="s">
        <v>363</v>
      </c>
      <c r="C289" s="4" t="s">
        <v>364</v>
      </c>
      <c r="D289" s="4" t="s">
        <v>3325</v>
      </c>
      <c r="E289" s="4" t="s">
        <v>3611</v>
      </c>
      <c r="F289" s="4" t="s">
        <v>11</v>
      </c>
      <c r="G289" s="4" t="s">
        <v>558</v>
      </c>
      <c r="H289" s="4" t="s">
        <v>3326</v>
      </c>
      <c r="I289" s="4" t="s">
        <v>3327</v>
      </c>
      <c r="J289" s="4" t="s">
        <v>3328</v>
      </c>
      <c r="K289" s="4" t="s">
        <v>1038</v>
      </c>
      <c r="L289" s="4" t="s">
        <v>3330</v>
      </c>
      <c r="M289" s="5"/>
      <c r="N289" s="5"/>
      <c r="O289" s="5"/>
      <c r="P289" s="5"/>
      <c r="Q289" s="5"/>
      <c r="R289" s="7">
        <v>-87500.06</v>
      </c>
    </row>
    <row r="290" spans="2:18" x14ac:dyDescent="0.25">
      <c r="B290" s="4" t="s">
        <v>363</v>
      </c>
      <c r="C290" s="4" t="s">
        <v>364</v>
      </c>
      <c r="D290" s="4" t="s">
        <v>4180</v>
      </c>
      <c r="E290" s="4" t="s">
        <v>3611</v>
      </c>
      <c r="F290" s="4" t="s">
        <v>11</v>
      </c>
      <c r="G290" s="4" t="s">
        <v>558</v>
      </c>
      <c r="H290" s="4" t="s">
        <v>3326</v>
      </c>
      <c r="I290" s="4" t="s">
        <v>3327</v>
      </c>
      <c r="J290" s="4" t="s">
        <v>3328</v>
      </c>
      <c r="K290" s="4" t="s">
        <v>1038</v>
      </c>
      <c r="L290" s="4" t="s">
        <v>4181</v>
      </c>
      <c r="M290" s="5"/>
      <c r="N290" s="5"/>
      <c r="O290" s="5"/>
      <c r="P290" s="5"/>
      <c r="Q290" s="5"/>
      <c r="R290" s="7">
        <v>58333.4</v>
      </c>
    </row>
    <row r="291" spans="2:18" x14ac:dyDescent="0.25">
      <c r="B291" s="4" t="s">
        <v>365</v>
      </c>
      <c r="C291" s="4" t="s">
        <v>366</v>
      </c>
      <c r="D291" s="4" t="s">
        <v>4182</v>
      </c>
      <c r="E291" s="4" t="s">
        <v>3611</v>
      </c>
      <c r="F291" s="4" t="s">
        <v>59</v>
      </c>
      <c r="G291" s="4" t="s">
        <v>562</v>
      </c>
      <c r="H291" s="4" t="s">
        <v>840</v>
      </c>
      <c r="I291" s="4" t="s">
        <v>8</v>
      </c>
      <c r="J291" s="4" t="s">
        <v>1006</v>
      </c>
      <c r="K291" s="4" t="s">
        <v>8</v>
      </c>
      <c r="L291" s="4" t="s">
        <v>4183</v>
      </c>
      <c r="M291" s="5"/>
      <c r="N291" s="5"/>
      <c r="O291" s="5"/>
      <c r="P291" s="5">
        <v>-2748.33</v>
      </c>
      <c r="Q291" s="5"/>
      <c r="R291" s="7"/>
    </row>
    <row r="292" spans="2:18" x14ac:dyDescent="0.25">
      <c r="B292" s="4" t="s">
        <v>365</v>
      </c>
      <c r="C292" s="4" t="s">
        <v>366</v>
      </c>
      <c r="D292" s="4" t="s">
        <v>4184</v>
      </c>
      <c r="E292" s="4" t="s">
        <v>3611</v>
      </c>
      <c r="F292" s="4" t="s">
        <v>59</v>
      </c>
      <c r="G292" s="4" t="s">
        <v>562</v>
      </c>
      <c r="H292" s="4" t="s">
        <v>841</v>
      </c>
      <c r="I292" s="4" t="s">
        <v>8</v>
      </c>
      <c r="J292" s="4" t="s">
        <v>1006</v>
      </c>
      <c r="K292" s="4" t="s">
        <v>8</v>
      </c>
      <c r="L292" s="4" t="s">
        <v>4185</v>
      </c>
      <c r="M292" s="5"/>
      <c r="N292" s="5"/>
      <c r="O292" s="5"/>
      <c r="P292" s="5">
        <v>-1981.22</v>
      </c>
      <c r="Q292" s="5"/>
      <c r="R292" s="7"/>
    </row>
    <row r="293" spans="2:18" x14ac:dyDescent="0.25">
      <c r="B293" s="4" t="s">
        <v>365</v>
      </c>
      <c r="C293" s="4" t="s">
        <v>366</v>
      </c>
      <c r="D293" s="4" t="s">
        <v>4186</v>
      </c>
      <c r="E293" s="4" t="s">
        <v>3611</v>
      </c>
      <c r="F293" s="4" t="s">
        <v>59</v>
      </c>
      <c r="G293" s="4" t="s">
        <v>562</v>
      </c>
      <c r="H293" s="4" t="s">
        <v>842</v>
      </c>
      <c r="I293" s="4" t="s">
        <v>8</v>
      </c>
      <c r="J293" s="4" t="s">
        <v>1006</v>
      </c>
      <c r="K293" s="4" t="s">
        <v>8</v>
      </c>
      <c r="L293" s="4" t="s">
        <v>4187</v>
      </c>
      <c r="M293" s="5"/>
      <c r="N293" s="5"/>
      <c r="O293" s="5"/>
      <c r="P293" s="5">
        <v>-2377.4899999999998</v>
      </c>
      <c r="Q293" s="5"/>
      <c r="R293" s="7"/>
    </row>
    <row r="294" spans="2:18" x14ac:dyDescent="0.25">
      <c r="B294" s="4" t="s">
        <v>365</v>
      </c>
      <c r="C294" s="4" t="s">
        <v>366</v>
      </c>
      <c r="D294" s="4" t="s">
        <v>4188</v>
      </c>
      <c r="E294" s="4" t="s">
        <v>3611</v>
      </c>
      <c r="F294" s="4" t="s">
        <v>59</v>
      </c>
      <c r="G294" s="4" t="s">
        <v>562</v>
      </c>
      <c r="H294" s="4" t="s">
        <v>843</v>
      </c>
      <c r="I294" s="4" t="s">
        <v>8</v>
      </c>
      <c r="J294" s="4" t="s">
        <v>1006</v>
      </c>
      <c r="K294" s="4" t="s">
        <v>8</v>
      </c>
      <c r="L294" s="4" t="s">
        <v>4189</v>
      </c>
      <c r="M294" s="5"/>
      <c r="N294" s="5"/>
      <c r="O294" s="5"/>
      <c r="P294" s="5">
        <v>-2748.33</v>
      </c>
      <c r="Q294" s="5"/>
      <c r="R294" s="7"/>
    </row>
    <row r="295" spans="2:18" x14ac:dyDescent="0.25">
      <c r="B295" s="4" t="s">
        <v>365</v>
      </c>
      <c r="C295" s="4" t="s">
        <v>366</v>
      </c>
      <c r="D295" s="4" t="s">
        <v>4190</v>
      </c>
      <c r="E295" s="4" t="s">
        <v>3611</v>
      </c>
      <c r="F295" s="4" t="s">
        <v>59</v>
      </c>
      <c r="G295" s="4" t="s">
        <v>562</v>
      </c>
      <c r="H295" s="4" t="s">
        <v>844</v>
      </c>
      <c r="I295" s="4" t="s">
        <v>8</v>
      </c>
      <c r="J295" s="4" t="s">
        <v>1006</v>
      </c>
      <c r="K295" s="4" t="s">
        <v>8</v>
      </c>
      <c r="L295" s="4" t="s">
        <v>4191</v>
      </c>
      <c r="M295" s="5"/>
      <c r="N295" s="5"/>
      <c r="O295" s="5"/>
      <c r="P295" s="5">
        <v>-1981.22</v>
      </c>
      <c r="Q295" s="5"/>
      <c r="R295" s="7"/>
    </row>
    <row r="296" spans="2:18" x14ac:dyDescent="0.25">
      <c r="B296" s="4" t="s">
        <v>365</v>
      </c>
      <c r="C296" s="4" t="s">
        <v>366</v>
      </c>
      <c r="D296" s="4" t="s">
        <v>4192</v>
      </c>
      <c r="E296" s="4" t="s">
        <v>3611</v>
      </c>
      <c r="F296" s="4" t="s">
        <v>59</v>
      </c>
      <c r="G296" s="4" t="s">
        <v>562</v>
      </c>
      <c r="H296" s="4" t="s">
        <v>845</v>
      </c>
      <c r="I296" s="4" t="s">
        <v>8</v>
      </c>
      <c r="J296" s="4" t="s">
        <v>1006</v>
      </c>
      <c r="K296" s="4" t="s">
        <v>8</v>
      </c>
      <c r="L296" s="4" t="s">
        <v>4193</v>
      </c>
      <c r="M296" s="5"/>
      <c r="N296" s="5"/>
      <c r="O296" s="5"/>
      <c r="P296" s="5">
        <v>-2905.83</v>
      </c>
      <c r="Q296" s="5"/>
      <c r="R296" s="7"/>
    </row>
    <row r="297" spans="2:18" x14ac:dyDescent="0.25">
      <c r="B297" s="4" t="s">
        <v>365</v>
      </c>
      <c r="C297" s="4" t="s">
        <v>366</v>
      </c>
      <c r="D297" s="4" t="s">
        <v>4194</v>
      </c>
      <c r="E297" s="4" t="s">
        <v>3611</v>
      </c>
      <c r="F297" s="4" t="s">
        <v>59</v>
      </c>
      <c r="G297" s="4" t="s">
        <v>562</v>
      </c>
      <c r="H297" s="4" t="s">
        <v>846</v>
      </c>
      <c r="I297" s="4" t="s">
        <v>8</v>
      </c>
      <c r="J297" s="4" t="s">
        <v>1006</v>
      </c>
      <c r="K297" s="4" t="s">
        <v>8</v>
      </c>
      <c r="L297" s="4" t="s">
        <v>4195</v>
      </c>
      <c r="M297" s="5"/>
      <c r="N297" s="5"/>
      <c r="O297" s="5"/>
      <c r="P297" s="5">
        <v>-3841.12</v>
      </c>
      <c r="Q297" s="5"/>
      <c r="R297" s="7"/>
    </row>
    <row r="298" spans="2:18" x14ac:dyDescent="0.25">
      <c r="B298" s="4" t="s">
        <v>365</v>
      </c>
      <c r="C298" s="4" t="s">
        <v>366</v>
      </c>
      <c r="D298" s="4" t="s">
        <v>4196</v>
      </c>
      <c r="E298" s="4" t="s">
        <v>3611</v>
      </c>
      <c r="F298" s="4" t="s">
        <v>59</v>
      </c>
      <c r="G298" s="4" t="s">
        <v>562</v>
      </c>
      <c r="H298" s="4" t="s">
        <v>847</v>
      </c>
      <c r="I298" s="4" t="s">
        <v>8</v>
      </c>
      <c r="J298" s="4" t="s">
        <v>1006</v>
      </c>
      <c r="K298" s="4" t="s">
        <v>8</v>
      </c>
      <c r="L298" s="4" t="s">
        <v>4197</v>
      </c>
      <c r="M298" s="5"/>
      <c r="N298" s="5"/>
      <c r="O298" s="5"/>
      <c r="P298" s="5">
        <v>-5121.5</v>
      </c>
      <c r="Q298" s="5"/>
      <c r="R298" s="7"/>
    </row>
    <row r="299" spans="2:18" x14ac:dyDescent="0.25">
      <c r="B299" s="4" t="s">
        <v>367</v>
      </c>
      <c r="C299" s="4" t="s">
        <v>368</v>
      </c>
      <c r="D299" s="4" t="s">
        <v>4198</v>
      </c>
      <c r="E299" s="4" t="s">
        <v>3611</v>
      </c>
      <c r="F299" s="4" t="s">
        <v>59</v>
      </c>
      <c r="G299" s="4" t="s">
        <v>562</v>
      </c>
      <c r="H299" s="4" t="s">
        <v>848</v>
      </c>
      <c r="I299" s="4" t="s">
        <v>8</v>
      </c>
      <c r="J299" s="4" t="s">
        <v>1006</v>
      </c>
      <c r="K299" s="4" t="s">
        <v>8</v>
      </c>
      <c r="L299" s="4" t="s">
        <v>4199</v>
      </c>
      <c r="M299" s="5"/>
      <c r="N299" s="5"/>
      <c r="O299" s="5"/>
      <c r="P299" s="5">
        <v>-8841.84</v>
      </c>
      <c r="Q299" s="5"/>
      <c r="R299" s="7"/>
    </row>
    <row r="300" spans="2:18" x14ac:dyDescent="0.25">
      <c r="B300" s="4" t="s">
        <v>367</v>
      </c>
      <c r="C300" s="4" t="s">
        <v>368</v>
      </c>
      <c r="D300" s="4" t="s">
        <v>4200</v>
      </c>
      <c r="E300" s="4" t="s">
        <v>3611</v>
      </c>
      <c r="F300" s="4" t="s">
        <v>59</v>
      </c>
      <c r="G300" s="4" t="s">
        <v>562</v>
      </c>
      <c r="H300" s="4" t="s">
        <v>849</v>
      </c>
      <c r="I300" s="4" t="s">
        <v>8</v>
      </c>
      <c r="J300" s="4" t="s">
        <v>1006</v>
      </c>
      <c r="K300" s="4" t="s">
        <v>8</v>
      </c>
      <c r="L300" s="4" t="s">
        <v>4201</v>
      </c>
      <c r="M300" s="5"/>
      <c r="N300" s="5"/>
      <c r="O300" s="5"/>
      <c r="P300" s="5">
        <v>-8841.84</v>
      </c>
      <c r="Q300" s="5"/>
      <c r="R300" s="7"/>
    </row>
    <row r="301" spans="2:18" x14ac:dyDescent="0.25">
      <c r="B301" s="4" t="s">
        <v>369</v>
      </c>
      <c r="C301" s="4" t="s">
        <v>370</v>
      </c>
      <c r="D301" s="4" t="s">
        <v>4202</v>
      </c>
      <c r="E301" s="4" t="s">
        <v>3611</v>
      </c>
      <c r="F301" s="4" t="s">
        <v>11</v>
      </c>
      <c r="G301" s="4" t="s">
        <v>558</v>
      </c>
      <c r="H301" s="4" t="s">
        <v>850</v>
      </c>
      <c r="I301" s="4" t="s">
        <v>8</v>
      </c>
      <c r="J301" s="4" t="s">
        <v>1006</v>
      </c>
      <c r="K301" s="4" t="s">
        <v>8</v>
      </c>
      <c r="L301" s="4" t="s">
        <v>4203</v>
      </c>
      <c r="M301" s="5"/>
      <c r="N301" s="5"/>
      <c r="O301" s="5"/>
      <c r="P301" s="5">
        <v>-14812.34</v>
      </c>
      <c r="Q301" s="5"/>
      <c r="R301" s="7"/>
    </row>
    <row r="302" spans="2:18" x14ac:dyDescent="0.25">
      <c r="B302" s="4" t="s">
        <v>371</v>
      </c>
      <c r="C302" s="4" t="s">
        <v>372</v>
      </c>
      <c r="D302" s="4" t="s">
        <v>4204</v>
      </c>
      <c r="E302" s="4" t="s">
        <v>3611</v>
      </c>
      <c r="F302" s="4" t="s">
        <v>59</v>
      </c>
      <c r="G302" s="4" t="s">
        <v>562</v>
      </c>
      <c r="H302" s="4" t="s">
        <v>852</v>
      </c>
      <c r="I302" s="4" t="s">
        <v>8</v>
      </c>
      <c r="J302" s="4" t="s">
        <v>1006</v>
      </c>
      <c r="K302" s="4" t="s">
        <v>8</v>
      </c>
      <c r="L302" s="4" t="s">
        <v>4205</v>
      </c>
      <c r="M302" s="5"/>
      <c r="N302" s="5"/>
      <c r="O302" s="5"/>
      <c r="P302" s="5">
        <v>-2172.5100000000002</v>
      </c>
      <c r="Q302" s="5"/>
      <c r="R302" s="7"/>
    </row>
    <row r="303" spans="2:18" x14ac:dyDescent="0.25">
      <c r="B303" s="4" t="s">
        <v>371</v>
      </c>
      <c r="C303" s="4" t="s">
        <v>372</v>
      </c>
      <c r="D303" s="4" t="s">
        <v>4206</v>
      </c>
      <c r="E303" s="4" t="s">
        <v>3611</v>
      </c>
      <c r="F303" s="4" t="s">
        <v>59</v>
      </c>
      <c r="G303" s="4" t="s">
        <v>562</v>
      </c>
      <c r="H303" s="4" t="s">
        <v>851</v>
      </c>
      <c r="I303" s="4" t="s">
        <v>8</v>
      </c>
      <c r="J303" s="4" t="s">
        <v>1006</v>
      </c>
      <c r="K303" s="4" t="s">
        <v>8</v>
      </c>
      <c r="L303" s="4" t="s">
        <v>4207</v>
      </c>
      <c r="M303" s="5"/>
      <c r="N303" s="5"/>
      <c r="O303" s="5"/>
      <c r="P303" s="5">
        <v>-2172.5100000000002</v>
      </c>
      <c r="Q303" s="5"/>
      <c r="R303" s="7"/>
    </row>
    <row r="304" spans="2:18" x14ac:dyDescent="0.25">
      <c r="B304" s="4" t="s">
        <v>3358</v>
      </c>
      <c r="C304" s="4" t="s">
        <v>3359</v>
      </c>
      <c r="D304" s="4" t="s">
        <v>4208</v>
      </c>
      <c r="E304" s="4" t="s">
        <v>3611</v>
      </c>
      <c r="F304" s="4" t="s">
        <v>45</v>
      </c>
      <c r="G304" s="4" t="s">
        <v>560</v>
      </c>
      <c r="H304" s="4" t="s">
        <v>4209</v>
      </c>
      <c r="I304" s="4" t="s">
        <v>8</v>
      </c>
      <c r="J304" s="4" t="s">
        <v>1006</v>
      </c>
      <c r="K304" s="4" t="s">
        <v>8</v>
      </c>
      <c r="L304" s="4" t="s">
        <v>4210</v>
      </c>
      <c r="M304" s="5"/>
      <c r="N304" s="5"/>
      <c r="O304" s="5">
        <v>-184140</v>
      </c>
      <c r="P304" s="5"/>
      <c r="Q304" s="5"/>
      <c r="R304" s="7"/>
    </row>
    <row r="305" spans="2:18" x14ac:dyDescent="0.25">
      <c r="B305" s="4" t="s">
        <v>373</v>
      </c>
      <c r="C305" s="4" t="s">
        <v>374</v>
      </c>
      <c r="D305" s="4" t="s">
        <v>4211</v>
      </c>
      <c r="E305" s="4" t="s">
        <v>3611</v>
      </c>
      <c r="F305" s="4" t="s">
        <v>59</v>
      </c>
      <c r="G305" s="4" t="s">
        <v>562</v>
      </c>
      <c r="H305" s="4" t="s">
        <v>853</v>
      </c>
      <c r="I305" s="4" t="s">
        <v>8</v>
      </c>
      <c r="J305" s="4" t="s">
        <v>1006</v>
      </c>
      <c r="K305" s="4" t="s">
        <v>8</v>
      </c>
      <c r="L305" s="4" t="s">
        <v>4212</v>
      </c>
      <c r="M305" s="5"/>
      <c r="N305" s="5"/>
      <c r="O305" s="5"/>
      <c r="P305" s="5">
        <v>-209470.47</v>
      </c>
      <c r="Q305" s="5"/>
      <c r="R305" s="7"/>
    </row>
    <row r="306" spans="2:18" x14ac:dyDescent="0.25">
      <c r="B306" s="4" t="s">
        <v>375</v>
      </c>
      <c r="C306" s="4" t="s">
        <v>376</v>
      </c>
      <c r="D306" s="4" t="s">
        <v>4213</v>
      </c>
      <c r="E306" s="4" t="s">
        <v>3611</v>
      </c>
      <c r="F306" s="4" t="s">
        <v>11</v>
      </c>
      <c r="G306" s="4" t="s">
        <v>558</v>
      </c>
      <c r="H306" s="4" t="s">
        <v>855</v>
      </c>
      <c r="I306" s="4" t="s">
        <v>8</v>
      </c>
      <c r="J306" s="4" t="s">
        <v>1006</v>
      </c>
      <c r="K306" s="4" t="s">
        <v>8</v>
      </c>
      <c r="L306" s="4" t="s">
        <v>4214</v>
      </c>
      <c r="M306" s="5"/>
      <c r="N306" s="5"/>
      <c r="O306" s="5"/>
      <c r="P306" s="5">
        <v>-2354.16</v>
      </c>
      <c r="Q306" s="5"/>
      <c r="R306" s="7"/>
    </row>
    <row r="307" spans="2:18" x14ac:dyDescent="0.25">
      <c r="B307" s="4" t="s">
        <v>377</v>
      </c>
      <c r="C307" s="4" t="s">
        <v>378</v>
      </c>
      <c r="D307" s="4" t="s">
        <v>4215</v>
      </c>
      <c r="E307" s="4" t="s">
        <v>3611</v>
      </c>
      <c r="F307" s="4" t="s">
        <v>379</v>
      </c>
      <c r="G307" s="4" t="s">
        <v>570</v>
      </c>
      <c r="H307" s="4" t="s">
        <v>570</v>
      </c>
      <c r="I307" s="4" t="s">
        <v>8</v>
      </c>
      <c r="J307" s="4" t="s">
        <v>1006</v>
      </c>
      <c r="K307" s="4" t="s">
        <v>8</v>
      </c>
      <c r="L307" s="4" t="s">
        <v>4216</v>
      </c>
      <c r="M307" s="5"/>
      <c r="N307" s="5"/>
      <c r="O307" s="5"/>
      <c r="P307" s="5">
        <v>-74368.66</v>
      </c>
      <c r="Q307" s="5"/>
      <c r="R307" s="7"/>
    </row>
    <row r="308" spans="2:18" x14ac:dyDescent="0.25">
      <c r="B308" s="4" t="s">
        <v>380</v>
      </c>
      <c r="C308" s="4" t="s">
        <v>381</v>
      </c>
      <c r="D308" s="4" t="s">
        <v>4217</v>
      </c>
      <c r="E308" s="4" t="s">
        <v>3611</v>
      </c>
      <c r="F308" s="4" t="s">
        <v>45</v>
      </c>
      <c r="G308" s="4" t="s">
        <v>560</v>
      </c>
      <c r="H308" s="4" t="s">
        <v>856</v>
      </c>
      <c r="I308" s="4" t="s">
        <v>8</v>
      </c>
      <c r="J308" s="4" t="s">
        <v>1006</v>
      </c>
      <c r="K308" s="4" t="s">
        <v>8</v>
      </c>
      <c r="L308" s="4" t="s">
        <v>4218</v>
      </c>
      <c r="M308" s="5"/>
      <c r="N308" s="5"/>
      <c r="O308" s="5"/>
      <c r="P308" s="5">
        <v>-89186.14</v>
      </c>
      <c r="Q308" s="5"/>
      <c r="R308" s="7"/>
    </row>
    <row r="309" spans="2:18" x14ac:dyDescent="0.25">
      <c r="B309" s="4" t="s">
        <v>382</v>
      </c>
      <c r="C309" s="4" t="s">
        <v>383</v>
      </c>
      <c r="D309" s="4" t="s">
        <v>4219</v>
      </c>
      <c r="E309" s="4" t="s">
        <v>3611</v>
      </c>
      <c r="F309" s="4" t="s">
        <v>11</v>
      </c>
      <c r="G309" s="4" t="s">
        <v>558</v>
      </c>
      <c r="H309" s="4" t="s">
        <v>857</v>
      </c>
      <c r="I309" s="4" t="s">
        <v>8</v>
      </c>
      <c r="J309" s="4" t="s">
        <v>1006</v>
      </c>
      <c r="K309" s="4" t="s">
        <v>8</v>
      </c>
      <c r="L309" s="4" t="s">
        <v>4220</v>
      </c>
      <c r="M309" s="5"/>
      <c r="N309" s="5"/>
      <c r="O309" s="5"/>
      <c r="P309" s="5">
        <v>-13458.33</v>
      </c>
      <c r="Q309" s="5"/>
      <c r="R309" s="7"/>
    </row>
    <row r="310" spans="2:18" x14ac:dyDescent="0.25">
      <c r="B310" s="4" t="s">
        <v>384</v>
      </c>
      <c r="C310" s="4" t="s">
        <v>385</v>
      </c>
      <c r="D310" s="4" t="s">
        <v>4221</v>
      </c>
      <c r="E310" s="4" t="s">
        <v>3611</v>
      </c>
      <c r="F310" s="4" t="s">
        <v>11</v>
      </c>
      <c r="G310" s="4" t="s">
        <v>558</v>
      </c>
      <c r="H310" s="4" t="s">
        <v>858</v>
      </c>
      <c r="I310" s="4" t="s">
        <v>8</v>
      </c>
      <c r="J310" s="4" t="s">
        <v>1006</v>
      </c>
      <c r="K310" s="4" t="s">
        <v>8</v>
      </c>
      <c r="L310" s="4" t="s">
        <v>4222</v>
      </c>
      <c r="M310" s="5"/>
      <c r="N310" s="5"/>
      <c r="O310" s="5"/>
      <c r="P310" s="5">
        <v>-7737.5</v>
      </c>
      <c r="Q310" s="5"/>
      <c r="R310" s="7"/>
    </row>
    <row r="311" spans="2:18" x14ac:dyDescent="0.25">
      <c r="B311" s="4" t="s">
        <v>386</v>
      </c>
      <c r="C311" s="4" t="s">
        <v>387</v>
      </c>
      <c r="D311" s="4" t="s">
        <v>4223</v>
      </c>
      <c r="E311" s="4" t="s">
        <v>3611</v>
      </c>
      <c r="F311" s="4" t="s">
        <v>11</v>
      </c>
      <c r="G311" s="4" t="s">
        <v>558</v>
      </c>
      <c r="H311" s="4" t="s">
        <v>859</v>
      </c>
      <c r="I311" s="4" t="s">
        <v>8</v>
      </c>
      <c r="J311" s="4" t="s">
        <v>1006</v>
      </c>
      <c r="K311" s="4" t="s">
        <v>8</v>
      </c>
      <c r="L311" s="4" t="s">
        <v>4224</v>
      </c>
      <c r="M311" s="5"/>
      <c r="N311" s="5"/>
      <c r="O311" s="5"/>
      <c r="P311" s="5">
        <v>-9295.94</v>
      </c>
      <c r="Q311" s="5"/>
      <c r="R311" s="7"/>
    </row>
    <row r="312" spans="2:18" x14ac:dyDescent="0.25">
      <c r="B312" s="4" t="s">
        <v>388</v>
      </c>
      <c r="C312" s="4" t="s">
        <v>389</v>
      </c>
      <c r="D312" s="4" t="s">
        <v>4225</v>
      </c>
      <c r="E312" s="4" t="s">
        <v>3611</v>
      </c>
      <c r="F312" s="4" t="s">
        <v>11</v>
      </c>
      <c r="G312" s="4" t="s">
        <v>558</v>
      </c>
      <c r="H312" s="4" t="s">
        <v>863</v>
      </c>
      <c r="I312" s="4" t="s">
        <v>990</v>
      </c>
      <c r="J312" s="4" t="s">
        <v>1023</v>
      </c>
      <c r="K312" s="4" t="s">
        <v>1038</v>
      </c>
      <c r="L312" s="4" t="s">
        <v>4226</v>
      </c>
      <c r="M312" s="5"/>
      <c r="N312" s="5"/>
      <c r="O312" s="5"/>
      <c r="P312" s="5"/>
      <c r="Q312" s="5"/>
      <c r="R312" s="7">
        <v>-196111.01</v>
      </c>
    </row>
    <row r="313" spans="2:18" x14ac:dyDescent="0.25">
      <c r="B313" s="4" t="s">
        <v>388</v>
      </c>
      <c r="C313" s="4" t="s">
        <v>389</v>
      </c>
      <c r="D313" s="4" t="s">
        <v>4227</v>
      </c>
      <c r="E313" s="4" t="s">
        <v>3611</v>
      </c>
      <c r="F313" s="4" t="s">
        <v>59</v>
      </c>
      <c r="G313" s="4" t="s">
        <v>562</v>
      </c>
      <c r="H313" s="4" t="s">
        <v>861</v>
      </c>
      <c r="I313" s="4" t="s">
        <v>990</v>
      </c>
      <c r="J313" s="4" t="s">
        <v>1023</v>
      </c>
      <c r="K313" s="4" t="s">
        <v>1038</v>
      </c>
      <c r="L313" s="4" t="s">
        <v>4228</v>
      </c>
      <c r="M313" s="5"/>
      <c r="N313" s="5"/>
      <c r="O313" s="5"/>
      <c r="P313" s="5"/>
      <c r="Q313" s="5"/>
      <c r="R313" s="7">
        <v>-7382.49</v>
      </c>
    </row>
    <row r="314" spans="2:18" x14ac:dyDescent="0.25">
      <c r="B314" s="4" t="s">
        <v>388</v>
      </c>
      <c r="C314" s="4" t="s">
        <v>389</v>
      </c>
      <c r="D314" s="4" t="s">
        <v>4229</v>
      </c>
      <c r="E314" s="4" t="s">
        <v>3611</v>
      </c>
      <c r="F314" s="4" t="s">
        <v>11</v>
      </c>
      <c r="G314" s="4" t="s">
        <v>558</v>
      </c>
      <c r="H314" s="4" t="s">
        <v>863</v>
      </c>
      <c r="I314" s="4" t="s">
        <v>990</v>
      </c>
      <c r="J314" s="4" t="s">
        <v>1023</v>
      </c>
      <c r="K314" s="4" t="s">
        <v>1038</v>
      </c>
      <c r="L314" s="4" t="s">
        <v>4230</v>
      </c>
      <c r="M314" s="5"/>
      <c r="N314" s="5"/>
      <c r="O314" s="5"/>
      <c r="P314" s="5"/>
      <c r="Q314" s="5"/>
      <c r="R314" s="7">
        <v>163425.85999999999</v>
      </c>
    </row>
    <row r="315" spans="2:18" x14ac:dyDescent="0.25">
      <c r="B315" s="4" t="s">
        <v>388</v>
      </c>
      <c r="C315" s="4" t="s">
        <v>389</v>
      </c>
      <c r="D315" s="4" t="s">
        <v>4231</v>
      </c>
      <c r="E315" s="4" t="s">
        <v>3611</v>
      </c>
      <c r="F315" s="4" t="s">
        <v>11</v>
      </c>
      <c r="G315" s="4" t="s">
        <v>558</v>
      </c>
      <c r="H315" s="4" t="s">
        <v>862</v>
      </c>
      <c r="I315" s="4" t="s">
        <v>8</v>
      </c>
      <c r="J315" s="4" t="s">
        <v>1006</v>
      </c>
      <c r="K315" s="4" t="s">
        <v>8</v>
      </c>
      <c r="L315" s="4" t="s">
        <v>4232</v>
      </c>
      <c r="M315" s="5"/>
      <c r="N315" s="5"/>
      <c r="O315" s="5"/>
      <c r="P315" s="5">
        <v>-42048.46</v>
      </c>
      <c r="Q315" s="5"/>
      <c r="R315" s="7"/>
    </row>
    <row r="316" spans="2:18" x14ac:dyDescent="0.25">
      <c r="B316" s="4" t="s">
        <v>388</v>
      </c>
      <c r="C316" s="4" t="s">
        <v>389</v>
      </c>
      <c r="D316" s="4" t="s">
        <v>4233</v>
      </c>
      <c r="E316" s="4" t="s">
        <v>3611</v>
      </c>
      <c r="F316" s="4" t="s">
        <v>59</v>
      </c>
      <c r="G316" s="4" t="s">
        <v>562</v>
      </c>
      <c r="H316" s="4" t="s">
        <v>860</v>
      </c>
      <c r="I316" s="4" t="s">
        <v>8</v>
      </c>
      <c r="J316" s="4" t="s">
        <v>1006</v>
      </c>
      <c r="K316" s="4" t="s">
        <v>8</v>
      </c>
      <c r="L316" s="4" t="s">
        <v>4234</v>
      </c>
      <c r="M316" s="5"/>
      <c r="N316" s="5"/>
      <c r="O316" s="5"/>
      <c r="P316" s="5">
        <v>-213207.05</v>
      </c>
      <c r="Q316" s="5"/>
      <c r="R316" s="7"/>
    </row>
    <row r="317" spans="2:18" x14ac:dyDescent="0.25">
      <c r="B317" s="4" t="s">
        <v>390</v>
      </c>
      <c r="C317" s="4" t="s">
        <v>391</v>
      </c>
      <c r="D317" s="4" t="s">
        <v>4235</v>
      </c>
      <c r="E317" s="4" t="s">
        <v>3611</v>
      </c>
      <c r="F317" s="4" t="s">
        <v>11</v>
      </c>
      <c r="G317" s="4" t="s">
        <v>558</v>
      </c>
      <c r="H317" s="4" t="s">
        <v>864</v>
      </c>
      <c r="I317" s="4" t="s">
        <v>8</v>
      </c>
      <c r="J317" s="4" t="s">
        <v>1006</v>
      </c>
      <c r="K317" s="4" t="s">
        <v>8</v>
      </c>
      <c r="L317" s="4" t="s">
        <v>4236</v>
      </c>
      <c r="M317" s="5"/>
      <c r="N317" s="5"/>
      <c r="O317" s="5"/>
      <c r="P317" s="5">
        <v>-78402.78</v>
      </c>
      <c r="Q317" s="5"/>
      <c r="R317" s="7"/>
    </row>
    <row r="318" spans="2:18" x14ac:dyDescent="0.25">
      <c r="B318" s="4" t="s">
        <v>392</v>
      </c>
      <c r="C318" s="4" t="s">
        <v>393</v>
      </c>
      <c r="D318" s="4" t="s">
        <v>4237</v>
      </c>
      <c r="E318" s="4" t="s">
        <v>3611</v>
      </c>
      <c r="F318" s="4" t="s">
        <v>11</v>
      </c>
      <c r="G318" s="4" t="s">
        <v>558</v>
      </c>
      <c r="H318" s="4" t="s">
        <v>865</v>
      </c>
      <c r="I318" s="4" t="s">
        <v>8</v>
      </c>
      <c r="J318" s="4" t="s">
        <v>1006</v>
      </c>
      <c r="K318" s="4" t="s">
        <v>8</v>
      </c>
      <c r="L318" s="4" t="s">
        <v>4238</v>
      </c>
      <c r="M318" s="5"/>
      <c r="N318" s="5"/>
      <c r="O318" s="5"/>
      <c r="P318" s="5">
        <v>-7728.08</v>
      </c>
      <c r="Q318" s="5"/>
      <c r="R318" s="7"/>
    </row>
    <row r="319" spans="2:18" x14ac:dyDescent="0.25">
      <c r="B319" s="4" t="s">
        <v>394</v>
      </c>
      <c r="C319" s="4" t="s">
        <v>395</v>
      </c>
      <c r="D319" s="4" t="s">
        <v>4239</v>
      </c>
      <c r="E319" s="4" t="s">
        <v>3611</v>
      </c>
      <c r="F319" s="4" t="s">
        <v>11</v>
      </c>
      <c r="G319" s="4" t="s">
        <v>558</v>
      </c>
      <c r="H319" s="4" t="s">
        <v>868</v>
      </c>
      <c r="I319" s="4" t="s">
        <v>8</v>
      </c>
      <c r="J319" s="4" t="s">
        <v>1006</v>
      </c>
      <c r="K319" s="4" t="s">
        <v>8</v>
      </c>
      <c r="L319" s="4" t="s">
        <v>4240</v>
      </c>
      <c r="M319" s="5"/>
      <c r="N319" s="5"/>
      <c r="O319" s="5"/>
      <c r="P319" s="5">
        <v>-17245.080000000002</v>
      </c>
      <c r="Q319" s="5"/>
      <c r="R319" s="7"/>
    </row>
    <row r="320" spans="2:18" x14ac:dyDescent="0.25">
      <c r="B320" s="4" t="s">
        <v>394</v>
      </c>
      <c r="C320" s="4" t="s">
        <v>395</v>
      </c>
      <c r="D320" s="4" t="s">
        <v>4241</v>
      </c>
      <c r="E320" s="4" t="s">
        <v>3611</v>
      </c>
      <c r="F320" s="4" t="s">
        <v>11</v>
      </c>
      <c r="G320" s="4" t="s">
        <v>558</v>
      </c>
      <c r="H320" s="4" t="s">
        <v>867</v>
      </c>
      <c r="I320" s="4" t="s">
        <v>8</v>
      </c>
      <c r="J320" s="4" t="s">
        <v>1006</v>
      </c>
      <c r="K320" s="4" t="s">
        <v>8</v>
      </c>
      <c r="L320" s="4" t="s">
        <v>4242</v>
      </c>
      <c r="M320" s="5"/>
      <c r="N320" s="5"/>
      <c r="O320" s="5"/>
      <c r="P320" s="5">
        <v>-18839.11</v>
      </c>
      <c r="Q320" s="5"/>
      <c r="R320" s="7"/>
    </row>
    <row r="321" spans="2:18" x14ac:dyDescent="0.25">
      <c r="B321" s="4" t="s">
        <v>394</v>
      </c>
      <c r="C321" s="4" t="s">
        <v>395</v>
      </c>
      <c r="D321" s="4" t="s">
        <v>4243</v>
      </c>
      <c r="E321" s="4" t="s">
        <v>3611</v>
      </c>
      <c r="F321" s="4" t="s">
        <v>11</v>
      </c>
      <c r="G321" s="4" t="s">
        <v>558</v>
      </c>
      <c r="H321" s="4" t="s">
        <v>866</v>
      </c>
      <c r="I321" s="4" t="s">
        <v>8</v>
      </c>
      <c r="J321" s="4" t="s">
        <v>1006</v>
      </c>
      <c r="K321" s="4" t="s">
        <v>8</v>
      </c>
      <c r="L321" s="4" t="s">
        <v>4244</v>
      </c>
      <c r="M321" s="5"/>
      <c r="N321" s="5"/>
      <c r="O321" s="5"/>
      <c r="P321" s="5">
        <v>-12999</v>
      </c>
      <c r="Q321" s="5"/>
      <c r="R321" s="7"/>
    </row>
    <row r="322" spans="2:18" x14ac:dyDescent="0.25">
      <c r="B322" s="4" t="s">
        <v>396</v>
      </c>
      <c r="C322" s="4" t="s">
        <v>397</v>
      </c>
      <c r="D322" s="4" t="s">
        <v>4245</v>
      </c>
      <c r="E322" s="4" t="s">
        <v>3611</v>
      </c>
      <c r="F322" s="4" t="s">
        <v>11</v>
      </c>
      <c r="G322" s="4" t="s">
        <v>558</v>
      </c>
      <c r="H322" s="4" t="s">
        <v>869</v>
      </c>
      <c r="I322" s="4" t="s">
        <v>8</v>
      </c>
      <c r="J322" s="4" t="s">
        <v>1006</v>
      </c>
      <c r="K322" s="4" t="s">
        <v>8</v>
      </c>
      <c r="L322" s="4" t="s">
        <v>4246</v>
      </c>
      <c r="M322" s="5"/>
      <c r="N322" s="5"/>
      <c r="O322" s="5"/>
      <c r="P322" s="5">
        <v>-129634</v>
      </c>
      <c r="Q322" s="5"/>
      <c r="R322" s="7"/>
    </row>
    <row r="323" spans="2:18" x14ac:dyDescent="0.25">
      <c r="B323" s="4" t="s">
        <v>398</v>
      </c>
      <c r="C323" s="4" t="s">
        <v>399</v>
      </c>
      <c r="D323" s="4" t="s">
        <v>4247</v>
      </c>
      <c r="E323" s="4" t="s">
        <v>3611</v>
      </c>
      <c r="F323" s="4" t="s">
        <v>59</v>
      </c>
      <c r="G323" s="4" t="s">
        <v>562</v>
      </c>
      <c r="H323" s="4" t="s">
        <v>870</v>
      </c>
      <c r="I323" s="4" t="s">
        <v>8</v>
      </c>
      <c r="J323" s="4" t="s">
        <v>1006</v>
      </c>
      <c r="K323" s="4" t="s">
        <v>8</v>
      </c>
      <c r="L323" s="4" t="s">
        <v>4248</v>
      </c>
      <c r="M323" s="5"/>
      <c r="N323" s="5"/>
      <c r="O323" s="5"/>
      <c r="P323" s="5">
        <v>-208328.33</v>
      </c>
      <c r="Q323" s="5"/>
      <c r="R323" s="7"/>
    </row>
    <row r="324" spans="2:18" x14ac:dyDescent="0.25">
      <c r="B324" s="4" t="s">
        <v>400</v>
      </c>
      <c r="C324" s="4" t="s">
        <v>401</v>
      </c>
      <c r="D324" s="4" t="s">
        <v>4249</v>
      </c>
      <c r="E324" s="4" t="s">
        <v>3611</v>
      </c>
      <c r="F324" s="4" t="s">
        <v>11</v>
      </c>
      <c r="G324" s="4" t="s">
        <v>558</v>
      </c>
      <c r="H324" s="4" t="s">
        <v>871</v>
      </c>
      <c r="I324" s="4" t="s">
        <v>8</v>
      </c>
      <c r="J324" s="4" t="s">
        <v>1006</v>
      </c>
      <c r="K324" s="4" t="s">
        <v>8</v>
      </c>
      <c r="L324" s="4" t="s">
        <v>4250</v>
      </c>
      <c r="M324" s="5"/>
      <c r="N324" s="5"/>
      <c r="O324" s="5"/>
      <c r="P324" s="5">
        <v>-21153</v>
      </c>
      <c r="Q324" s="5"/>
      <c r="R324" s="7"/>
    </row>
    <row r="325" spans="2:18" x14ac:dyDescent="0.25">
      <c r="B325" s="4" t="s">
        <v>402</v>
      </c>
      <c r="C325" s="4" t="s">
        <v>403</v>
      </c>
      <c r="D325" s="4" t="s">
        <v>1355</v>
      </c>
      <c r="E325" s="4" t="s">
        <v>3611</v>
      </c>
      <c r="F325" s="4" t="s">
        <v>11</v>
      </c>
      <c r="G325" s="4" t="s">
        <v>558</v>
      </c>
      <c r="H325" s="4" t="s">
        <v>873</v>
      </c>
      <c r="I325" s="4" t="s">
        <v>992</v>
      </c>
      <c r="J325" s="4" t="s">
        <v>1024</v>
      </c>
      <c r="K325" s="4" t="s">
        <v>1038</v>
      </c>
      <c r="L325" s="4" t="s">
        <v>3402</v>
      </c>
      <c r="M325" s="5"/>
      <c r="N325" s="5"/>
      <c r="O325" s="5"/>
      <c r="P325" s="5"/>
      <c r="Q325" s="5"/>
      <c r="R325" s="7">
        <v>-39096.800000000003</v>
      </c>
    </row>
    <row r="326" spans="2:18" x14ac:dyDescent="0.25">
      <c r="B326" s="4" t="s">
        <v>402</v>
      </c>
      <c r="C326" s="4" t="s">
        <v>403</v>
      </c>
      <c r="D326" s="4" t="s">
        <v>4251</v>
      </c>
      <c r="E326" s="4" t="s">
        <v>3611</v>
      </c>
      <c r="F326" s="4" t="s">
        <v>11</v>
      </c>
      <c r="G326" s="4" t="s">
        <v>558</v>
      </c>
      <c r="H326" s="4" t="s">
        <v>873</v>
      </c>
      <c r="I326" s="4" t="s">
        <v>992</v>
      </c>
      <c r="J326" s="4" t="s">
        <v>1024</v>
      </c>
      <c r="K326" s="4" t="s">
        <v>1038</v>
      </c>
      <c r="L326" s="4" t="s">
        <v>4252</v>
      </c>
      <c r="M326" s="5"/>
      <c r="N326" s="5"/>
      <c r="O326" s="5"/>
      <c r="P326" s="5"/>
      <c r="Q326" s="5"/>
      <c r="R326" s="7">
        <v>69505.36</v>
      </c>
    </row>
    <row r="327" spans="2:18" x14ac:dyDescent="0.25">
      <c r="B327" s="4" t="s">
        <v>404</v>
      </c>
      <c r="C327" s="4" t="s">
        <v>405</v>
      </c>
      <c r="D327" s="4" t="s">
        <v>4253</v>
      </c>
      <c r="E327" s="4" t="s">
        <v>3611</v>
      </c>
      <c r="F327" s="4" t="s">
        <v>11</v>
      </c>
      <c r="G327" s="4" t="s">
        <v>558</v>
      </c>
      <c r="H327" s="4" t="s">
        <v>874</v>
      </c>
      <c r="I327" s="4" t="s">
        <v>8</v>
      </c>
      <c r="J327" s="4" t="s">
        <v>1006</v>
      </c>
      <c r="K327" s="4" t="s">
        <v>8</v>
      </c>
      <c r="L327" s="4" t="s">
        <v>4254</v>
      </c>
      <c r="M327" s="5"/>
      <c r="N327" s="5"/>
      <c r="O327" s="5"/>
      <c r="P327" s="5">
        <v>-32200</v>
      </c>
      <c r="Q327" s="5"/>
      <c r="R327" s="7"/>
    </row>
    <row r="328" spans="2:18" x14ac:dyDescent="0.25">
      <c r="B328" s="4" t="s">
        <v>406</v>
      </c>
      <c r="C328" s="4" t="s">
        <v>407</v>
      </c>
      <c r="D328" s="4" t="s">
        <v>4255</v>
      </c>
      <c r="E328" s="4" t="s">
        <v>3611</v>
      </c>
      <c r="F328" s="4" t="s">
        <v>11</v>
      </c>
      <c r="G328" s="4" t="s">
        <v>558</v>
      </c>
      <c r="H328" s="4" t="s">
        <v>3407</v>
      </c>
      <c r="I328" s="4" t="s">
        <v>8</v>
      </c>
      <c r="J328" s="4" t="s">
        <v>1006</v>
      </c>
      <c r="K328" s="4" t="s">
        <v>8</v>
      </c>
      <c r="L328" s="4" t="s">
        <v>3406</v>
      </c>
      <c r="M328" s="5"/>
      <c r="N328" s="5"/>
      <c r="O328" s="5"/>
      <c r="P328" s="5"/>
      <c r="Q328" s="5">
        <v>469140</v>
      </c>
      <c r="R328" s="7"/>
    </row>
    <row r="329" spans="2:18" x14ac:dyDescent="0.25">
      <c r="B329" s="4" t="s">
        <v>408</v>
      </c>
      <c r="C329" s="4" t="s">
        <v>409</v>
      </c>
      <c r="D329" s="4" t="s">
        <v>4256</v>
      </c>
      <c r="E329" s="4" t="s">
        <v>3611</v>
      </c>
      <c r="F329" s="4" t="s">
        <v>11</v>
      </c>
      <c r="G329" s="4" t="s">
        <v>558</v>
      </c>
      <c r="H329" s="4" t="s">
        <v>876</v>
      </c>
      <c r="I329" s="4" t="s">
        <v>8</v>
      </c>
      <c r="J329" s="4" t="s">
        <v>1006</v>
      </c>
      <c r="K329" s="4" t="s">
        <v>8</v>
      </c>
      <c r="L329" s="4" t="s">
        <v>4257</v>
      </c>
      <c r="M329" s="5"/>
      <c r="N329" s="5"/>
      <c r="O329" s="5"/>
      <c r="P329" s="5">
        <v>-3648.02</v>
      </c>
      <c r="Q329" s="5"/>
      <c r="R329" s="7"/>
    </row>
    <row r="330" spans="2:18" x14ac:dyDescent="0.25">
      <c r="B330" s="4" t="s">
        <v>410</v>
      </c>
      <c r="C330" s="4" t="s">
        <v>411</v>
      </c>
      <c r="D330" s="4" t="s">
        <v>4258</v>
      </c>
      <c r="E330" s="4" t="s">
        <v>3611</v>
      </c>
      <c r="F330" s="4" t="s">
        <v>59</v>
      </c>
      <c r="G330" s="4" t="s">
        <v>562</v>
      </c>
      <c r="H330" s="4" t="s">
        <v>877</v>
      </c>
      <c r="I330" s="4" t="s">
        <v>8</v>
      </c>
      <c r="J330" s="4" t="s">
        <v>1006</v>
      </c>
      <c r="K330" s="4" t="s">
        <v>8</v>
      </c>
      <c r="L330" s="4" t="s">
        <v>4259</v>
      </c>
      <c r="M330" s="5"/>
      <c r="N330" s="5"/>
      <c r="O330" s="5"/>
      <c r="P330" s="5">
        <v>-25833.33</v>
      </c>
      <c r="Q330" s="5"/>
      <c r="R330" s="7"/>
    </row>
    <row r="331" spans="2:18" x14ac:dyDescent="0.25">
      <c r="B331" s="4" t="s">
        <v>412</v>
      </c>
      <c r="C331" s="4" t="s">
        <v>413</v>
      </c>
      <c r="D331" s="4" t="s">
        <v>4260</v>
      </c>
      <c r="E331" s="4" t="s">
        <v>3611</v>
      </c>
      <c r="F331" s="4" t="s">
        <v>11</v>
      </c>
      <c r="G331" s="4" t="s">
        <v>558</v>
      </c>
      <c r="H331" s="4" t="s">
        <v>878</v>
      </c>
      <c r="I331" s="4" t="s">
        <v>8</v>
      </c>
      <c r="J331" s="4" t="s">
        <v>1006</v>
      </c>
      <c r="K331" s="4" t="s">
        <v>8</v>
      </c>
      <c r="L331" s="4" t="s">
        <v>4261</v>
      </c>
      <c r="M331" s="5"/>
      <c r="N331" s="5"/>
      <c r="O331" s="5"/>
      <c r="P331" s="5">
        <v>-61913.2</v>
      </c>
      <c r="Q331" s="5"/>
      <c r="R331" s="7"/>
    </row>
    <row r="332" spans="2:18" x14ac:dyDescent="0.25">
      <c r="B332" s="4" t="s">
        <v>414</v>
      </c>
      <c r="C332" s="4" t="s">
        <v>415</v>
      </c>
      <c r="D332" s="4" t="s">
        <v>4262</v>
      </c>
      <c r="E332" s="4" t="s">
        <v>3611</v>
      </c>
      <c r="F332" s="4" t="s">
        <v>11</v>
      </c>
      <c r="G332" s="4" t="s">
        <v>558</v>
      </c>
      <c r="H332" s="4" t="s">
        <v>880</v>
      </c>
      <c r="I332" s="4" t="s">
        <v>8</v>
      </c>
      <c r="J332" s="4" t="s">
        <v>1006</v>
      </c>
      <c r="K332" s="4" t="s">
        <v>8</v>
      </c>
      <c r="L332" s="4" t="s">
        <v>4263</v>
      </c>
      <c r="M332" s="5"/>
      <c r="N332" s="5"/>
      <c r="O332" s="5"/>
      <c r="P332" s="5">
        <v>-8355.43</v>
      </c>
      <c r="Q332" s="5"/>
      <c r="R332" s="7"/>
    </row>
    <row r="333" spans="2:18" x14ac:dyDescent="0.25">
      <c r="B333" s="4" t="s">
        <v>414</v>
      </c>
      <c r="C333" s="4" t="s">
        <v>415</v>
      </c>
      <c r="D333" s="4" t="s">
        <v>4264</v>
      </c>
      <c r="E333" s="4" t="s">
        <v>3611</v>
      </c>
      <c r="F333" s="4" t="s">
        <v>11</v>
      </c>
      <c r="G333" s="4" t="s">
        <v>558</v>
      </c>
      <c r="H333" s="4" t="s">
        <v>879</v>
      </c>
      <c r="I333" s="4" t="s">
        <v>8</v>
      </c>
      <c r="J333" s="4" t="s">
        <v>1006</v>
      </c>
      <c r="K333" s="4" t="s">
        <v>8</v>
      </c>
      <c r="L333" s="4" t="s">
        <v>4265</v>
      </c>
      <c r="M333" s="5"/>
      <c r="N333" s="5"/>
      <c r="O333" s="5"/>
      <c r="P333" s="5">
        <v>-2778.01</v>
      </c>
      <c r="Q333" s="5"/>
      <c r="R333" s="7"/>
    </row>
    <row r="334" spans="2:18" x14ac:dyDescent="0.25">
      <c r="B334" s="4" t="s">
        <v>416</v>
      </c>
      <c r="C334" s="4" t="s">
        <v>417</v>
      </c>
      <c r="D334" s="4" t="s">
        <v>4266</v>
      </c>
      <c r="E334" s="4" t="s">
        <v>3611</v>
      </c>
      <c r="F334" s="4" t="s">
        <v>11</v>
      </c>
      <c r="G334" s="4" t="s">
        <v>558</v>
      </c>
      <c r="H334" s="4" t="s">
        <v>881</v>
      </c>
      <c r="I334" s="4" t="s">
        <v>8</v>
      </c>
      <c r="J334" s="4" t="s">
        <v>1006</v>
      </c>
      <c r="K334" s="4" t="s">
        <v>8</v>
      </c>
      <c r="L334" s="4" t="s">
        <v>4267</v>
      </c>
      <c r="M334" s="5"/>
      <c r="N334" s="5"/>
      <c r="O334" s="5"/>
      <c r="P334" s="5">
        <v>-3451.19</v>
      </c>
      <c r="Q334" s="5"/>
      <c r="R334" s="7"/>
    </row>
    <row r="335" spans="2:18" x14ac:dyDescent="0.25">
      <c r="B335" s="4" t="s">
        <v>418</v>
      </c>
      <c r="C335" s="4" t="s">
        <v>419</v>
      </c>
      <c r="D335" s="4" t="s">
        <v>4268</v>
      </c>
      <c r="E335" s="4" t="s">
        <v>3611</v>
      </c>
      <c r="F335" s="4" t="s">
        <v>11</v>
      </c>
      <c r="G335" s="4" t="s">
        <v>558</v>
      </c>
      <c r="H335" s="4" t="s">
        <v>882</v>
      </c>
      <c r="I335" s="4" t="s">
        <v>8</v>
      </c>
      <c r="J335" s="4" t="s">
        <v>1006</v>
      </c>
      <c r="K335" s="4" t="s">
        <v>8</v>
      </c>
      <c r="L335" s="4" t="s">
        <v>4269</v>
      </c>
      <c r="M335" s="5"/>
      <c r="N335" s="5"/>
      <c r="O335" s="5"/>
      <c r="P335" s="5">
        <v>-4302.72</v>
      </c>
      <c r="Q335" s="5"/>
      <c r="R335" s="7"/>
    </row>
    <row r="336" spans="2:18" x14ac:dyDescent="0.25">
      <c r="B336" s="4" t="s">
        <v>420</v>
      </c>
      <c r="C336" s="4" t="s">
        <v>421</v>
      </c>
      <c r="D336" s="4" t="s">
        <v>4270</v>
      </c>
      <c r="E336" s="4" t="s">
        <v>3611</v>
      </c>
      <c r="F336" s="4" t="s">
        <v>59</v>
      </c>
      <c r="G336" s="4" t="s">
        <v>562</v>
      </c>
      <c r="H336" s="4" t="s">
        <v>883</v>
      </c>
      <c r="I336" s="4" t="s">
        <v>8</v>
      </c>
      <c r="J336" s="4" t="s">
        <v>1006</v>
      </c>
      <c r="K336" s="4" t="s">
        <v>8</v>
      </c>
      <c r="L336" s="4" t="s">
        <v>4271</v>
      </c>
      <c r="M336" s="5"/>
      <c r="N336" s="5"/>
      <c r="O336" s="5"/>
      <c r="P336" s="5">
        <v>-9632.99</v>
      </c>
      <c r="Q336" s="5"/>
      <c r="R336" s="7"/>
    </row>
    <row r="337" spans="2:18" x14ac:dyDescent="0.25">
      <c r="B337" s="4" t="s">
        <v>422</v>
      </c>
      <c r="C337" s="4" t="s">
        <v>423</v>
      </c>
      <c r="D337" s="4" t="s">
        <v>4272</v>
      </c>
      <c r="E337" s="4" t="s">
        <v>3611</v>
      </c>
      <c r="F337" s="4" t="s">
        <v>59</v>
      </c>
      <c r="G337" s="4" t="s">
        <v>562</v>
      </c>
      <c r="H337" s="4" t="s">
        <v>884</v>
      </c>
      <c r="I337" s="4" t="s">
        <v>8</v>
      </c>
      <c r="J337" s="4" t="s">
        <v>1006</v>
      </c>
      <c r="K337" s="4" t="s">
        <v>8</v>
      </c>
      <c r="L337" s="4" t="s">
        <v>4273</v>
      </c>
      <c r="M337" s="5"/>
      <c r="N337" s="5"/>
      <c r="O337" s="5"/>
      <c r="P337" s="5">
        <v>-2902.05</v>
      </c>
      <c r="Q337" s="5"/>
      <c r="R337" s="7"/>
    </row>
    <row r="338" spans="2:18" x14ac:dyDescent="0.25">
      <c r="B338" s="4" t="s">
        <v>422</v>
      </c>
      <c r="C338" s="4" t="s">
        <v>423</v>
      </c>
      <c r="D338" s="4" t="s">
        <v>4274</v>
      </c>
      <c r="E338" s="4" t="s">
        <v>3611</v>
      </c>
      <c r="F338" s="4" t="s">
        <v>59</v>
      </c>
      <c r="G338" s="4" t="s">
        <v>562</v>
      </c>
      <c r="H338" s="4" t="s">
        <v>885</v>
      </c>
      <c r="I338" s="4" t="s">
        <v>8</v>
      </c>
      <c r="J338" s="4" t="s">
        <v>1006</v>
      </c>
      <c r="K338" s="4" t="s">
        <v>8</v>
      </c>
      <c r="L338" s="4" t="s">
        <v>4275</v>
      </c>
      <c r="M338" s="5"/>
      <c r="N338" s="5"/>
      <c r="O338" s="5"/>
      <c r="P338" s="5">
        <v>-2902.05</v>
      </c>
      <c r="Q338" s="5"/>
      <c r="R338" s="7"/>
    </row>
    <row r="339" spans="2:18" x14ac:dyDescent="0.25">
      <c r="B339" s="4" t="s">
        <v>424</v>
      </c>
      <c r="C339" s="4" t="s">
        <v>425</v>
      </c>
      <c r="D339" s="4" t="s">
        <v>4276</v>
      </c>
      <c r="E339" s="4" t="s">
        <v>3611</v>
      </c>
      <c r="F339" s="4" t="s">
        <v>11</v>
      </c>
      <c r="G339" s="4" t="s">
        <v>558</v>
      </c>
      <c r="H339" s="4" t="s">
        <v>4277</v>
      </c>
      <c r="I339" s="4" t="s">
        <v>8</v>
      </c>
      <c r="J339" s="4" t="s">
        <v>1006</v>
      </c>
      <c r="K339" s="4" t="s">
        <v>8</v>
      </c>
      <c r="L339" s="4" t="s">
        <v>4278</v>
      </c>
      <c r="M339" s="5"/>
      <c r="N339" s="5"/>
      <c r="O339" s="5"/>
      <c r="P339" s="5"/>
      <c r="Q339" s="5">
        <v>113515.4</v>
      </c>
      <c r="R339" s="7"/>
    </row>
    <row r="340" spans="2:18" x14ac:dyDescent="0.25">
      <c r="B340" s="4" t="s">
        <v>426</v>
      </c>
      <c r="C340" s="4" t="s">
        <v>427</v>
      </c>
      <c r="D340" s="4" t="s">
        <v>4279</v>
      </c>
      <c r="E340" s="4" t="s">
        <v>3611</v>
      </c>
      <c r="F340" s="4" t="s">
        <v>59</v>
      </c>
      <c r="G340" s="4" t="s">
        <v>562</v>
      </c>
      <c r="H340" s="4" t="s">
        <v>887</v>
      </c>
      <c r="I340" s="4" t="s">
        <v>8</v>
      </c>
      <c r="J340" s="4" t="s">
        <v>1006</v>
      </c>
      <c r="K340" s="4" t="s">
        <v>8</v>
      </c>
      <c r="L340" s="4" t="s">
        <v>4280</v>
      </c>
      <c r="M340" s="5"/>
      <c r="N340" s="5"/>
      <c r="O340" s="5"/>
      <c r="P340" s="5">
        <v>-6258.75</v>
      </c>
      <c r="Q340" s="5"/>
      <c r="R340" s="7"/>
    </row>
    <row r="341" spans="2:18" x14ac:dyDescent="0.25">
      <c r="B341" s="4" t="s">
        <v>430</v>
      </c>
      <c r="C341" s="4" t="s">
        <v>431</v>
      </c>
      <c r="D341" s="4" t="s">
        <v>2596</v>
      </c>
      <c r="E341" s="4" t="s">
        <v>3611</v>
      </c>
      <c r="F341" s="4" t="s">
        <v>2597</v>
      </c>
      <c r="G341" s="4" t="s">
        <v>2598</v>
      </c>
      <c r="H341" s="4" t="s">
        <v>2599</v>
      </c>
      <c r="I341" s="4" t="s">
        <v>993</v>
      </c>
      <c r="J341" s="4" t="s">
        <v>1025</v>
      </c>
      <c r="K341" s="4" t="s">
        <v>1038</v>
      </c>
      <c r="L341" s="4" t="s">
        <v>2601</v>
      </c>
      <c r="M341" s="5"/>
      <c r="N341" s="5"/>
      <c r="O341" s="5"/>
      <c r="P341" s="5"/>
      <c r="Q341" s="5"/>
      <c r="R341" s="7">
        <v>-140225.59</v>
      </c>
    </row>
    <row r="342" spans="2:18" x14ac:dyDescent="0.25">
      <c r="B342" s="4" t="s">
        <v>430</v>
      </c>
      <c r="C342" s="4" t="s">
        <v>431</v>
      </c>
      <c r="D342" s="4" t="s">
        <v>2596</v>
      </c>
      <c r="E342" s="4" t="s">
        <v>3611</v>
      </c>
      <c r="F342" s="4" t="s">
        <v>2597</v>
      </c>
      <c r="G342" s="4" t="s">
        <v>2598</v>
      </c>
      <c r="H342" s="4" t="s">
        <v>2599</v>
      </c>
      <c r="I342" s="4" t="s">
        <v>994</v>
      </c>
      <c r="J342" s="4" t="s">
        <v>1026</v>
      </c>
      <c r="K342" s="4" t="s">
        <v>1038</v>
      </c>
      <c r="L342" s="4" t="s">
        <v>2601</v>
      </c>
      <c r="M342" s="5"/>
      <c r="N342" s="5"/>
      <c r="O342" s="5"/>
      <c r="P342" s="5"/>
      <c r="Q342" s="5"/>
      <c r="R342" s="7">
        <v>-13551.09</v>
      </c>
    </row>
    <row r="343" spans="2:18" x14ac:dyDescent="0.25">
      <c r="B343" s="4" t="s">
        <v>430</v>
      </c>
      <c r="C343" s="4" t="s">
        <v>431</v>
      </c>
      <c r="D343" s="4" t="s">
        <v>4281</v>
      </c>
      <c r="E343" s="4" t="s">
        <v>3611</v>
      </c>
      <c r="F343" s="4" t="s">
        <v>2597</v>
      </c>
      <c r="G343" s="4" t="s">
        <v>2598</v>
      </c>
      <c r="H343" s="4" t="s">
        <v>2599</v>
      </c>
      <c r="I343" s="4" t="s">
        <v>993</v>
      </c>
      <c r="J343" s="4" t="s">
        <v>1025</v>
      </c>
      <c r="K343" s="4" t="s">
        <v>1038</v>
      </c>
      <c r="L343" s="4" t="s">
        <v>4282</v>
      </c>
      <c r="M343" s="5"/>
      <c r="N343" s="5"/>
      <c r="O343" s="5"/>
      <c r="P343" s="5"/>
      <c r="Q343" s="5"/>
      <c r="R343" s="7">
        <v>124644.97</v>
      </c>
    </row>
    <row r="344" spans="2:18" x14ac:dyDescent="0.25">
      <c r="B344" s="4" t="s">
        <v>430</v>
      </c>
      <c r="C344" s="4" t="s">
        <v>431</v>
      </c>
      <c r="D344" s="4" t="s">
        <v>4281</v>
      </c>
      <c r="E344" s="4" t="s">
        <v>3611</v>
      </c>
      <c r="F344" s="4" t="s">
        <v>2597</v>
      </c>
      <c r="G344" s="4" t="s">
        <v>2598</v>
      </c>
      <c r="H344" s="4" t="s">
        <v>2599</v>
      </c>
      <c r="I344" s="4" t="s">
        <v>994</v>
      </c>
      <c r="J344" s="4" t="s">
        <v>1026</v>
      </c>
      <c r="K344" s="4" t="s">
        <v>1038</v>
      </c>
      <c r="L344" s="4" t="s">
        <v>4282</v>
      </c>
      <c r="M344" s="5"/>
      <c r="N344" s="5"/>
      <c r="O344" s="5"/>
      <c r="P344" s="5"/>
      <c r="Q344" s="5"/>
      <c r="R344" s="7">
        <v>12045.42</v>
      </c>
    </row>
    <row r="345" spans="2:18" x14ac:dyDescent="0.25">
      <c r="B345" s="4" t="s">
        <v>437</v>
      </c>
      <c r="C345" s="4" t="s">
        <v>438</v>
      </c>
      <c r="D345" s="4" t="s">
        <v>4283</v>
      </c>
      <c r="E345" s="4" t="s">
        <v>3611</v>
      </c>
      <c r="F345" s="4" t="s">
        <v>11</v>
      </c>
      <c r="G345" s="4" t="s">
        <v>558</v>
      </c>
      <c r="H345" s="4" t="s">
        <v>891</v>
      </c>
      <c r="I345" s="4" t="s">
        <v>8</v>
      </c>
      <c r="J345" s="4" t="s">
        <v>1006</v>
      </c>
      <c r="K345" s="4" t="s">
        <v>8</v>
      </c>
      <c r="L345" s="4" t="s">
        <v>4284</v>
      </c>
      <c r="M345" s="5"/>
      <c r="N345" s="5"/>
      <c r="O345" s="5"/>
      <c r="P345" s="5">
        <v>-10022.98</v>
      </c>
      <c r="Q345" s="5"/>
      <c r="R345" s="7"/>
    </row>
    <row r="346" spans="2:18" x14ac:dyDescent="0.25">
      <c r="B346" s="4" t="s">
        <v>439</v>
      </c>
      <c r="C346" s="4" t="s">
        <v>440</v>
      </c>
      <c r="D346" s="4" t="s">
        <v>4285</v>
      </c>
      <c r="E346" s="4" t="s">
        <v>3611</v>
      </c>
      <c r="F346" s="4" t="s">
        <v>59</v>
      </c>
      <c r="G346" s="4" t="s">
        <v>562</v>
      </c>
      <c r="H346" s="4" t="s">
        <v>4286</v>
      </c>
      <c r="I346" s="4" t="s">
        <v>8</v>
      </c>
      <c r="J346" s="4" t="s">
        <v>1006</v>
      </c>
      <c r="K346" s="4" t="s">
        <v>8</v>
      </c>
      <c r="L346" s="4" t="s">
        <v>4287</v>
      </c>
      <c r="M346" s="5"/>
      <c r="N346" s="5"/>
      <c r="O346" s="5"/>
      <c r="P346" s="5">
        <v>-26247.17</v>
      </c>
      <c r="Q346" s="5"/>
      <c r="R346" s="7"/>
    </row>
    <row r="347" spans="2:18" x14ac:dyDescent="0.25">
      <c r="B347" s="4" t="s">
        <v>441</v>
      </c>
      <c r="C347" s="4" t="s">
        <v>442</v>
      </c>
      <c r="D347" s="4" t="s">
        <v>4288</v>
      </c>
      <c r="E347" s="4" t="s">
        <v>3611</v>
      </c>
      <c r="F347" s="4" t="s">
        <v>59</v>
      </c>
      <c r="G347" s="4" t="s">
        <v>562</v>
      </c>
      <c r="H347" s="4" t="s">
        <v>893</v>
      </c>
      <c r="I347" s="4" t="s">
        <v>8</v>
      </c>
      <c r="J347" s="4" t="s">
        <v>1006</v>
      </c>
      <c r="K347" s="4" t="s">
        <v>8</v>
      </c>
      <c r="L347" s="4" t="s">
        <v>4289</v>
      </c>
      <c r="M347" s="5"/>
      <c r="N347" s="5"/>
      <c r="O347" s="5"/>
      <c r="P347" s="5">
        <v>-6480.19</v>
      </c>
      <c r="Q347" s="5"/>
      <c r="R347" s="7"/>
    </row>
    <row r="348" spans="2:18" x14ac:dyDescent="0.25">
      <c r="B348" s="4" t="s">
        <v>441</v>
      </c>
      <c r="C348" s="4" t="s">
        <v>442</v>
      </c>
      <c r="D348" s="4" t="s">
        <v>4288</v>
      </c>
      <c r="E348" s="4" t="s">
        <v>3611</v>
      </c>
      <c r="F348" s="4" t="s">
        <v>11</v>
      </c>
      <c r="G348" s="4" t="s">
        <v>558</v>
      </c>
      <c r="H348" s="4" t="s">
        <v>893</v>
      </c>
      <c r="I348" s="4" t="s">
        <v>8</v>
      </c>
      <c r="J348" s="4" t="s">
        <v>1006</v>
      </c>
      <c r="K348" s="4" t="s">
        <v>8</v>
      </c>
      <c r="L348" s="4" t="s">
        <v>4289</v>
      </c>
      <c r="M348" s="5"/>
      <c r="N348" s="5"/>
      <c r="O348" s="5"/>
      <c r="P348" s="5">
        <v>-1695.03</v>
      </c>
      <c r="Q348" s="5"/>
      <c r="R348" s="7"/>
    </row>
    <row r="349" spans="2:18" x14ac:dyDescent="0.25">
      <c r="B349" s="4" t="s">
        <v>443</v>
      </c>
      <c r="C349" s="4" t="s">
        <v>444</v>
      </c>
      <c r="D349" s="4" t="s">
        <v>4290</v>
      </c>
      <c r="E349" s="4" t="s">
        <v>3611</v>
      </c>
      <c r="F349" s="4" t="s">
        <v>59</v>
      </c>
      <c r="G349" s="4" t="s">
        <v>562</v>
      </c>
      <c r="H349" s="4" t="s">
        <v>894</v>
      </c>
      <c r="I349" s="4" t="s">
        <v>8</v>
      </c>
      <c r="J349" s="4" t="s">
        <v>1006</v>
      </c>
      <c r="K349" s="4" t="s">
        <v>8</v>
      </c>
      <c r="L349" s="4" t="s">
        <v>4291</v>
      </c>
      <c r="M349" s="5"/>
      <c r="N349" s="5"/>
      <c r="O349" s="5"/>
      <c r="P349" s="5">
        <v>-6480.19</v>
      </c>
      <c r="Q349" s="5"/>
      <c r="R349" s="7"/>
    </row>
    <row r="350" spans="2:18" x14ac:dyDescent="0.25">
      <c r="B350" s="4" t="s">
        <v>443</v>
      </c>
      <c r="C350" s="4" t="s">
        <v>444</v>
      </c>
      <c r="D350" s="4" t="s">
        <v>4290</v>
      </c>
      <c r="E350" s="4" t="s">
        <v>3611</v>
      </c>
      <c r="F350" s="4" t="s">
        <v>11</v>
      </c>
      <c r="G350" s="4" t="s">
        <v>558</v>
      </c>
      <c r="H350" s="4" t="s">
        <v>894</v>
      </c>
      <c r="I350" s="4" t="s">
        <v>8</v>
      </c>
      <c r="J350" s="4" t="s">
        <v>1006</v>
      </c>
      <c r="K350" s="4" t="s">
        <v>8</v>
      </c>
      <c r="L350" s="4" t="s">
        <v>4291</v>
      </c>
      <c r="M350" s="5"/>
      <c r="N350" s="5"/>
      <c r="O350" s="5"/>
      <c r="P350" s="5">
        <v>-1695.03</v>
      </c>
      <c r="Q350" s="5"/>
      <c r="R350" s="7"/>
    </row>
    <row r="351" spans="2:18" x14ac:dyDescent="0.25">
      <c r="B351" s="4" t="s">
        <v>445</v>
      </c>
      <c r="C351" s="4" t="s">
        <v>446</v>
      </c>
      <c r="D351" s="4" t="s">
        <v>4292</v>
      </c>
      <c r="E351" s="4" t="s">
        <v>3611</v>
      </c>
      <c r="F351" s="4" t="s">
        <v>59</v>
      </c>
      <c r="G351" s="4" t="s">
        <v>562</v>
      </c>
      <c r="H351" s="4" t="s">
        <v>895</v>
      </c>
      <c r="I351" s="4" t="s">
        <v>8</v>
      </c>
      <c r="J351" s="4" t="s">
        <v>1006</v>
      </c>
      <c r="K351" s="4" t="s">
        <v>8</v>
      </c>
      <c r="L351" s="4" t="s">
        <v>4293</v>
      </c>
      <c r="M351" s="5"/>
      <c r="N351" s="5"/>
      <c r="O351" s="5"/>
      <c r="P351" s="5">
        <v>-11315.2</v>
      </c>
      <c r="Q351" s="5"/>
      <c r="R351" s="7"/>
    </row>
    <row r="352" spans="2:18" x14ac:dyDescent="0.25">
      <c r="B352" s="4" t="s">
        <v>447</v>
      </c>
      <c r="C352" s="4" t="s">
        <v>448</v>
      </c>
      <c r="D352" s="4" t="s">
        <v>4294</v>
      </c>
      <c r="E352" s="4" t="s">
        <v>3611</v>
      </c>
      <c r="F352" s="4" t="s">
        <v>59</v>
      </c>
      <c r="G352" s="4" t="s">
        <v>562</v>
      </c>
      <c r="H352" s="4" t="s">
        <v>896</v>
      </c>
      <c r="I352" s="4" t="s">
        <v>8</v>
      </c>
      <c r="J352" s="4" t="s">
        <v>1006</v>
      </c>
      <c r="K352" s="4" t="s">
        <v>8</v>
      </c>
      <c r="L352" s="4" t="s">
        <v>4295</v>
      </c>
      <c r="M352" s="5"/>
      <c r="N352" s="5"/>
      <c r="O352" s="5"/>
      <c r="P352" s="5">
        <v>-4374.97</v>
      </c>
      <c r="Q352" s="5"/>
      <c r="R352" s="7"/>
    </row>
    <row r="353" spans="2:18" x14ac:dyDescent="0.25">
      <c r="B353" s="4" t="s">
        <v>451</v>
      </c>
      <c r="C353" s="4" t="s">
        <v>452</v>
      </c>
      <c r="D353" s="4" t="s">
        <v>4296</v>
      </c>
      <c r="E353" s="4" t="s">
        <v>3611</v>
      </c>
      <c r="F353" s="4" t="s">
        <v>11</v>
      </c>
      <c r="G353" s="4" t="s">
        <v>558</v>
      </c>
      <c r="H353" s="4" t="s">
        <v>4297</v>
      </c>
      <c r="I353" s="4" t="s">
        <v>8</v>
      </c>
      <c r="J353" s="4" t="s">
        <v>1006</v>
      </c>
      <c r="K353" s="4" t="s">
        <v>8</v>
      </c>
      <c r="L353" s="4" t="s">
        <v>4298</v>
      </c>
      <c r="M353" s="5"/>
      <c r="N353" s="5"/>
      <c r="O353" s="5"/>
      <c r="P353" s="5">
        <v>-57318.75</v>
      </c>
      <c r="Q353" s="5"/>
      <c r="R353" s="7"/>
    </row>
    <row r="354" spans="2:18" x14ac:dyDescent="0.25">
      <c r="B354" s="4" t="s">
        <v>453</v>
      </c>
      <c r="C354" s="4" t="s">
        <v>454</v>
      </c>
      <c r="D354" s="4" t="s">
        <v>4299</v>
      </c>
      <c r="E354" s="4" t="s">
        <v>3611</v>
      </c>
      <c r="F354" s="4" t="s">
        <v>59</v>
      </c>
      <c r="G354" s="4" t="s">
        <v>562</v>
      </c>
      <c r="H354" s="4" t="s">
        <v>900</v>
      </c>
      <c r="I354" s="4" t="s">
        <v>8</v>
      </c>
      <c r="J354" s="4" t="s">
        <v>1006</v>
      </c>
      <c r="K354" s="4" t="s">
        <v>8</v>
      </c>
      <c r="L354" s="4" t="s">
        <v>4300</v>
      </c>
      <c r="M354" s="5"/>
      <c r="N354" s="5"/>
      <c r="O354" s="5"/>
      <c r="P354" s="5">
        <v>-6090.87</v>
      </c>
      <c r="Q354" s="5"/>
      <c r="R354" s="7"/>
    </row>
    <row r="355" spans="2:18" x14ac:dyDescent="0.25">
      <c r="B355" s="4" t="s">
        <v>453</v>
      </c>
      <c r="C355" s="4" t="s">
        <v>454</v>
      </c>
      <c r="D355" s="4" t="s">
        <v>4301</v>
      </c>
      <c r="E355" s="4" t="s">
        <v>3611</v>
      </c>
      <c r="F355" s="4" t="s">
        <v>59</v>
      </c>
      <c r="G355" s="4" t="s">
        <v>562</v>
      </c>
      <c r="H355" s="4" t="s">
        <v>901</v>
      </c>
      <c r="I355" s="4" t="s">
        <v>8</v>
      </c>
      <c r="J355" s="4" t="s">
        <v>1006</v>
      </c>
      <c r="K355" s="4" t="s">
        <v>8</v>
      </c>
      <c r="L355" s="4" t="s">
        <v>4302</v>
      </c>
      <c r="M355" s="5"/>
      <c r="N355" s="5"/>
      <c r="O355" s="5"/>
      <c r="P355" s="5">
        <v>-4252.54</v>
      </c>
      <c r="Q355" s="5"/>
      <c r="R355" s="7"/>
    </row>
    <row r="356" spans="2:18" x14ac:dyDescent="0.25">
      <c r="B356" s="4" t="s">
        <v>453</v>
      </c>
      <c r="C356" s="4" t="s">
        <v>454</v>
      </c>
      <c r="D356" s="4" t="s">
        <v>4303</v>
      </c>
      <c r="E356" s="4" t="s">
        <v>3611</v>
      </c>
      <c r="F356" s="4" t="s">
        <v>59</v>
      </c>
      <c r="G356" s="4" t="s">
        <v>562</v>
      </c>
      <c r="H356" s="4" t="s">
        <v>898</v>
      </c>
      <c r="I356" s="4" t="s">
        <v>8</v>
      </c>
      <c r="J356" s="4" t="s">
        <v>1006</v>
      </c>
      <c r="K356" s="4" t="s">
        <v>8</v>
      </c>
      <c r="L356" s="4" t="s">
        <v>4304</v>
      </c>
      <c r="M356" s="5"/>
      <c r="N356" s="5"/>
      <c r="O356" s="5"/>
      <c r="P356" s="5">
        <v>-3543.79</v>
      </c>
      <c r="Q356" s="5"/>
      <c r="R356" s="7"/>
    </row>
    <row r="357" spans="2:18" x14ac:dyDescent="0.25">
      <c r="B357" s="4" t="s">
        <v>453</v>
      </c>
      <c r="C357" s="4" t="s">
        <v>454</v>
      </c>
      <c r="D357" s="4" t="s">
        <v>4305</v>
      </c>
      <c r="E357" s="4" t="s">
        <v>3611</v>
      </c>
      <c r="F357" s="4" t="s">
        <v>59</v>
      </c>
      <c r="G357" s="4" t="s">
        <v>562</v>
      </c>
      <c r="H357" s="4" t="s">
        <v>899</v>
      </c>
      <c r="I357" s="4" t="s">
        <v>8</v>
      </c>
      <c r="J357" s="4" t="s">
        <v>1006</v>
      </c>
      <c r="K357" s="4" t="s">
        <v>8</v>
      </c>
      <c r="L357" s="4" t="s">
        <v>4306</v>
      </c>
      <c r="M357" s="5"/>
      <c r="N357" s="5"/>
      <c r="O357" s="5"/>
      <c r="P357" s="5">
        <v>-5655.81</v>
      </c>
      <c r="Q357" s="5"/>
      <c r="R357" s="7"/>
    </row>
    <row r="358" spans="2:18" x14ac:dyDescent="0.25">
      <c r="B358" s="4" t="s">
        <v>455</v>
      </c>
      <c r="C358" s="4" t="s">
        <v>456</v>
      </c>
      <c r="D358" s="4" t="s">
        <v>4307</v>
      </c>
      <c r="E358" s="4" t="s">
        <v>3611</v>
      </c>
      <c r="F358" s="4" t="s">
        <v>11</v>
      </c>
      <c r="G358" s="4" t="s">
        <v>558</v>
      </c>
      <c r="H358" s="4" t="s">
        <v>902</v>
      </c>
      <c r="I358" s="4" t="s">
        <v>8</v>
      </c>
      <c r="J358" s="4" t="s">
        <v>1006</v>
      </c>
      <c r="K358" s="4" t="s">
        <v>8</v>
      </c>
      <c r="L358" s="4" t="s">
        <v>4308</v>
      </c>
      <c r="M358" s="5"/>
      <c r="N358" s="5"/>
      <c r="O358" s="5"/>
      <c r="P358" s="5">
        <v>-8813.35</v>
      </c>
      <c r="Q358" s="5"/>
      <c r="R358" s="7"/>
    </row>
    <row r="359" spans="2:18" x14ac:dyDescent="0.25">
      <c r="B359" s="4" t="s">
        <v>455</v>
      </c>
      <c r="C359" s="4" t="s">
        <v>456</v>
      </c>
      <c r="D359" s="4" t="s">
        <v>4309</v>
      </c>
      <c r="E359" s="4" t="s">
        <v>3611</v>
      </c>
      <c r="F359" s="4" t="s">
        <v>11</v>
      </c>
      <c r="G359" s="4" t="s">
        <v>558</v>
      </c>
      <c r="H359" s="4" t="s">
        <v>903</v>
      </c>
      <c r="I359" s="4" t="s">
        <v>8</v>
      </c>
      <c r="J359" s="4" t="s">
        <v>1006</v>
      </c>
      <c r="K359" s="4" t="s">
        <v>8</v>
      </c>
      <c r="L359" s="4" t="s">
        <v>4310</v>
      </c>
      <c r="M359" s="5"/>
      <c r="N359" s="5"/>
      <c r="O359" s="5"/>
      <c r="P359" s="5">
        <v>-16950.98</v>
      </c>
      <c r="Q359" s="5"/>
      <c r="R359" s="7"/>
    </row>
    <row r="360" spans="2:18" x14ac:dyDescent="0.25">
      <c r="B360" s="4" t="s">
        <v>457</v>
      </c>
      <c r="C360" s="4" t="s">
        <v>458</v>
      </c>
      <c r="D360" s="4" t="s">
        <v>4311</v>
      </c>
      <c r="E360" s="4" t="s">
        <v>3611</v>
      </c>
      <c r="F360" s="4" t="s">
        <v>11</v>
      </c>
      <c r="G360" s="4" t="s">
        <v>558</v>
      </c>
      <c r="H360" s="4" t="s">
        <v>904</v>
      </c>
      <c r="I360" s="4" t="s">
        <v>8</v>
      </c>
      <c r="J360" s="4" t="s">
        <v>1006</v>
      </c>
      <c r="K360" s="4" t="s">
        <v>8</v>
      </c>
      <c r="L360" s="4" t="s">
        <v>4312</v>
      </c>
      <c r="M360" s="5"/>
      <c r="N360" s="5"/>
      <c r="O360" s="5"/>
      <c r="P360" s="5">
        <v>-227012.77</v>
      </c>
      <c r="Q360" s="5"/>
      <c r="R360" s="7"/>
    </row>
    <row r="361" spans="2:18" x14ac:dyDescent="0.25">
      <c r="B361" s="4" t="s">
        <v>459</v>
      </c>
      <c r="C361" s="4" t="s">
        <v>460</v>
      </c>
      <c r="D361" s="4" t="s">
        <v>4313</v>
      </c>
      <c r="E361" s="4" t="s">
        <v>3611</v>
      </c>
      <c r="F361" s="4" t="s">
        <v>59</v>
      </c>
      <c r="G361" s="4" t="s">
        <v>562</v>
      </c>
      <c r="H361" s="4" t="s">
        <v>908</v>
      </c>
      <c r="I361" s="4" t="s">
        <v>8</v>
      </c>
      <c r="J361" s="4" t="s">
        <v>1006</v>
      </c>
      <c r="K361" s="4" t="s">
        <v>8</v>
      </c>
      <c r="L361" s="4" t="s">
        <v>4314</v>
      </c>
      <c r="M361" s="5"/>
      <c r="N361" s="5"/>
      <c r="O361" s="5">
        <v>-412363.53</v>
      </c>
      <c r="P361" s="5"/>
      <c r="Q361" s="5"/>
      <c r="R361" s="7"/>
    </row>
    <row r="362" spans="2:18" x14ac:dyDescent="0.25">
      <c r="B362" s="4" t="s">
        <v>459</v>
      </c>
      <c r="C362" s="4" t="s">
        <v>460</v>
      </c>
      <c r="D362" s="4" t="s">
        <v>4315</v>
      </c>
      <c r="E362" s="4" t="s">
        <v>3611</v>
      </c>
      <c r="F362" s="4" t="s">
        <v>59</v>
      </c>
      <c r="G362" s="4" t="s">
        <v>562</v>
      </c>
      <c r="H362" s="4" t="s">
        <v>4316</v>
      </c>
      <c r="I362" s="4" t="s">
        <v>8</v>
      </c>
      <c r="J362" s="4" t="s">
        <v>1006</v>
      </c>
      <c r="K362" s="4" t="s">
        <v>8</v>
      </c>
      <c r="L362" s="4" t="s">
        <v>4317</v>
      </c>
      <c r="M362" s="5"/>
      <c r="N362" s="5"/>
      <c r="O362" s="5"/>
      <c r="P362" s="5"/>
      <c r="Q362" s="5">
        <v>1321.8</v>
      </c>
      <c r="R362" s="7"/>
    </row>
    <row r="363" spans="2:18" x14ac:dyDescent="0.25">
      <c r="B363" s="4" t="s">
        <v>459</v>
      </c>
      <c r="C363" s="4" t="s">
        <v>460</v>
      </c>
      <c r="D363" s="4" t="s">
        <v>4318</v>
      </c>
      <c r="E363" s="4" t="s">
        <v>3611</v>
      </c>
      <c r="F363" s="4" t="s">
        <v>59</v>
      </c>
      <c r="G363" s="4" t="s">
        <v>562</v>
      </c>
      <c r="H363" s="4" t="s">
        <v>4319</v>
      </c>
      <c r="I363" s="4" t="s">
        <v>8</v>
      </c>
      <c r="J363" s="4" t="s">
        <v>1006</v>
      </c>
      <c r="K363" s="4" t="s">
        <v>8</v>
      </c>
      <c r="L363" s="4" t="s">
        <v>4320</v>
      </c>
      <c r="M363" s="5"/>
      <c r="N363" s="5"/>
      <c r="O363" s="5"/>
      <c r="P363" s="5"/>
      <c r="Q363" s="5">
        <v>77146</v>
      </c>
      <c r="R363" s="7"/>
    </row>
    <row r="364" spans="2:18" x14ac:dyDescent="0.25">
      <c r="B364" s="4" t="s">
        <v>459</v>
      </c>
      <c r="C364" s="4" t="s">
        <v>460</v>
      </c>
      <c r="D364" s="4" t="s">
        <v>4321</v>
      </c>
      <c r="E364" s="4" t="s">
        <v>3611</v>
      </c>
      <c r="F364" s="4" t="s">
        <v>59</v>
      </c>
      <c r="G364" s="4" t="s">
        <v>562</v>
      </c>
      <c r="H364" s="4" t="s">
        <v>4322</v>
      </c>
      <c r="I364" s="4" t="s">
        <v>8</v>
      </c>
      <c r="J364" s="4" t="s">
        <v>1006</v>
      </c>
      <c r="K364" s="4" t="s">
        <v>8</v>
      </c>
      <c r="L364" s="4" t="s">
        <v>4323</v>
      </c>
      <c r="M364" s="5"/>
      <c r="N364" s="5"/>
      <c r="O364" s="5"/>
      <c r="P364" s="5"/>
      <c r="Q364" s="5">
        <v>62079.92</v>
      </c>
      <c r="R364" s="7"/>
    </row>
    <row r="365" spans="2:18" x14ac:dyDescent="0.25">
      <c r="B365" s="4" t="s">
        <v>461</v>
      </c>
      <c r="C365" s="4" t="s">
        <v>462</v>
      </c>
      <c r="D365" s="4" t="s">
        <v>4324</v>
      </c>
      <c r="E365" s="4" t="s">
        <v>3611</v>
      </c>
      <c r="F365" s="4" t="s">
        <v>11</v>
      </c>
      <c r="G365" s="4" t="s">
        <v>558</v>
      </c>
      <c r="H365" s="4" t="s">
        <v>909</v>
      </c>
      <c r="I365" s="4" t="s">
        <v>8</v>
      </c>
      <c r="J365" s="4" t="s">
        <v>1006</v>
      </c>
      <c r="K365" s="4" t="s">
        <v>8</v>
      </c>
      <c r="L365" s="4" t="s">
        <v>4325</v>
      </c>
      <c r="M365" s="5"/>
      <c r="N365" s="5"/>
      <c r="O365" s="5"/>
      <c r="P365" s="5">
        <v>-32766.58</v>
      </c>
      <c r="Q365" s="5"/>
      <c r="R365" s="7"/>
    </row>
    <row r="366" spans="2:18" x14ac:dyDescent="0.25">
      <c r="B366" s="4" t="s">
        <v>4326</v>
      </c>
      <c r="C366" s="4" t="s">
        <v>4327</v>
      </c>
      <c r="D366" s="4" t="s">
        <v>4328</v>
      </c>
      <c r="E366" s="4" t="s">
        <v>3611</v>
      </c>
      <c r="F366" s="4" t="s">
        <v>11</v>
      </c>
      <c r="G366" s="4" t="s">
        <v>558</v>
      </c>
      <c r="H366" s="4" t="s">
        <v>4329</v>
      </c>
      <c r="I366" s="4" t="s">
        <v>8</v>
      </c>
      <c r="J366" s="4" t="s">
        <v>1006</v>
      </c>
      <c r="K366" s="4" t="s">
        <v>8</v>
      </c>
      <c r="L366" s="4" t="s">
        <v>4330</v>
      </c>
      <c r="M366" s="5"/>
      <c r="N366" s="5"/>
      <c r="O366" s="5"/>
      <c r="P366" s="5"/>
      <c r="Q366" s="5">
        <v>148500.66</v>
      </c>
      <c r="R366" s="7"/>
    </row>
    <row r="367" spans="2:18" x14ac:dyDescent="0.25">
      <c r="B367" s="4" t="s">
        <v>463</v>
      </c>
      <c r="C367" s="4" t="s">
        <v>464</v>
      </c>
      <c r="D367" s="4" t="s">
        <v>4331</v>
      </c>
      <c r="E367" s="4" t="s">
        <v>3611</v>
      </c>
      <c r="F367" s="4" t="s">
        <v>59</v>
      </c>
      <c r="G367" s="4" t="s">
        <v>562</v>
      </c>
      <c r="H367" s="4" t="s">
        <v>4332</v>
      </c>
      <c r="I367" s="4" t="s">
        <v>8</v>
      </c>
      <c r="J367" s="4" t="s">
        <v>1006</v>
      </c>
      <c r="K367" s="4" t="s">
        <v>8</v>
      </c>
      <c r="L367" s="4" t="s">
        <v>3491</v>
      </c>
      <c r="M367" s="5"/>
      <c r="N367" s="5"/>
      <c r="O367" s="5"/>
      <c r="P367" s="5"/>
      <c r="Q367" s="5">
        <v>138354.37</v>
      </c>
      <c r="R367" s="7"/>
    </row>
    <row r="368" spans="2:18" x14ac:dyDescent="0.25">
      <c r="B368" s="4" t="s">
        <v>463</v>
      </c>
      <c r="C368" s="4" t="s">
        <v>464</v>
      </c>
      <c r="D368" s="4" t="s">
        <v>4333</v>
      </c>
      <c r="E368" s="4" t="s">
        <v>3611</v>
      </c>
      <c r="F368" s="4" t="s">
        <v>59</v>
      </c>
      <c r="G368" s="4" t="s">
        <v>562</v>
      </c>
      <c r="H368" s="4" t="s">
        <v>4334</v>
      </c>
      <c r="I368" s="4" t="s">
        <v>8</v>
      </c>
      <c r="J368" s="4" t="s">
        <v>1006</v>
      </c>
      <c r="K368" s="4" t="s">
        <v>8</v>
      </c>
      <c r="L368" s="4" t="s">
        <v>4335</v>
      </c>
      <c r="M368" s="5"/>
      <c r="N368" s="5"/>
      <c r="O368" s="5"/>
      <c r="P368" s="5"/>
      <c r="Q368" s="5">
        <v>159814.68</v>
      </c>
      <c r="R368" s="7"/>
    </row>
    <row r="369" spans="2:18" x14ac:dyDescent="0.25">
      <c r="B369" s="4" t="s">
        <v>467</v>
      </c>
      <c r="C369" s="4" t="s">
        <v>468</v>
      </c>
      <c r="D369" s="4" t="s">
        <v>4336</v>
      </c>
      <c r="E369" s="4" t="s">
        <v>3611</v>
      </c>
      <c r="F369" s="4" t="s">
        <v>11</v>
      </c>
      <c r="G369" s="4" t="s">
        <v>558</v>
      </c>
      <c r="H369" s="4" t="s">
        <v>912</v>
      </c>
      <c r="I369" s="4" t="s">
        <v>8</v>
      </c>
      <c r="J369" s="4" t="s">
        <v>1006</v>
      </c>
      <c r="K369" s="4" t="s">
        <v>8</v>
      </c>
      <c r="L369" s="4" t="s">
        <v>4337</v>
      </c>
      <c r="M369" s="5"/>
      <c r="N369" s="5"/>
      <c r="O369" s="5"/>
      <c r="P369" s="5">
        <v>-6248</v>
      </c>
      <c r="Q369" s="5"/>
      <c r="R369" s="7"/>
    </row>
    <row r="370" spans="2:18" x14ac:dyDescent="0.25">
      <c r="B370" s="4" t="s">
        <v>469</v>
      </c>
      <c r="C370" s="4" t="s">
        <v>470</v>
      </c>
      <c r="D370" s="4" t="s">
        <v>4338</v>
      </c>
      <c r="E370" s="4" t="s">
        <v>3611</v>
      </c>
      <c r="F370" s="4" t="s">
        <v>59</v>
      </c>
      <c r="G370" s="4" t="s">
        <v>562</v>
      </c>
      <c r="H370" s="4" t="s">
        <v>913</v>
      </c>
      <c r="I370" s="4" t="s">
        <v>8</v>
      </c>
      <c r="J370" s="4" t="s">
        <v>1006</v>
      </c>
      <c r="K370" s="4" t="s">
        <v>8</v>
      </c>
      <c r="L370" s="4" t="s">
        <v>4339</v>
      </c>
      <c r="M370" s="5"/>
      <c r="N370" s="5"/>
      <c r="O370" s="5"/>
      <c r="P370" s="5">
        <v>-7638.82</v>
      </c>
      <c r="Q370" s="5"/>
      <c r="R370" s="7"/>
    </row>
    <row r="371" spans="2:18" x14ac:dyDescent="0.25">
      <c r="B371" s="4" t="s">
        <v>471</v>
      </c>
      <c r="C371" s="4" t="s">
        <v>472</v>
      </c>
      <c r="D371" s="4" t="s">
        <v>4340</v>
      </c>
      <c r="E371" s="4" t="s">
        <v>3611</v>
      </c>
      <c r="F371" s="4" t="s">
        <v>59</v>
      </c>
      <c r="G371" s="4" t="s">
        <v>562</v>
      </c>
      <c r="H371" s="4" t="s">
        <v>915</v>
      </c>
      <c r="I371" s="4" t="s">
        <v>8</v>
      </c>
      <c r="J371" s="4" t="s">
        <v>1006</v>
      </c>
      <c r="K371" s="4" t="s">
        <v>8</v>
      </c>
      <c r="L371" s="4" t="s">
        <v>4341</v>
      </c>
      <c r="M371" s="5"/>
      <c r="N371" s="5"/>
      <c r="O371" s="5"/>
      <c r="P371" s="5">
        <v>-7179.09</v>
      </c>
      <c r="Q371" s="5"/>
      <c r="R371" s="7"/>
    </row>
    <row r="372" spans="2:18" x14ac:dyDescent="0.25">
      <c r="B372" s="4" t="s">
        <v>471</v>
      </c>
      <c r="C372" s="4" t="s">
        <v>472</v>
      </c>
      <c r="D372" s="4" t="s">
        <v>4342</v>
      </c>
      <c r="E372" s="4" t="s">
        <v>3611</v>
      </c>
      <c r="F372" s="4" t="s">
        <v>59</v>
      </c>
      <c r="G372" s="4" t="s">
        <v>562</v>
      </c>
      <c r="H372" s="4" t="s">
        <v>914</v>
      </c>
      <c r="I372" s="4" t="s">
        <v>8</v>
      </c>
      <c r="J372" s="4" t="s">
        <v>1006</v>
      </c>
      <c r="K372" s="4" t="s">
        <v>8</v>
      </c>
      <c r="L372" s="4" t="s">
        <v>4343</v>
      </c>
      <c r="M372" s="5"/>
      <c r="N372" s="5"/>
      <c r="O372" s="5"/>
      <c r="P372" s="5">
        <v>-2291.64</v>
      </c>
      <c r="Q372" s="5"/>
      <c r="R372" s="7"/>
    </row>
    <row r="373" spans="2:18" x14ac:dyDescent="0.25">
      <c r="B373" s="4" t="s">
        <v>473</v>
      </c>
      <c r="C373" s="4" t="s">
        <v>474</v>
      </c>
      <c r="D373" s="4" t="s">
        <v>1401</v>
      </c>
      <c r="E373" s="4" t="s">
        <v>3611</v>
      </c>
      <c r="F373" s="4" t="s">
        <v>59</v>
      </c>
      <c r="G373" s="4" t="s">
        <v>562</v>
      </c>
      <c r="H373" s="4" t="s">
        <v>916</v>
      </c>
      <c r="I373" s="4" t="s">
        <v>996</v>
      </c>
      <c r="J373" s="4" t="s">
        <v>1028</v>
      </c>
      <c r="K373" s="4" t="s">
        <v>1038</v>
      </c>
      <c r="L373" s="4" t="s">
        <v>3517</v>
      </c>
      <c r="M373" s="5"/>
      <c r="N373" s="5"/>
      <c r="O373" s="5"/>
      <c r="P373" s="5"/>
      <c r="Q373" s="5"/>
      <c r="R373" s="7">
        <v>-68400.98</v>
      </c>
    </row>
    <row r="374" spans="2:18" x14ac:dyDescent="0.25">
      <c r="B374" s="4" t="s">
        <v>473</v>
      </c>
      <c r="C374" s="4" t="s">
        <v>474</v>
      </c>
      <c r="D374" s="4" t="s">
        <v>4344</v>
      </c>
      <c r="E374" s="4" t="s">
        <v>3611</v>
      </c>
      <c r="F374" s="4" t="s">
        <v>59</v>
      </c>
      <c r="G374" s="4" t="s">
        <v>562</v>
      </c>
      <c r="H374" s="4" t="s">
        <v>916</v>
      </c>
      <c r="I374" s="4" t="s">
        <v>996</v>
      </c>
      <c r="J374" s="4" t="s">
        <v>1028</v>
      </c>
      <c r="K374" s="4" t="s">
        <v>1038</v>
      </c>
      <c r="L374" s="4" t="s">
        <v>4345</v>
      </c>
      <c r="M374" s="5"/>
      <c r="N374" s="5"/>
      <c r="O374" s="5"/>
      <c r="P374" s="5"/>
      <c r="Q374" s="5"/>
      <c r="R374" s="7">
        <v>60800.9</v>
      </c>
    </row>
    <row r="375" spans="2:18" x14ac:dyDescent="0.25">
      <c r="B375" s="4" t="s">
        <v>475</v>
      </c>
      <c r="C375" s="4" t="s">
        <v>476</v>
      </c>
      <c r="D375" s="4" t="s">
        <v>4346</v>
      </c>
      <c r="E375" s="4" t="s">
        <v>3611</v>
      </c>
      <c r="F375" s="4" t="s">
        <v>11</v>
      </c>
      <c r="G375" s="4" t="s">
        <v>558</v>
      </c>
      <c r="H375" s="4" t="s">
        <v>917</v>
      </c>
      <c r="I375" s="4" t="s">
        <v>8</v>
      </c>
      <c r="J375" s="4" t="s">
        <v>1006</v>
      </c>
      <c r="K375" s="4" t="s">
        <v>8</v>
      </c>
      <c r="L375" s="4" t="s">
        <v>4347</v>
      </c>
      <c r="M375" s="5"/>
      <c r="N375" s="5"/>
      <c r="O375" s="5"/>
      <c r="P375" s="5">
        <v>-13088.92</v>
      </c>
      <c r="Q375" s="5"/>
      <c r="R375" s="7"/>
    </row>
    <row r="376" spans="2:18" x14ac:dyDescent="0.25">
      <c r="B376" s="4" t="s">
        <v>477</v>
      </c>
      <c r="C376" s="4" t="s">
        <v>478</v>
      </c>
      <c r="D376" s="4" t="s">
        <v>4348</v>
      </c>
      <c r="E376" s="4" t="s">
        <v>3611</v>
      </c>
      <c r="F376" s="4" t="s">
        <v>59</v>
      </c>
      <c r="G376" s="4" t="s">
        <v>562</v>
      </c>
      <c r="H376" s="4" t="s">
        <v>4349</v>
      </c>
      <c r="I376" s="4" t="s">
        <v>8</v>
      </c>
      <c r="J376" s="4" t="s">
        <v>1006</v>
      </c>
      <c r="K376" s="4" t="s">
        <v>8</v>
      </c>
      <c r="L376" s="4" t="s">
        <v>4350</v>
      </c>
      <c r="M376" s="5"/>
      <c r="N376" s="5"/>
      <c r="O376" s="5">
        <v>-384914.85</v>
      </c>
      <c r="P376" s="5"/>
      <c r="Q376" s="5"/>
      <c r="R376" s="7"/>
    </row>
    <row r="377" spans="2:18" x14ac:dyDescent="0.25">
      <c r="B377" s="4" t="s">
        <v>477</v>
      </c>
      <c r="C377" s="4" t="s">
        <v>478</v>
      </c>
      <c r="D377" s="4" t="s">
        <v>4351</v>
      </c>
      <c r="E377" s="4" t="s">
        <v>3611</v>
      </c>
      <c r="F377" s="4" t="s">
        <v>11</v>
      </c>
      <c r="G377" s="4" t="s">
        <v>558</v>
      </c>
      <c r="H377" s="4" t="s">
        <v>919</v>
      </c>
      <c r="I377" s="4" t="s">
        <v>8</v>
      </c>
      <c r="J377" s="4" t="s">
        <v>1006</v>
      </c>
      <c r="K377" s="4" t="s">
        <v>8</v>
      </c>
      <c r="L377" s="4" t="s">
        <v>4352</v>
      </c>
      <c r="M377" s="5"/>
      <c r="N377" s="5"/>
      <c r="O377" s="5"/>
      <c r="P377" s="5">
        <v>-13267.78</v>
      </c>
      <c r="Q377" s="5"/>
      <c r="R377" s="7"/>
    </row>
    <row r="378" spans="2:18" x14ac:dyDescent="0.25">
      <c r="B378" s="4" t="s">
        <v>479</v>
      </c>
      <c r="C378" s="4" t="s">
        <v>480</v>
      </c>
      <c r="D378" s="4" t="s">
        <v>4353</v>
      </c>
      <c r="E378" s="4" t="s">
        <v>3611</v>
      </c>
      <c r="F378" s="4" t="s">
        <v>59</v>
      </c>
      <c r="G378" s="4" t="s">
        <v>562</v>
      </c>
      <c r="H378" s="4" t="s">
        <v>921</v>
      </c>
      <c r="I378" s="4" t="s">
        <v>8</v>
      </c>
      <c r="J378" s="4" t="s">
        <v>1006</v>
      </c>
      <c r="K378" s="4" t="s">
        <v>8</v>
      </c>
      <c r="L378" s="4" t="s">
        <v>4354</v>
      </c>
      <c r="M378" s="5"/>
      <c r="N378" s="5"/>
      <c r="O378" s="5"/>
      <c r="P378" s="5">
        <v>-11347.33</v>
      </c>
      <c r="Q378" s="5"/>
      <c r="R378" s="7"/>
    </row>
    <row r="379" spans="2:18" x14ac:dyDescent="0.25">
      <c r="B379" s="4" t="s">
        <v>479</v>
      </c>
      <c r="C379" s="4" t="s">
        <v>480</v>
      </c>
      <c r="D379" s="4" t="s">
        <v>4355</v>
      </c>
      <c r="E379" s="4" t="s">
        <v>3611</v>
      </c>
      <c r="F379" s="4" t="s">
        <v>59</v>
      </c>
      <c r="G379" s="4" t="s">
        <v>562</v>
      </c>
      <c r="H379" s="4" t="s">
        <v>920</v>
      </c>
      <c r="I379" s="4" t="s">
        <v>8</v>
      </c>
      <c r="J379" s="4" t="s">
        <v>1006</v>
      </c>
      <c r="K379" s="4" t="s">
        <v>8</v>
      </c>
      <c r="L379" s="4" t="s">
        <v>4356</v>
      </c>
      <c r="M379" s="5"/>
      <c r="N379" s="5"/>
      <c r="O379" s="5"/>
      <c r="P379" s="5">
        <v>-27000</v>
      </c>
      <c r="Q379" s="5"/>
      <c r="R379" s="7"/>
    </row>
    <row r="380" spans="2:18" x14ac:dyDescent="0.25">
      <c r="B380" s="4" t="s">
        <v>481</v>
      </c>
      <c r="C380" s="4" t="s">
        <v>482</v>
      </c>
      <c r="D380" s="4" t="s">
        <v>4357</v>
      </c>
      <c r="E380" s="4" t="s">
        <v>3611</v>
      </c>
      <c r="F380" s="4" t="s">
        <v>11</v>
      </c>
      <c r="G380" s="4" t="s">
        <v>558</v>
      </c>
      <c r="H380" s="4" t="s">
        <v>923</v>
      </c>
      <c r="I380" s="4" t="s">
        <v>8</v>
      </c>
      <c r="J380" s="4" t="s">
        <v>1006</v>
      </c>
      <c r="K380" s="4" t="s">
        <v>8</v>
      </c>
      <c r="L380" s="4" t="s">
        <v>4358</v>
      </c>
      <c r="M380" s="5"/>
      <c r="N380" s="5"/>
      <c r="O380" s="5"/>
      <c r="P380" s="5">
        <v>-29369.33</v>
      </c>
      <c r="Q380" s="5"/>
      <c r="R380" s="7"/>
    </row>
    <row r="381" spans="2:18" x14ac:dyDescent="0.25">
      <c r="B381" s="4" t="s">
        <v>481</v>
      </c>
      <c r="C381" s="4" t="s">
        <v>482</v>
      </c>
      <c r="D381" s="4" t="s">
        <v>4359</v>
      </c>
      <c r="E381" s="4" t="s">
        <v>3611</v>
      </c>
      <c r="F381" s="4" t="s">
        <v>45</v>
      </c>
      <c r="G381" s="4" t="s">
        <v>560</v>
      </c>
      <c r="H381" s="4" t="s">
        <v>922</v>
      </c>
      <c r="I381" s="4" t="s">
        <v>8</v>
      </c>
      <c r="J381" s="4" t="s">
        <v>1006</v>
      </c>
      <c r="K381" s="4" t="s">
        <v>8</v>
      </c>
      <c r="L381" s="4" t="s">
        <v>4360</v>
      </c>
      <c r="M381" s="5"/>
      <c r="N381" s="5"/>
      <c r="O381" s="5"/>
      <c r="P381" s="5">
        <v>-8115.5</v>
      </c>
      <c r="Q381" s="5"/>
      <c r="R381" s="7"/>
    </row>
    <row r="382" spans="2:18" x14ac:dyDescent="0.25">
      <c r="B382" s="4" t="s">
        <v>481</v>
      </c>
      <c r="C382" s="4" t="s">
        <v>482</v>
      </c>
      <c r="D382" s="4" t="s">
        <v>4361</v>
      </c>
      <c r="E382" s="4" t="s">
        <v>3611</v>
      </c>
      <c r="F382" s="4" t="s">
        <v>11</v>
      </c>
      <c r="G382" s="4" t="s">
        <v>558</v>
      </c>
      <c r="H382" s="4" t="s">
        <v>924</v>
      </c>
      <c r="I382" s="4" t="s">
        <v>8</v>
      </c>
      <c r="J382" s="4" t="s">
        <v>1006</v>
      </c>
      <c r="K382" s="4" t="s">
        <v>8</v>
      </c>
      <c r="L382" s="4" t="s">
        <v>4362</v>
      </c>
      <c r="M382" s="5"/>
      <c r="N382" s="5"/>
      <c r="O382" s="5"/>
      <c r="P382" s="5">
        <v>-9455</v>
      </c>
      <c r="Q382" s="5"/>
      <c r="R382" s="7"/>
    </row>
    <row r="383" spans="2:18" x14ac:dyDescent="0.25">
      <c r="B383" s="4" t="s">
        <v>483</v>
      </c>
      <c r="C383" s="4" t="s">
        <v>484</v>
      </c>
      <c r="D383" s="4" t="s">
        <v>4363</v>
      </c>
      <c r="E383" s="4" t="s">
        <v>3611</v>
      </c>
      <c r="F383" s="4" t="s">
        <v>11</v>
      </c>
      <c r="G383" s="4" t="s">
        <v>558</v>
      </c>
      <c r="H383" s="4" t="s">
        <v>926</v>
      </c>
      <c r="I383" s="4" t="s">
        <v>8</v>
      </c>
      <c r="J383" s="4" t="s">
        <v>1006</v>
      </c>
      <c r="K383" s="4" t="s">
        <v>8</v>
      </c>
      <c r="L383" s="4" t="s">
        <v>4364</v>
      </c>
      <c r="M383" s="5"/>
      <c r="N383" s="5"/>
      <c r="O383" s="5"/>
      <c r="P383" s="5">
        <v>-6007.25</v>
      </c>
      <c r="Q383" s="5"/>
      <c r="R383" s="7"/>
    </row>
    <row r="384" spans="2:18" x14ac:dyDescent="0.25">
      <c r="B384" s="4" t="s">
        <v>483</v>
      </c>
      <c r="C384" s="4" t="s">
        <v>484</v>
      </c>
      <c r="D384" s="4" t="s">
        <v>4365</v>
      </c>
      <c r="E384" s="4" t="s">
        <v>3611</v>
      </c>
      <c r="F384" s="4" t="s">
        <v>59</v>
      </c>
      <c r="G384" s="4" t="s">
        <v>562</v>
      </c>
      <c r="H384" s="4" t="s">
        <v>925</v>
      </c>
      <c r="I384" s="4" t="s">
        <v>8</v>
      </c>
      <c r="J384" s="4" t="s">
        <v>1006</v>
      </c>
      <c r="K384" s="4" t="s">
        <v>8</v>
      </c>
      <c r="L384" s="4" t="s">
        <v>4366</v>
      </c>
      <c r="M384" s="5"/>
      <c r="N384" s="5"/>
      <c r="O384" s="5"/>
      <c r="P384" s="5">
        <v>-23686.36</v>
      </c>
      <c r="Q384" s="5"/>
      <c r="R384" s="7"/>
    </row>
    <row r="385" spans="2:18" x14ac:dyDescent="0.25">
      <c r="B385" s="4" t="s">
        <v>485</v>
      </c>
      <c r="C385" s="4" t="s">
        <v>486</v>
      </c>
      <c r="D385" s="4" t="s">
        <v>4367</v>
      </c>
      <c r="E385" s="4" t="s">
        <v>3611</v>
      </c>
      <c r="F385" s="4" t="s">
        <v>11</v>
      </c>
      <c r="G385" s="4" t="s">
        <v>558</v>
      </c>
      <c r="H385" s="4" t="s">
        <v>927</v>
      </c>
      <c r="I385" s="4" t="s">
        <v>8</v>
      </c>
      <c r="J385" s="4" t="s">
        <v>1006</v>
      </c>
      <c r="K385" s="4" t="s">
        <v>8</v>
      </c>
      <c r="L385" s="4" t="s">
        <v>4368</v>
      </c>
      <c r="M385" s="5"/>
      <c r="N385" s="5"/>
      <c r="O385" s="5"/>
      <c r="P385" s="5">
        <v>-34624.370000000003</v>
      </c>
      <c r="Q385" s="5"/>
      <c r="R385" s="7"/>
    </row>
    <row r="386" spans="2:18" x14ac:dyDescent="0.25">
      <c r="B386" s="4" t="s">
        <v>487</v>
      </c>
      <c r="C386" s="4" t="s">
        <v>488</v>
      </c>
      <c r="D386" s="4" t="s">
        <v>4369</v>
      </c>
      <c r="E386" s="4" t="s">
        <v>3611</v>
      </c>
      <c r="F386" s="4" t="s">
        <v>11</v>
      </c>
      <c r="G386" s="4" t="s">
        <v>558</v>
      </c>
      <c r="H386" s="4" t="s">
        <v>997</v>
      </c>
      <c r="I386" s="4" t="s">
        <v>998</v>
      </c>
      <c r="J386" s="4" t="s">
        <v>1029</v>
      </c>
      <c r="K386" s="4" t="s">
        <v>1038</v>
      </c>
      <c r="L386" s="4" t="s">
        <v>4370</v>
      </c>
      <c r="M386" s="5"/>
      <c r="N386" s="5"/>
      <c r="O386" s="5"/>
      <c r="P386" s="5"/>
      <c r="Q386" s="5"/>
      <c r="R386" s="7">
        <v>7662.52</v>
      </c>
    </row>
    <row r="387" spans="2:18" x14ac:dyDescent="0.25">
      <c r="B387" s="4" t="s">
        <v>487</v>
      </c>
      <c r="C387" s="4" t="s">
        <v>488</v>
      </c>
      <c r="D387" s="4" t="s">
        <v>4371</v>
      </c>
      <c r="E387" s="4" t="s">
        <v>3611</v>
      </c>
      <c r="F387" s="4" t="s">
        <v>11</v>
      </c>
      <c r="G387" s="4" t="s">
        <v>558</v>
      </c>
      <c r="H387" s="4" t="s">
        <v>928</v>
      </c>
      <c r="I387" s="4" t="s">
        <v>8</v>
      </c>
      <c r="J387" s="4" t="s">
        <v>1006</v>
      </c>
      <c r="K387" s="4" t="s">
        <v>8</v>
      </c>
      <c r="L387" s="4" t="s">
        <v>4372</v>
      </c>
      <c r="M387" s="5"/>
      <c r="N387" s="5"/>
      <c r="O387" s="5"/>
      <c r="P387" s="5">
        <v>-7662.52</v>
      </c>
      <c r="Q387" s="5"/>
      <c r="R387" s="7"/>
    </row>
    <row r="388" spans="2:18" x14ac:dyDescent="0.25">
      <c r="B388" s="4" t="s">
        <v>487</v>
      </c>
      <c r="C388" s="4" t="s">
        <v>488</v>
      </c>
      <c r="D388" s="4" t="s">
        <v>4373</v>
      </c>
      <c r="E388" s="4" t="s">
        <v>3611</v>
      </c>
      <c r="F388" s="4" t="s">
        <v>11</v>
      </c>
      <c r="G388" s="4" t="s">
        <v>558</v>
      </c>
      <c r="H388" s="4" t="s">
        <v>997</v>
      </c>
      <c r="I388" s="4" t="s">
        <v>8</v>
      </c>
      <c r="J388" s="4" t="s">
        <v>1006</v>
      </c>
      <c r="K388" s="4" t="s">
        <v>8</v>
      </c>
      <c r="L388" s="4" t="s">
        <v>4369</v>
      </c>
      <c r="M388" s="5"/>
      <c r="N388" s="5"/>
      <c r="O388" s="5"/>
      <c r="P388" s="5">
        <v>-7662.52</v>
      </c>
      <c r="Q388" s="5"/>
      <c r="R388" s="7"/>
    </row>
    <row r="389" spans="2:18" x14ac:dyDescent="0.25">
      <c r="B389" s="4" t="s">
        <v>489</v>
      </c>
      <c r="C389" s="4" t="s">
        <v>490</v>
      </c>
      <c r="D389" s="4" t="s">
        <v>4374</v>
      </c>
      <c r="E389" s="4" t="s">
        <v>3611</v>
      </c>
      <c r="F389" s="4" t="s">
        <v>11</v>
      </c>
      <c r="G389" s="4" t="s">
        <v>558</v>
      </c>
      <c r="H389" s="4" t="s">
        <v>2697</v>
      </c>
      <c r="I389" s="4" t="s">
        <v>8</v>
      </c>
      <c r="J389" s="4" t="s">
        <v>1006</v>
      </c>
      <c r="K389" s="4" t="s">
        <v>8</v>
      </c>
      <c r="L389" s="4" t="s">
        <v>4375</v>
      </c>
      <c r="M389" s="5"/>
      <c r="N389" s="5"/>
      <c r="O389" s="5"/>
      <c r="P389" s="5">
        <v>-28809.919999999998</v>
      </c>
      <c r="Q389" s="5"/>
      <c r="R389" s="7"/>
    </row>
    <row r="390" spans="2:18" x14ac:dyDescent="0.25">
      <c r="B390" s="4" t="s">
        <v>489</v>
      </c>
      <c r="C390" s="4" t="s">
        <v>490</v>
      </c>
      <c r="D390" s="4" t="s">
        <v>4376</v>
      </c>
      <c r="E390" s="4" t="s">
        <v>3611</v>
      </c>
      <c r="F390" s="4" t="s">
        <v>11</v>
      </c>
      <c r="G390" s="4" t="s">
        <v>558</v>
      </c>
      <c r="H390" s="4" t="s">
        <v>929</v>
      </c>
      <c r="I390" s="4" t="s">
        <v>8</v>
      </c>
      <c r="J390" s="4" t="s">
        <v>1006</v>
      </c>
      <c r="K390" s="4" t="s">
        <v>8</v>
      </c>
      <c r="L390" s="4" t="s">
        <v>4377</v>
      </c>
      <c r="M390" s="5"/>
      <c r="N390" s="5"/>
      <c r="O390" s="5"/>
      <c r="P390" s="5">
        <v>-8881.98</v>
      </c>
      <c r="Q390" s="5"/>
      <c r="R390" s="7"/>
    </row>
    <row r="391" spans="2:18" x14ac:dyDescent="0.25">
      <c r="B391" s="4" t="s">
        <v>491</v>
      </c>
      <c r="C391" s="4" t="s">
        <v>492</v>
      </c>
      <c r="D391" s="4" t="s">
        <v>4378</v>
      </c>
      <c r="E391" s="4" t="s">
        <v>3611</v>
      </c>
      <c r="F391" s="4" t="s">
        <v>11</v>
      </c>
      <c r="G391" s="4" t="s">
        <v>558</v>
      </c>
      <c r="H391" s="4" t="s">
        <v>931</v>
      </c>
      <c r="I391" s="4" t="s">
        <v>8</v>
      </c>
      <c r="J391" s="4" t="s">
        <v>1006</v>
      </c>
      <c r="K391" s="4" t="s">
        <v>8</v>
      </c>
      <c r="L391" s="4" t="s">
        <v>4379</v>
      </c>
      <c r="M391" s="5"/>
      <c r="N391" s="5"/>
      <c r="O391" s="5"/>
      <c r="P391" s="5">
        <v>-16666.669999999998</v>
      </c>
      <c r="Q391" s="5"/>
      <c r="R391" s="7"/>
    </row>
    <row r="392" spans="2:18" x14ac:dyDescent="0.25">
      <c r="B392" s="4" t="s">
        <v>493</v>
      </c>
      <c r="C392" s="4" t="s">
        <v>494</v>
      </c>
      <c r="D392" s="4" t="s">
        <v>4380</v>
      </c>
      <c r="E392" s="4" t="s">
        <v>3611</v>
      </c>
      <c r="F392" s="4" t="s">
        <v>11</v>
      </c>
      <c r="G392" s="4" t="s">
        <v>558</v>
      </c>
      <c r="H392" s="4" t="s">
        <v>932</v>
      </c>
      <c r="I392" s="4" t="s">
        <v>8</v>
      </c>
      <c r="J392" s="4" t="s">
        <v>1006</v>
      </c>
      <c r="K392" s="4" t="s">
        <v>8</v>
      </c>
      <c r="L392" s="4" t="s">
        <v>4381</v>
      </c>
      <c r="M392" s="5"/>
      <c r="N392" s="5"/>
      <c r="O392" s="5"/>
      <c r="P392" s="5">
        <v>-11862.64</v>
      </c>
      <c r="Q392" s="5"/>
      <c r="R392" s="7"/>
    </row>
    <row r="393" spans="2:18" x14ac:dyDescent="0.25">
      <c r="B393" s="4" t="s">
        <v>495</v>
      </c>
      <c r="C393" s="4" t="s">
        <v>496</v>
      </c>
      <c r="D393" s="4" t="s">
        <v>4382</v>
      </c>
      <c r="E393" s="4" t="s">
        <v>3611</v>
      </c>
      <c r="F393" s="4" t="s">
        <v>11</v>
      </c>
      <c r="G393" s="4" t="s">
        <v>558</v>
      </c>
      <c r="H393" s="4" t="s">
        <v>4383</v>
      </c>
      <c r="I393" s="4" t="s">
        <v>4384</v>
      </c>
      <c r="J393" s="4" t="s">
        <v>4385</v>
      </c>
      <c r="K393" s="4" t="s">
        <v>4386</v>
      </c>
      <c r="L393" s="4" t="s">
        <v>4387</v>
      </c>
      <c r="M393" s="5"/>
      <c r="N393" s="5"/>
      <c r="O393" s="5"/>
      <c r="P393" s="5"/>
      <c r="Q393" s="5"/>
      <c r="R393" s="7">
        <v>-6666.67</v>
      </c>
    </row>
    <row r="394" spans="2:18" x14ac:dyDescent="0.25">
      <c r="B394" s="4" t="s">
        <v>495</v>
      </c>
      <c r="C394" s="4" t="s">
        <v>496</v>
      </c>
      <c r="D394" s="4" t="s">
        <v>4382</v>
      </c>
      <c r="E394" s="4" t="s">
        <v>3611</v>
      </c>
      <c r="F394" s="4" t="s">
        <v>11</v>
      </c>
      <c r="G394" s="4" t="s">
        <v>558</v>
      </c>
      <c r="H394" s="4" t="s">
        <v>4383</v>
      </c>
      <c r="I394" s="4" t="s">
        <v>4388</v>
      </c>
      <c r="J394" s="4" t="s">
        <v>4389</v>
      </c>
      <c r="K394" s="4" t="s">
        <v>1040</v>
      </c>
      <c r="L394" s="4" t="s">
        <v>4387</v>
      </c>
      <c r="M394" s="5"/>
      <c r="N394" s="5"/>
      <c r="O394" s="5"/>
      <c r="P394" s="5"/>
      <c r="Q394" s="5"/>
      <c r="R394" s="7">
        <v>-6666.67</v>
      </c>
    </row>
    <row r="395" spans="2:18" x14ac:dyDescent="0.25">
      <c r="B395" s="4" t="s">
        <v>495</v>
      </c>
      <c r="C395" s="4" t="s">
        <v>496</v>
      </c>
      <c r="D395" s="4" t="s">
        <v>4390</v>
      </c>
      <c r="E395" s="4" t="s">
        <v>3611</v>
      </c>
      <c r="F395" s="4" t="s">
        <v>11</v>
      </c>
      <c r="G395" s="4" t="s">
        <v>558</v>
      </c>
      <c r="H395" s="4" t="s">
        <v>4391</v>
      </c>
      <c r="I395" s="4" t="s">
        <v>4384</v>
      </c>
      <c r="J395" s="4" t="s">
        <v>4385</v>
      </c>
      <c r="K395" s="4" t="s">
        <v>4386</v>
      </c>
      <c r="L395" s="4" t="s">
        <v>4392</v>
      </c>
      <c r="M395" s="5"/>
      <c r="N395" s="5"/>
      <c r="O395" s="5"/>
      <c r="P395" s="5"/>
      <c r="Q395" s="5"/>
      <c r="R395" s="7">
        <v>8333.33</v>
      </c>
    </row>
    <row r="396" spans="2:18" x14ac:dyDescent="0.25">
      <c r="B396" s="4" t="s">
        <v>495</v>
      </c>
      <c r="C396" s="4" t="s">
        <v>496</v>
      </c>
      <c r="D396" s="4" t="s">
        <v>4390</v>
      </c>
      <c r="E396" s="4" t="s">
        <v>3611</v>
      </c>
      <c r="F396" s="4" t="s">
        <v>11</v>
      </c>
      <c r="G396" s="4" t="s">
        <v>558</v>
      </c>
      <c r="H396" s="4" t="s">
        <v>4391</v>
      </c>
      <c r="I396" s="4" t="s">
        <v>4388</v>
      </c>
      <c r="J396" s="4" t="s">
        <v>4389</v>
      </c>
      <c r="K396" s="4" t="s">
        <v>1040</v>
      </c>
      <c r="L396" s="4" t="s">
        <v>4392</v>
      </c>
      <c r="M396" s="5"/>
      <c r="N396" s="5"/>
      <c r="O396" s="5"/>
      <c r="P396" s="5"/>
      <c r="Q396" s="5"/>
      <c r="R396" s="7">
        <v>8333.34</v>
      </c>
    </row>
    <row r="397" spans="2:18" x14ac:dyDescent="0.25">
      <c r="B397" s="4" t="s">
        <v>495</v>
      </c>
      <c r="C397" s="4" t="s">
        <v>496</v>
      </c>
      <c r="D397" s="4" t="s">
        <v>4393</v>
      </c>
      <c r="E397" s="4" t="s">
        <v>3611</v>
      </c>
      <c r="F397" s="4" t="s">
        <v>11</v>
      </c>
      <c r="G397" s="4" t="s">
        <v>558</v>
      </c>
      <c r="H397" s="4" t="s">
        <v>773</v>
      </c>
      <c r="I397" s="4" t="s">
        <v>8</v>
      </c>
      <c r="J397" s="4" t="s">
        <v>1006</v>
      </c>
      <c r="K397" s="4" t="s">
        <v>8</v>
      </c>
      <c r="L397" s="4" t="s">
        <v>4394</v>
      </c>
      <c r="M397" s="5"/>
      <c r="N397" s="5"/>
      <c r="O397" s="5"/>
      <c r="P397" s="5">
        <v>-13333.33</v>
      </c>
      <c r="Q397" s="5"/>
      <c r="R397" s="7"/>
    </row>
    <row r="398" spans="2:18" x14ac:dyDescent="0.25">
      <c r="B398" s="4" t="s">
        <v>495</v>
      </c>
      <c r="C398" s="4" t="s">
        <v>496</v>
      </c>
      <c r="D398" s="4" t="s">
        <v>4395</v>
      </c>
      <c r="E398" s="4" t="s">
        <v>3611</v>
      </c>
      <c r="F398" s="4" t="s">
        <v>11</v>
      </c>
      <c r="G398" s="4" t="s">
        <v>558</v>
      </c>
      <c r="H398" s="4" t="s">
        <v>4396</v>
      </c>
      <c r="I398" s="4" t="s">
        <v>8</v>
      </c>
      <c r="J398" s="4" t="s">
        <v>1006</v>
      </c>
      <c r="K398" s="4" t="s">
        <v>8</v>
      </c>
      <c r="L398" s="4" t="s">
        <v>4397</v>
      </c>
      <c r="M398" s="5"/>
      <c r="N398" s="5"/>
      <c r="O398" s="5"/>
      <c r="P398" s="5"/>
      <c r="Q398" s="5">
        <v>-160000</v>
      </c>
      <c r="R398" s="7"/>
    </row>
    <row r="399" spans="2:18" x14ac:dyDescent="0.25">
      <c r="B399" s="4" t="s">
        <v>495</v>
      </c>
      <c r="C399" s="4" t="s">
        <v>496</v>
      </c>
      <c r="D399" s="4" t="s">
        <v>4398</v>
      </c>
      <c r="E399" s="4" t="s">
        <v>3611</v>
      </c>
      <c r="F399" s="4" t="s">
        <v>11</v>
      </c>
      <c r="G399" s="4" t="s">
        <v>558</v>
      </c>
      <c r="H399" s="4" t="s">
        <v>4399</v>
      </c>
      <c r="I399" s="4" t="s">
        <v>8</v>
      </c>
      <c r="J399" s="4" t="s">
        <v>1006</v>
      </c>
      <c r="K399" s="4" t="s">
        <v>8</v>
      </c>
      <c r="L399" s="4" t="s">
        <v>4400</v>
      </c>
      <c r="M399" s="5"/>
      <c r="N399" s="5"/>
      <c r="O399" s="5"/>
      <c r="P399" s="5"/>
      <c r="Q399" s="5">
        <v>160000</v>
      </c>
      <c r="R399" s="7"/>
    </row>
    <row r="400" spans="2:18" x14ac:dyDescent="0.25">
      <c r="B400" s="4" t="s">
        <v>495</v>
      </c>
      <c r="C400" s="4" t="s">
        <v>496</v>
      </c>
      <c r="D400" s="4" t="s">
        <v>4401</v>
      </c>
      <c r="E400" s="4" t="s">
        <v>3611</v>
      </c>
      <c r="F400" s="4" t="s">
        <v>11</v>
      </c>
      <c r="G400" s="4" t="s">
        <v>558</v>
      </c>
      <c r="H400" s="4" t="s">
        <v>4402</v>
      </c>
      <c r="I400" s="4" t="s">
        <v>8</v>
      </c>
      <c r="J400" s="4" t="s">
        <v>1006</v>
      </c>
      <c r="K400" s="4" t="s">
        <v>8</v>
      </c>
      <c r="L400" s="4" t="s">
        <v>4403</v>
      </c>
      <c r="M400" s="5"/>
      <c r="N400" s="5"/>
      <c r="O400" s="5"/>
      <c r="P400" s="5"/>
      <c r="Q400" s="5">
        <v>128000</v>
      </c>
      <c r="R400" s="7"/>
    </row>
    <row r="401" spans="2:18" x14ac:dyDescent="0.25">
      <c r="B401" s="4" t="s">
        <v>495</v>
      </c>
      <c r="C401" s="4" t="s">
        <v>496</v>
      </c>
      <c r="D401" s="4" t="s">
        <v>4404</v>
      </c>
      <c r="E401" s="4" t="s">
        <v>3611</v>
      </c>
      <c r="F401" s="4" t="s">
        <v>11</v>
      </c>
      <c r="G401" s="4" t="s">
        <v>558</v>
      </c>
      <c r="H401" s="4" t="s">
        <v>4405</v>
      </c>
      <c r="I401" s="4" t="s">
        <v>8</v>
      </c>
      <c r="J401" s="4" t="s">
        <v>1006</v>
      </c>
      <c r="K401" s="4" t="s">
        <v>8</v>
      </c>
      <c r="L401" s="4" t="s">
        <v>4406</v>
      </c>
      <c r="M401" s="5"/>
      <c r="N401" s="5"/>
      <c r="O401" s="5"/>
      <c r="P401" s="5"/>
      <c r="Q401" s="5">
        <v>-128000</v>
      </c>
      <c r="R401" s="7"/>
    </row>
    <row r="402" spans="2:18" x14ac:dyDescent="0.25">
      <c r="B402" s="4" t="s">
        <v>495</v>
      </c>
      <c r="C402" s="4" t="s">
        <v>496</v>
      </c>
      <c r="D402" s="4" t="s">
        <v>4407</v>
      </c>
      <c r="E402" s="4" t="s">
        <v>3611</v>
      </c>
      <c r="F402" s="4" t="s">
        <v>11</v>
      </c>
      <c r="G402" s="4" t="s">
        <v>558</v>
      </c>
      <c r="H402" s="4" t="s">
        <v>4408</v>
      </c>
      <c r="I402" s="4" t="s">
        <v>8</v>
      </c>
      <c r="J402" s="4" t="s">
        <v>1006</v>
      </c>
      <c r="K402" s="4" t="s">
        <v>8</v>
      </c>
      <c r="L402" s="4" t="s">
        <v>4409</v>
      </c>
      <c r="M402" s="5"/>
      <c r="N402" s="5"/>
      <c r="O402" s="5"/>
      <c r="P402" s="5"/>
      <c r="Q402" s="5">
        <v>50000</v>
      </c>
      <c r="R402" s="7"/>
    </row>
    <row r="403" spans="2:18" x14ac:dyDescent="0.25">
      <c r="B403" s="4" t="s">
        <v>495</v>
      </c>
      <c r="C403" s="4" t="s">
        <v>496</v>
      </c>
      <c r="D403" s="4" t="s">
        <v>4410</v>
      </c>
      <c r="E403" s="4" t="s">
        <v>3611</v>
      </c>
      <c r="F403" s="4" t="s">
        <v>11</v>
      </c>
      <c r="G403" s="4" t="s">
        <v>558</v>
      </c>
      <c r="H403" s="4" t="s">
        <v>4411</v>
      </c>
      <c r="I403" s="4" t="s">
        <v>8</v>
      </c>
      <c r="J403" s="4" t="s">
        <v>1006</v>
      </c>
      <c r="K403" s="4" t="s">
        <v>8</v>
      </c>
      <c r="L403" s="4" t="s">
        <v>4412</v>
      </c>
      <c r="M403" s="5"/>
      <c r="N403" s="5"/>
      <c r="O403" s="5"/>
      <c r="P403" s="5"/>
      <c r="Q403" s="5">
        <v>-50000</v>
      </c>
      <c r="R403" s="7"/>
    </row>
    <row r="404" spans="2:18" x14ac:dyDescent="0.25">
      <c r="B404" s="4" t="s">
        <v>495</v>
      </c>
      <c r="C404" s="4" t="s">
        <v>496</v>
      </c>
      <c r="D404" s="4" t="s">
        <v>4413</v>
      </c>
      <c r="E404" s="4" t="s">
        <v>3611</v>
      </c>
      <c r="F404" s="4" t="s">
        <v>11</v>
      </c>
      <c r="G404" s="4" t="s">
        <v>558</v>
      </c>
      <c r="H404" s="4" t="s">
        <v>4414</v>
      </c>
      <c r="I404" s="4" t="s">
        <v>8</v>
      </c>
      <c r="J404" s="4" t="s">
        <v>1006</v>
      </c>
      <c r="K404" s="4" t="s">
        <v>8</v>
      </c>
      <c r="L404" s="4" t="s">
        <v>4415</v>
      </c>
      <c r="M404" s="5"/>
      <c r="N404" s="5"/>
      <c r="O404" s="5"/>
      <c r="P404" s="5"/>
      <c r="Q404" s="5">
        <v>-40000</v>
      </c>
      <c r="R404" s="7"/>
    </row>
    <row r="405" spans="2:18" x14ac:dyDescent="0.25">
      <c r="B405" s="4" t="s">
        <v>495</v>
      </c>
      <c r="C405" s="4" t="s">
        <v>496</v>
      </c>
      <c r="D405" s="4" t="s">
        <v>4416</v>
      </c>
      <c r="E405" s="4" t="s">
        <v>3611</v>
      </c>
      <c r="F405" s="4" t="s">
        <v>11</v>
      </c>
      <c r="G405" s="4" t="s">
        <v>558</v>
      </c>
      <c r="H405" s="4" t="s">
        <v>4417</v>
      </c>
      <c r="I405" s="4" t="s">
        <v>8</v>
      </c>
      <c r="J405" s="4" t="s">
        <v>1006</v>
      </c>
      <c r="K405" s="4" t="s">
        <v>8</v>
      </c>
      <c r="L405" s="4" t="s">
        <v>4418</v>
      </c>
      <c r="M405" s="5"/>
      <c r="N405" s="5"/>
      <c r="O405" s="5"/>
      <c r="P405" s="5"/>
      <c r="Q405" s="5">
        <v>40000</v>
      </c>
      <c r="R405" s="7"/>
    </row>
    <row r="406" spans="2:18" x14ac:dyDescent="0.25">
      <c r="B406" s="4" t="s">
        <v>497</v>
      </c>
      <c r="C406" s="4" t="s">
        <v>498</v>
      </c>
      <c r="D406" s="4" t="s">
        <v>4419</v>
      </c>
      <c r="E406" s="4" t="s">
        <v>3611</v>
      </c>
      <c r="F406" s="4" t="s">
        <v>11</v>
      </c>
      <c r="G406" s="4" t="s">
        <v>558</v>
      </c>
      <c r="H406" s="4" t="s">
        <v>933</v>
      </c>
      <c r="I406" s="4" t="s">
        <v>8</v>
      </c>
      <c r="J406" s="4" t="s">
        <v>1006</v>
      </c>
      <c r="K406" s="4" t="s">
        <v>8</v>
      </c>
      <c r="L406" s="4" t="s">
        <v>4420</v>
      </c>
      <c r="M406" s="5"/>
      <c r="N406" s="5"/>
      <c r="O406" s="5"/>
      <c r="P406" s="5">
        <v>-8427.5300000000007</v>
      </c>
      <c r="Q406" s="5"/>
      <c r="R406" s="7"/>
    </row>
    <row r="407" spans="2:18" x14ac:dyDescent="0.25">
      <c r="B407" s="4" t="s">
        <v>499</v>
      </c>
      <c r="C407" s="4" t="s">
        <v>500</v>
      </c>
      <c r="D407" s="4" t="s">
        <v>4421</v>
      </c>
      <c r="E407" s="4" t="s">
        <v>3611</v>
      </c>
      <c r="F407" s="4" t="s">
        <v>11</v>
      </c>
      <c r="G407" s="4" t="s">
        <v>558</v>
      </c>
      <c r="H407" s="4" t="s">
        <v>935</v>
      </c>
      <c r="I407" s="4" t="s">
        <v>8</v>
      </c>
      <c r="J407" s="4" t="s">
        <v>1006</v>
      </c>
      <c r="K407" s="4" t="s">
        <v>8</v>
      </c>
      <c r="L407" s="4" t="s">
        <v>4422</v>
      </c>
      <c r="M407" s="5"/>
      <c r="N407" s="5"/>
      <c r="O407" s="5"/>
      <c r="P407" s="5">
        <v>-11314.17</v>
      </c>
      <c r="Q407" s="5"/>
      <c r="R407" s="7"/>
    </row>
    <row r="408" spans="2:18" x14ac:dyDescent="0.25">
      <c r="B408" s="4" t="s">
        <v>501</v>
      </c>
      <c r="C408" s="4" t="s">
        <v>502</v>
      </c>
      <c r="D408" s="4" t="s">
        <v>4423</v>
      </c>
      <c r="E408" s="4" t="s">
        <v>3611</v>
      </c>
      <c r="F408" s="4" t="s">
        <v>85</v>
      </c>
      <c r="G408" s="4" t="s">
        <v>564</v>
      </c>
      <c r="H408" s="4" t="s">
        <v>4424</v>
      </c>
      <c r="I408" s="4" t="s">
        <v>8</v>
      </c>
      <c r="J408" s="4" t="s">
        <v>1006</v>
      </c>
      <c r="K408" s="4" t="s">
        <v>8</v>
      </c>
      <c r="L408" s="4" t="s">
        <v>4425</v>
      </c>
      <c r="M408" s="5">
        <v>3054</v>
      </c>
      <c r="N408" s="5"/>
      <c r="O408" s="5"/>
      <c r="P408" s="5"/>
      <c r="Q408" s="5"/>
      <c r="R408" s="7"/>
    </row>
    <row r="409" spans="2:18" x14ac:dyDescent="0.25">
      <c r="B409" s="4" t="s">
        <v>501</v>
      </c>
      <c r="C409" s="4" t="s">
        <v>502</v>
      </c>
      <c r="D409" s="4" t="s">
        <v>4426</v>
      </c>
      <c r="E409" s="4" t="s">
        <v>3611</v>
      </c>
      <c r="F409" s="4" t="s">
        <v>26</v>
      </c>
      <c r="G409" s="4" t="s">
        <v>559</v>
      </c>
      <c r="H409" s="4" t="s">
        <v>936</v>
      </c>
      <c r="I409" s="4" t="s">
        <v>8</v>
      </c>
      <c r="J409" s="4" t="s">
        <v>1006</v>
      </c>
      <c r="K409" s="4" t="s">
        <v>8</v>
      </c>
      <c r="L409" s="4" t="s">
        <v>4427</v>
      </c>
      <c r="M409" s="5"/>
      <c r="N409" s="5"/>
      <c r="O409" s="5"/>
      <c r="P409" s="5">
        <v>-8333.33</v>
      </c>
      <c r="Q409" s="5"/>
      <c r="R409" s="7"/>
    </row>
    <row r="410" spans="2:18" x14ac:dyDescent="0.25">
      <c r="B410" s="4" t="s">
        <v>503</v>
      </c>
      <c r="C410" s="4" t="s">
        <v>504</v>
      </c>
      <c r="D410" s="4" t="s">
        <v>4428</v>
      </c>
      <c r="E410" s="4" t="s">
        <v>3611</v>
      </c>
      <c r="F410" s="4" t="s">
        <v>11</v>
      </c>
      <c r="G410" s="4" t="s">
        <v>558</v>
      </c>
      <c r="H410" s="4" t="s">
        <v>937</v>
      </c>
      <c r="I410" s="4" t="s">
        <v>8</v>
      </c>
      <c r="J410" s="4" t="s">
        <v>1006</v>
      </c>
      <c r="K410" s="4" t="s">
        <v>8</v>
      </c>
      <c r="L410" s="4" t="s">
        <v>4429</v>
      </c>
      <c r="M410" s="5"/>
      <c r="N410" s="5"/>
      <c r="O410" s="5"/>
      <c r="P410" s="5">
        <v>-7636.65</v>
      </c>
      <c r="Q410" s="5"/>
      <c r="R410" s="7"/>
    </row>
    <row r="411" spans="2:18" x14ac:dyDescent="0.25">
      <c r="B411" s="4" t="s">
        <v>505</v>
      </c>
      <c r="C411" s="4" t="s">
        <v>506</v>
      </c>
      <c r="D411" s="4" t="s">
        <v>4430</v>
      </c>
      <c r="E411" s="4" t="s">
        <v>3611</v>
      </c>
      <c r="F411" s="4" t="s">
        <v>85</v>
      </c>
      <c r="G411" s="4" t="s">
        <v>564</v>
      </c>
      <c r="H411" s="4" t="s">
        <v>8</v>
      </c>
      <c r="I411" s="4" t="s">
        <v>976</v>
      </c>
      <c r="J411" s="4" t="s">
        <v>1010</v>
      </c>
      <c r="K411" s="4" t="s">
        <v>1007</v>
      </c>
      <c r="L411" s="4" t="s">
        <v>4431</v>
      </c>
      <c r="M411" s="5"/>
      <c r="N411" s="5"/>
      <c r="O411" s="5"/>
      <c r="P411" s="5"/>
      <c r="Q411" s="5"/>
      <c r="R411" s="7">
        <v>-676.86</v>
      </c>
    </row>
    <row r="412" spans="2:18" x14ac:dyDescent="0.25">
      <c r="B412" s="4" t="s">
        <v>505</v>
      </c>
      <c r="C412" s="4" t="s">
        <v>506</v>
      </c>
      <c r="D412" s="4" t="s">
        <v>4432</v>
      </c>
      <c r="E412" s="4" t="s">
        <v>3611</v>
      </c>
      <c r="F412" s="4" t="s">
        <v>45</v>
      </c>
      <c r="G412" s="4" t="s">
        <v>560</v>
      </c>
      <c r="H412" s="4" t="s">
        <v>3568</v>
      </c>
      <c r="I412" s="4" t="s">
        <v>8</v>
      </c>
      <c r="J412" s="4" t="s">
        <v>1006</v>
      </c>
      <c r="K412" s="4" t="s">
        <v>8</v>
      </c>
      <c r="L412" s="4" t="s">
        <v>3567</v>
      </c>
      <c r="M412" s="5"/>
      <c r="N412" s="5"/>
      <c r="O412" s="5"/>
      <c r="P412" s="5"/>
      <c r="Q412" s="5">
        <v>270742.5</v>
      </c>
      <c r="R412" s="7"/>
    </row>
    <row r="413" spans="2:18" x14ac:dyDescent="0.25">
      <c r="B413" s="4" t="s">
        <v>509</v>
      </c>
      <c r="C413" s="4" t="s">
        <v>510</v>
      </c>
      <c r="D413" s="4" t="s">
        <v>4433</v>
      </c>
      <c r="E413" s="4" t="s">
        <v>3611</v>
      </c>
      <c r="F413" s="4" t="s">
        <v>11</v>
      </c>
      <c r="G413" s="4" t="s">
        <v>558</v>
      </c>
      <c r="H413" s="4" t="s">
        <v>941</v>
      </c>
      <c r="I413" s="4" t="s">
        <v>8</v>
      </c>
      <c r="J413" s="4" t="s">
        <v>1006</v>
      </c>
      <c r="K413" s="4" t="s">
        <v>8</v>
      </c>
      <c r="L413" s="4" t="s">
        <v>4434</v>
      </c>
      <c r="M413" s="5"/>
      <c r="N413" s="5"/>
      <c r="O413" s="5"/>
      <c r="P413" s="5">
        <v>-12228.28</v>
      </c>
      <c r="Q413" s="5"/>
      <c r="R413" s="7"/>
    </row>
    <row r="414" spans="2:18" x14ac:dyDescent="0.25">
      <c r="B414" s="4" t="s">
        <v>511</v>
      </c>
      <c r="C414" s="4" t="s">
        <v>512</v>
      </c>
      <c r="D414" s="4" t="s">
        <v>4435</v>
      </c>
      <c r="E414" s="4" t="s">
        <v>3611</v>
      </c>
      <c r="F414" s="4" t="s">
        <v>11</v>
      </c>
      <c r="G414" s="4" t="s">
        <v>558</v>
      </c>
      <c r="H414" s="4" t="s">
        <v>943</v>
      </c>
      <c r="I414" s="4" t="s">
        <v>8</v>
      </c>
      <c r="J414" s="4" t="s">
        <v>1006</v>
      </c>
      <c r="K414" s="4" t="s">
        <v>8</v>
      </c>
      <c r="L414" s="4" t="s">
        <v>4436</v>
      </c>
      <c r="M414" s="5"/>
      <c r="N414" s="5"/>
      <c r="O414" s="5"/>
      <c r="P414" s="5">
        <v>-3901.95</v>
      </c>
      <c r="Q414" s="5"/>
      <c r="R414" s="7"/>
    </row>
    <row r="415" spans="2:18" x14ac:dyDescent="0.25">
      <c r="B415" s="4" t="s">
        <v>513</v>
      </c>
      <c r="C415" s="4" t="s">
        <v>514</v>
      </c>
      <c r="D415" s="4" t="s">
        <v>4437</v>
      </c>
      <c r="E415" s="4" t="s">
        <v>3611</v>
      </c>
      <c r="F415" s="4" t="s">
        <v>11</v>
      </c>
      <c r="G415" s="4" t="s">
        <v>558</v>
      </c>
      <c r="H415" s="4" t="s">
        <v>945</v>
      </c>
      <c r="I415" s="4" t="s">
        <v>8</v>
      </c>
      <c r="J415" s="4" t="s">
        <v>1006</v>
      </c>
      <c r="K415" s="4" t="s">
        <v>8</v>
      </c>
      <c r="L415" s="4" t="s">
        <v>4438</v>
      </c>
      <c r="M415" s="5"/>
      <c r="N415" s="5"/>
      <c r="O415" s="5"/>
      <c r="P415" s="5">
        <v>-11829.38</v>
      </c>
      <c r="Q415" s="5"/>
      <c r="R415" s="7"/>
    </row>
    <row r="416" spans="2:18" x14ac:dyDescent="0.25">
      <c r="B416" s="4" t="s">
        <v>515</v>
      </c>
      <c r="C416" s="4" t="s">
        <v>516</v>
      </c>
      <c r="D416" s="4" t="s">
        <v>4439</v>
      </c>
      <c r="E416" s="4" t="s">
        <v>3611</v>
      </c>
      <c r="F416" s="4" t="s">
        <v>59</v>
      </c>
      <c r="G416" s="4" t="s">
        <v>562</v>
      </c>
      <c r="H416" s="4" t="s">
        <v>946</v>
      </c>
      <c r="I416" s="4" t="s">
        <v>8</v>
      </c>
      <c r="J416" s="4" t="s">
        <v>1006</v>
      </c>
      <c r="K416" s="4" t="s">
        <v>8</v>
      </c>
      <c r="L416" s="4" t="s">
        <v>4440</v>
      </c>
      <c r="M416" s="5"/>
      <c r="N416" s="5"/>
      <c r="O416" s="5"/>
      <c r="P416" s="5">
        <v>-17537.97</v>
      </c>
      <c r="Q416" s="5"/>
      <c r="R416" s="7"/>
    </row>
    <row r="417" spans="2:18" x14ac:dyDescent="0.25">
      <c r="B417" s="4" t="s">
        <v>519</v>
      </c>
      <c r="C417" s="4" t="s">
        <v>520</v>
      </c>
      <c r="D417" s="4" t="s">
        <v>4441</v>
      </c>
      <c r="E417" s="4" t="s">
        <v>3611</v>
      </c>
      <c r="F417" s="4" t="s">
        <v>45</v>
      </c>
      <c r="G417" s="4" t="s">
        <v>560</v>
      </c>
      <c r="H417" s="4" t="s">
        <v>948</v>
      </c>
      <c r="I417" s="4" t="s">
        <v>8</v>
      </c>
      <c r="J417" s="4" t="s">
        <v>1006</v>
      </c>
      <c r="K417" s="4" t="s">
        <v>8</v>
      </c>
      <c r="L417" s="4" t="s">
        <v>4442</v>
      </c>
      <c r="M417" s="5"/>
      <c r="N417" s="5"/>
      <c r="O417" s="5"/>
      <c r="P417" s="5">
        <v>-5260.91</v>
      </c>
      <c r="Q417" s="5"/>
      <c r="R417" s="7"/>
    </row>
    <row r="418" spans="2:18" x14ac:dyDescent="0.25">
      <c r="B418" s="4" t="s">
        <v>524</v>
      </c>
      <c r="C418" s="4" t="s">
        <v>525</v>
      </c>
      <c r="D418" s="4" t="s">
        <v>4443</v>
      </c>
      <c r="E418" s="4" t="s">
        <v>3611</v>
      </c>
      <c r="F418" s="4" t="s">
        <v>45</v>
      </c>
      <c r="G418" s="4" t="s">
        <v>560</v>
      </c>
      <c r="H418" s="4" t="s">
        <v>950</v>
      </c>
      <c r="I418" s="4" t="s">
        <v>8</v>
      </c>
      <c r="J418" s="4" t="s">
        <v>1006</v>
      </c>
      <c r="K418" s="4" t="s">
        <v>8</v>
      </c>
      <c r="L418" s="4" t="s">
        <v>4444</v>
      </c>
      <c r="M418" s="5"/>
      <c r="N418" s="5"/>
      <c r="O418" s="5"/>
      <c r="P418" s="5">
        <v>-44135.42</v>
      </c>
      <c r="Q418" s="5"/>
      <c r="R418" s="7"/>
    </row>
    <row r="419" spans="2:18" x14ac:dyDescent="0.25">
      <c r="B419" s="4" t="s">
        <v>526</v>
      </c>
      <c r="C419" s="4" t="s">
        <v>527</v>
      </c>
      <c r="D419" s="4" t="s">
        <v>4445</v>
      </c>
      <c r="E419" s="4" t="s">
        <v>3611</v>
      </c>
      <c r="F419" s="4" t="s">
        <v>45</v>
      </c>
      <c r="G419" s="4" t="s">
        <v>560</v>
      </c>
      <c r="H419" s="4" t="s">
        <v>4446</v>
      </c>
      <c r="I419" s="4" t="s">
        <v>4447</v>
      </c>
      <c r="J419" s="4" t="s">
        <v>4448</v>
      </c>
      <c r="K419" s="4" t="s">
        <v>1038</v>
      </c>
      <c r="L419" s="4" t="s">
        <v>4449</v>
      </c>
      <c r="M419" s="5"/>
      <c r="N419" s="5"/>
      <c r="O419" s="5"/>
      <c r="P419" s="5"/>
      <c r="Q419" s="5"/>
      <c r="R419" s="7">
        <v>-7390.37</v>
      </c>
    </row>
    <row r="420" spans="2:18" x14ac:dyDescent="0.25">
      <c r="B420" s="4" t="s">
        <v>526</v>
      </c>
      <c r="C420" s="4" t="s">
        <v>527</v>
      </c>
      <c r="D420" s="4" t="s">
        <v>4445</v>
      </c>
      <c r="E420" s="4" t="s">
        <v>3611</v>
      </c>
      <c r="F420" s="4" t="s">
        <v>45</v>
      </c>
      <c r="G420" s="4" t="s">
        <v>560</v>
      </c>
      <c r="H420" s="4" t="s">
        <v>4446</v>
      </c>
      <c r="I420" s="4" t="s">
        <v>4447</v>
      </c>
      <c r="J420" s="4" t="s">
        <v>4448</v>
      </c>
      <c r="K420" s="4" t="s">
        <v>1038</v>
      </c>
      <c r="L420" s="4" t="s">
        <v>4450</v>
      </c>
      <c r="M420" s="5"/>
      <c r="N420" s="5"/>
      <c r="O420" s="5"/>
      <c r="P420" s="5"/>
      <c r="Q420" s="5"/>
      <c r="R420" s="7">
        <v>-14780.22</v>
      </c>
    </row>
    <row r="421" spans="2:18" x14ac:dyDescent="0.25">
      <c r="B421" s="4" t="s">
        <v>526</v>
      </c>
      <c r="C421" s="4" t="s">
        <v>527</v>
      </c>
      <c r="D421" s="4" t="s">
        <v>4449</v>
      </c>
      <c r="E421" s="4" t="s">
        <v>3611</v>
      </c>
      <c r="F421" s="4" t="s">
        <v>45</v>
      </c>
      <c r="G421" s="4" t="s">
        <v>560</v>
      </c>
      <c r="H421" s="4" t="s">
        <v>4446</v>
      </c>
      <c r="I421" s="4" t="s">
        <v>4447</v>
      </c>
      <c r="J421" s="4" t="s">
        <v>4448</v>
      </c>
      <c r="K421" s="4" t="s">
        <v>1038</v>
      </c>
      <c r="L421" s="4" t="s">
        <v>4451</v>
      </c>
      <c r="M421" s="5"/>
      <c r="N421" s="5"/>
      <c r="O421" s="5"/>
      <c r="P421" s="5"/>
      <c r="Q421" s="5"/>
      <c r="R421" s="7">
        <v>7390.37</v>
      </c>
    </row>
    <row r="422" spans="2:18" x14ac:dyDescent="0.25">
      <c r="B422" s="4" t="s">
        <v>526</v>
      </c>
      <c r="C422" s="4" t="s">
        <v>527</v>
      </c>
      <c r="D422" s="4" t="s">
        <v>4452</v>
      </c>
      <c r="E422" s="4" t="s">
        <v>3611</v>
      </c>
      <c r="F422" s="4" t="s">
        <v>85</v>
      </c>
      <c r="G422" s="4" t="s">
        <v>564</v>
      </c>
      <c r="H422" s="4" t="s">
        <v>8</v>
      </c>
      <c r="I422" s="4" t="s">
        <v>976</v>
      </c>
      <c r="J422" s="4" t="s">
        <v>1010</v>
      </c>
      <c r="K422" s="4" t="s">
        <v>1007</v>
      </c>
      <c r="L422" s="4" t="s">
        <v>4453</v>
      </c>
      <c r="M422" s="5"/>
      <c r="N422" s="5"/>
      <c r="O422" s="5"/>
      <c r="P422" s="5"/>
      <c r="Q422" s="5"/>
      <c r="R422" s="7">
        <v>-665.12</v>
      </c>
    </row>
    <row r="423" spans="2:18" x14ac:dyDescent="0.25">
      <c r="B423" s="4" t="s">
        <v>526</v>
      </c>
      <c r="C423" s="4" t="s">
        <v>527</v>
      </c>
      <c r="D423" s="4" t="s">
        <v>4454</v>
      </c>
      <c r="E423" s="4" t="s">
        <v>3611</v>
      </c>
      <c r="F423" s="4" t="s">
        <v>45</v>
      </c>
      <c r="G423" s="4" t="s">
        <v>560</v>
      </c>
      <c r="H423" s="4" t="s">
        <v>4455</v>
      </c>
      <c r="I423" s="4" t="s">
        <v>8</v>
      </c>
      <c r="J423" s="4" t="s">
        <v>1006</v>
      </c>
      <c r="K423" s="4" t="s">
        <v>8</v>
      </c>
      <c r="L423" s="4" t="s">
        <v>4456</v>
      </c>
      <c r="M423" s="5"/>
      <c r="N423" s="5"/>
      <c r="O423" s="5"/>
      <c r="P423" s="5"/>
      <c r="Q423" s="5">
        <v>-288993.58</v>
      </c>
      <c r="R423" s="7"/>
    </row>
    <row r="424" spans="2:18" x14ac:dyDescent="0.25">
      <c r="B424" s="4" t="s">
        <v>526</v>
      </c>
      <c r="C424" s="4" t="s">
        <v>527</v>
      </c>
      <c r="D424" s="4" t="s">
        <v>4457</v>
      </c>
      <c r="E424" s="4" t="s">
        <v>3611</v>
      </c>
      <c r="F424" s="4" t="s">
        <v>45</v>
      </c>
      <c r="G424" s="4" t="s">
        <v>560</v>
      </c>
      <c r="H424" s="4" t="s">
        <v>4446</v>
      </c>
      <c r="I424" s="4" t="s">
        <v>8</v>
      </c>
      <c r="J424" s="4" t="s">
        <v>1006</v>
      </c>
      <c r="K424" s="4" t="s">
        <v>8</v>
      </c>
      <c r="L424" s="4" t="s">
        <v>4445</v>
      </c>
      <c r="M424" s="5"/>
      <c r="N424" s="5"/>
      <c r="O424" s="5"/>
      <c r="P424" s="5"/>
      <c r="Q424" s="5">
        <v>266047.02</v>
      </c>
      <c r="R424" s="7"/>
    </row>
    <row r="425" spans="2:18" x14ac:dyDescent="0.25">
      <c r="B425" s="4" t="s">
        <v>528</v>
      </c>
      <c r="C425" s="4" t="s">
        <v>529</v>
      </c>
      <c r="D425" s="4" t="s">
        <v>4458</v>
      </c>
      <c r="E425" s="4" t="s">
        <v>3611</v>
      </c>
      <c r="F425" s="4" t="s">
        <v>11</v>
      </c>
      <c r="G425" s="4" t="s">
        <v>558</v>
      </c>
      <c r="H425" s="4" t="s">
        <v>952</v>
      </c>
      <c r="I425" s="4" t="s">
        <v>8</v>
      </c>
      <c r="J425" s="4" t="s">
        <v>1006</v>
      </c>
      <c r="K425" s="4" t="s">
        <v>8</v>
      </c>
      <c r="L425" s="4" t="s">
        <v>4459</v>
      </c>
      <c r="M425" s="5"/>
      <c r="N425" s="5"/>
      <c r="O425" s="5"/>
      <c r="P425" s="5">
        <v>-5044</v>
      </c>
      <c r="Q425" s="5"/>
      <c r="R425" s="7"/>
    </row>
    <row r="426" spans="2:18" x14ac:dyDescent="0.25">
      <c r="B426" s="4" t="s">
        <v>530</v>
      </c>
      <c r="C426" s="4" t="s">
        <v>531</v>
      </c>
      <c r="D426" s="4" t="s">
        <v>4460</v>
      </c>
      <c r="E426" s="4" t="s">
        <v>3611</v>
      </c>
      <c r="F426" s="4" t="s">
        <v>11</v>
      </c>
      <c r="G426" s="4" t="s">
        <v>558</v>
      </c>
      <c r="H426" s="4" t="s">
        <v>953</v>
      </c>
      <c r="I426" s="4" t="s">
        <v>8</v>
      </c>
      <c r="J426" s="4" t="s">
        <v>1006</v>
      </c>
      <c r="K426" s="4" t="s">
        <v>8</v>
      </c>
      <c r="L426" s="4" t="s">
        <v>4461</v>
      </c>
      <c r="M426" s="5"/>
      <c r="N426" s="5"/>
      <c r="O426" s="5"/>
      <c r="P426" s="5">
        <v>-7139.39</v>
      </c>
      <c r="Q426" s="5"/>
      <c r="R426" s="7"/>
    </row>
    <row r="427" spans="2:18" x14ac:dyDescent="0.25">
      <c r="B427" s="4" t="s">
        <v>530</v>
      </c>
      <c r="C427" s="4" t="s">
        <v>531</v>
      </c>
      <c r="D427" s="4" t="s">
        <v>4462</v>
      </c>
      <c r="E427" s="4" t="s">
        <v>3611</v>
      </c>
      <c r="F427" s="4" t="s">
        <v>11</v>
      </c>
      <c r="G427" s="4" t="s">
        <v>558</v>
      </c>
      <c r="H427" s="4" t="s">
        <v>953</v>
      </c>
      <c r="I427" s="4" t="s">
        <v>8</v>
      </c>
      <c r="J427" s="4" t="s">
        <v>1006</v>
      </c>
      <c r="K427" s="4" t="s">
        <v>8</v>
      </c>
      <c r="L427" s="4" t="s">
        <v>4463</v>
      </c>
      <c r="M427" s="5"/>
      <c r="N427" s="5"/>
      <c r="O427" s="5"/>
      <c r="P427" s="5">
        <v>-7139.39</v>
      </c>
      <c r="Q427" s="5"/>
      <c r="R427" s="7"/>
    </row>
    <row r="428" spans="2:18" x14ac:dyDescent="0.25">
      <c r="B428" s="4" t="s">
        <v>532</v>
      </c>
      <c r="C428" s="4" t="s">
        <v>533</v>
      </c>
      <c r="D428" s="4" t="s">
        <v>4464</v>
      </c>
      <c r="E428" s="4" t="s">
        <v>3611</v>
      </c>
      <c r="F428" s="4" t="s">
        <v>45</v>
      </c>
      <c r="G428" s="4" t="s">
        <v>560</v>
      </c>
      <c r="H428" s="4" t="s">
        <v>954</v>
      </c>
      <c r="I428" s="4" t="s">
        <v>8</v>
      </c>
      <c r="J428" s="4" t="s">
        <v>1006</v>
      </c>
      <c r="K428" s="4" t="s">
        <v>8</v>
      </c>
      <c r="L428" s="4" t="s">
        <v>4465</v>
      </c>
      <c r="M428" s="5"/>
      <c r="N428" s="5"/>
      <c r="O428" s="5"/>
      <c r="P428" s="5">
        <v>-11137.22</v>
      </c>
      <c r="Q428" s="5"/>
      <c r="R428" s="7"/>
    </row>
    <row r="429" spans="2:18" x14ac:dyDescent="0.25">
      <c r="B429" s="4" t="s">
        <v>534</v>
      </c>
      <c r="C429" s="4" t="s">
        <v>535</v>
      </c>
      <c r="D429" s="4" t="s">
        <v>4466</v>
      </c>
      <c r="E429" s="4" t="s">
        <v>3611</v>
      </c>
      <c r="F429" s="4" t="s">
        <v>45</v>
      </c>
      <c r="G429" s="4" t="s">
        <v>560</v>
      </c>
      <c r="H429" s="4" t="s">
        <v>955</v>
      </c>
      <c r="I429" s="4" t="s">
        <v>8</v>
      </c>
      <c r="J429" s="4" t="s">
        <v>1006</v>
      </c>
      <c r="K429" s="4" t="s">
        <v>8</v>
      </c>
      <c r="L429" s="4" t="s">
        <v>4467</v>
      </c>
      <c r="M429" s="5"/>
      <c r="N429" s="5"/>
      <c r="O429" s="5"/>
      <c r="P429" s="5">
        <v>-38325</v>
      </c>
      <c r="Q429" s="5"/>
      <c r="R429" s="7"/>
    </row>
    <row r="430" spans="2:18" x14ac:dyDescent="0.25">
      <c r="B430" s="4" t="s">
        <v>536</v>
      </c>
      <c r="C430" s="4" t="s">
        <v>537</v>
      </c>
      <c r="D430" s="4" t="s">
        <v>4468</v>
      </c>
      <c r="E430" s="4" t="s">
        <v>3611</v>
      </c>
      <c r="F430" s="4" t="s">
        <v>59</v>
      </c>
      <c r="G430" s="4" t="s">
        <v>562</v>
      </c>
      <c r="H430" s="4" t="s">
        <v>956</v>
      </c>
      <c r="I430" s="4" t="s">
        <v>8</v>
      </c>
      <c r="J430" s="4" t="s">
        <v>1006</v>
      </c>
      <c r="K430" s="4" t="s">
        <v>8</v>
      </c>
      <c r="L430" s="4" t="s">
        <v>4469</v>
      </c>
      <c r="M430" s="6"/>
      <c r="N430" s="6"/>
      <c r="O430" s="6"/>
      <c r="P430" s="6">
        <v>-38075.32</v>
      </c>
      <c r="Q430" s="6"/>
      <c r="R430" s="2"/>
    </row>
    <row r="431" spans="2:18" x14ac:dyDescent="0.25">
      <c r="M431" s="13">
        <f>SUM(M10:M430)</f>
        <v>3054</v>
      </c>
      <c r="N431" s="13">
        <f t="shared" ref="N431:R431" si="0">SUM(N10:N430)</f>
        <v>0.01</v>
      </c>
      <c r="O431" s="13">
        <f t="shared" si="0"/>
        <v>-8757171.7400000002</v>
      </c>
      <c r="P431" s="13">
        <f t="shared" si="0"/>
        <v>-13484118.520000005</v>
      </c>
      <c r="Q431" s="13">
        <f t="shared" si="0"/>
        <v>7624621.2799999993</v>
      </c>
      <c r="R431" s="13">
        <f t="shared" si="0"/>
        <v>-619902.33000000019</v>
      </c>
    </row>
    <row r="434" spans="13:17" x14ac:dyDescent="0.25">
      <c r="O434" s="17" t="s">
        <v>11433</v>
      </c>
    </row>
    <row r="435" spans="13:17" x14ac:dyDescent="0.25">
      <c r="O435" s="18" t="s">
        <v>11432</v>
      </c>
      <c r="P435" s="15" t="s">
        <v>11435</v>
      </c>
      <c r="Q435" s="15" t="s">
        <v>11436</v>
      </c>
    </row>
    <row r="436" spans="13:17" x14ac:dyDescent="0.25">
      <c r="M436" s="4" t="s">
        <v>18</v>
      </c>
      <c r="N436" s="4" t="s">
        <v>21</v>
      </c>
      <c r="O436" s="16">
        <f>+M431</f>
        <v>3054</v>
      </c>
      <c r="P436" s="16">
        <f>+O436</f>
        <v>3054</v>
      </c>
      <c r="Q436" s="16"/>
    </row>
    <row r="437" spans="13:17" x14ac:dyDescent="0.25">
      <c r="M437" s="4" t="s">
        <v>2795</v>
      </c>
      <c r="N437" s="4" t="s">
        <v>2797</v>
      </c>
      <c r="O437" s="16">
        <f>+N431</f>
        <v>0.01</v>
      </c>
      <c r="P437" s="16">
        <f>+O437</f>
        <v>0.01</v>
      </c>
      <c r="Q437" s="16"/>
    </row>
    <row r="438" spans="13:17" x14ac:dyDescent="0.25">
      <c r="M438" s="4" t="s">
        <v>19</v>
      </c>
      <c r="N438" s="4" t="s">
        <v>22</v>
      </c>
      <c r="O438" s="16">
        <f>+O431</f>
        <v>-8757171.7400000002</v>
      </c>
      <c r="P438" s="16"/>
      <c r="Q438" s="16">
        <f>+O438</f>
        <v>-8757171.7400000002</v>
      </c>
    </row>
    <row r="439" spans="13:17" x14ac:dyDescent="0.25">
      <c r="M439" s="4" t="s">
        <v>6</v>
      </c>
      <c r="N439" s="4" t="s">
        <v>7</v>
      </c>
      <c r="O439" s="16">
        <f>+P431</f>
        <v>-13484118.520000005</v>
      </c>
      <c r="P439" s="16"/>
      <c r="Q439" s="16">
        <f>+O439</f>
        <v>-13484118.520000005</v>
      </c>
    </row>
    <row r="440" spans="13:17" x14ac:dyDescent="0.25">
      <c r="M440" s="4" t="s">
        <v>16</v>
      </c>
      <c r="N440" s="4" t="s">
        <v>17</v>
      </c>
      <c r="O440" s="16">
        <f>+Q431</f>
        <v>7624621.2799999993</v>
      </c>
      <c r="P440" s="16">
        <f>+O440</f>
        <v>7624621.2799999993</v>
      </c>
      <c r="Q440" s="16"/>
    </row>
    <row r="441" spans="13:17" x14ac:dyDescent="0.25">
      <c r="M441" s="4" t="s">
        <v>11430</v>
      </c>
      <c r="N441" s="4" t="s">
        <v>11431</v>
      </c>
      <c r="O441" s="16">
        <f>+R431</f>
        <v>-619902.33000000019</v>
      </c>
      <c r="P441" s="16"/>
      <c r="Q441" s="16">
        <f>+O441</f>
        <v>-619902.33000000019</v>
      </c>
    </row>
    <row r="442" spans="13:17" x14ac:dyDescent="0.25">
      <c r="M442" s="4"/>
      <c r="N442" s="4"/>
      <c r="O442" s="16"/>
      <c r="P442" s="16"/>
      <c r="Q442" s="16"/>
    </row>
    <row r="443" spans="13:17" x14ac:dyDescent="0.25">
      <c r="M443" s="4"/>
      <c r="N443" s="4"/>
      <c r="O443" s="16"/>
      <c r="P443" s="16"/>
      <c r="Q443" s="16"/>
    </row>
    <row r="444" spans="13:17" x14ac:dyDescent="0.25">
      <c r="O444" s="19">
        <f>SUM(O436:O443)</f>
        <v>-15233517.300000008</v>
      </c>
      <c r="P444" s="19">
        <f t="shared" ref="P444:Q444" si="1">SUM(P436:P443)</f>
        <v>7627675.2899999991</v>
      </c>
      <c r="Q444" s="19">
        <f t="shared" si="1"/>
        <v>-22861192.590000007</v>
      </c>
    </row>
    <row r="446" spans="13:17" x14ac:dyDescent="0.25">
      <c r="O446" s="15" t="s">
        <v>11443</v>
      </c>
    </row>
    <row r="447" spans="13:17" x14ac:dyDescent="0.25">
      <c r="M447" s="4" t="s">
        <v>1907</v>
      </c>
      <c r="N447" s="4" t="s">
        <v>1908</v>
      </c>
      <c r="O447" s="30">
        <f>+Q32</f>
        <v>1212129.75</v>
      </c>
    </row>
    <row r="448" spans="13:17" x14ac:dyDescent="0.25">
      <c r="M448" s="4" t="s">
        <v>1912</v>
      </c>
      <c r="N448" s="4" t="s">
        <v>1913</v>
      </c>
      <c r="O448" s="30">
        <f>Q40</f>
        <v>1007796.76</v>
      </c>
    </row>
    <row r="449" spans="13:15" x14ac:dyDescent="0.25">
      <c r="M449" s="4"/>
      <c r="N449" s="4" t="s">
        <v>11442</v>
      </c>
      <c r="O449" s="14">
        <f>SUM(O447:O448)</f>
        <v>2219926.5099999998</v>
      </c>
    </row>
    <row r="450" spans="13:15" x14ac:dyDescent="0.25">
      <c r="M450" s="4" t="s">
        <v>11441</v>
      </c>
      <c r="N450" s="4" t="s">
        <v>11444</v>
      </c>
      <c r="O450" s="5">
        <f>+O451-O449</f>
        <v>5404694.7699999996</v>
      </c>
    </row>
    <row r="451" spans="13:15" x14ac:dyDescent="0.25">
      <c r="M451" s="4"/>
      <c r="N451" s="4" t="s">
        <v>11434</v>
      </c>
      <c r="O451" s="14">
        <f>+O440</f>
        <v>7624621.2799999993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7B989-E22D-44F4-818F-DB5DEEEB7288}">
  <dimension ref="B2:AA414"/>
  <sheetViews>
    <sheetView showGridLines="0" topLeftCell="O2" workbookViewId="0">
      <selection activeCell="W27" sqref="W2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5" bestFit="1" customWidth="1"/>
    <col min="15" max="15" width="19.5546875" bestFit="1" customWidth="1"/>
    <col min="16" max="16" width="18" bestFit="1" customWidth="1"/>
    <col min="17" max="17" width="19.5546875" bestFit="1" customWidth="1"/>
    <col min="18" max="18" width="12.21875" bestFit="1" customWidth="1"/>
    <col min="19" max="19" width="9.21875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</v>
      </c>
      <c r="P7" s="4" t="s">
        <v>6</v>
      </c>
      <c r="Q7" s="4" t="s">
        <v>2796</v>
      </c>
      <c r="R7" s="4" t="s">
        <v>16</v>
      </c>
      <c r="S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22</v>
      </c>
      <c r="P8" s="4" t="s">
        <v>7</v>
      </c>
      <c r="Q8" s="4" t="s">
        <v>2798</v>
      </c>
      <c r="R8" s="4" t="s">
        <v>17</v>
      </c>
      <c r="S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U9" s="11">
        <f>SUM(M10:S441)</f>
        <v>-41033102.640000008</v>
      </c>
    </row>
    <row r="10" spans="2:27" x14ac:dyDescent="0.25">
      <c r="B10" s="4" t="s">
        <v>5</v>
      </c>
      <c r="C10" s="4" t="s">
        <v>9</v>
      </c>
      <c r="D10" s="4" t="s">
        <v>2799</v>
      </c>
      <c r="E10" s="4" t="s">
        <v>2800</v>
      </c>
      <c r="F10" s="4" t="s">
        <v>11</v>
      </c>
      <c r="G10" s="4" t="s">
        <v>558</v>
      </c>
      <c r="H10" s="4" t="s">
        <v>576</v>
      </c>
      <c r="I10" s="4" t="s">
        <v>8</v>
      </c>
      <c r="J10" s="4" t="s">
        <v>1006</v>
      </c>
      <c r="K10" s="4" t="s">
        <v>8</v>
      </c>
      <c r="L10" s="4" t="s">
        <v>2801</v>
      </c>
      <c r="M10" s="5"/>
      <c r="N10" s="5"/>
      <c r="O10" s="5"/>
      <c r="P10" s="5">
        <v>-1205176.57</v>
      </c>
      <c r="Q10" s="5"/>
      <c r="R10" s="5"/>
      <c r="S10" s="7"/>
    </row>
    <row r="11" spans="2:27" x14ac:dyDescent="0.25">
      <c r="B11" s="4" t="s">
        <v>24</v>
      </c>
      <c r="C11" s="4" t="s">
        <v>25</v>
      </c>
      <c r="D11" s="4" t="s">
        <v>2802</v>
      </c>
      <c r="E11" s="4" t="s">
        <v>2800</v>
      </c>
      <c r="F11" s="4" t="s">
        <v>26</v>
      </c>
      <c r="G11" s="4" t="s">
        <v>559</v>
      </c>
      <c r="H11" s="4" t="s">
        <v>578</v>
      </c>
      <c r="I11" s="4" t="s">
        <v>8</v>
      </c>
      <c r="J11" s="4" t="s">
        <v>1006</v>
      </c>
      <c r="K11" s="4" t="s">
        <v>8</v>
      </c>
      <c r="L11" s="4" t="s">
        <v>2803</v>
      </c>
      <c r="M11" s="5"/>
      <c r="N11" s="5"/>
      <c r="O11" s="5"/>
      <c r="P11" s="5">
        <v>-107104.17</v>
      </c>
      <c r="Q11" s="5"/>
      <c r="R11" s="5"/>
      <c r="S11" s="7"/>
    </row>
    <row r="12" spans="2:27" x14ac:dyDescent="0.25">
      <c r="B12" s="4" t="s">
        <v>27</v>
      </c>
      <c r="C12" s="4" t="s">
        <v>28</v>
      </c>
      <c r="D12" s="4" t="s">
        <v>2804</v>
      </c>
      <c r="E12" s="4" t="s">
        <v>2800</v>
      </c>
      <c r="F12" s="4" t="s">
        <v>26</v>
      </c>
      <c r="G12" s="4" t="s">
        <v>559</v>
      </c>
      <c r="H12" s="4" t="s">
        <v>579</v>
      </c>
      <c r="I12" s="4" t="s">
        <v>8</v>
      </c>
      <c r="J12" s="4" t="s">
        <v>1006</v>
      </c>
      <c r="K12" s="4" t="s">
        <v>8</v>
      </c>
      <c r="L12" s="4" t="s">
        <v>2805</v>
      </c>
      <c r="M12" s="5"/>
      <c r="N12" s="5"/>
      <c r="O12" s="5"/>
      <c r="P12" s="5">
        <v>-44716.67</v>
      </c>
      <c r="Q12" s="5"/>
      <c r="R12" s="5"/>
      <c r="S12" s="7"/>
    </row>
    <row r="13" spans="2:27" x14ac:dyDescent="0.25">
      <c r="B13" s="4" t="s">
        <v>29</v>
      </c>
      <c r="C13" s="4" t="s">
        <v>30</v>
      </c>
      <c r="D13" s="4" t="s">
        <v>2806</v>
      </c>
      <c r="E13" s="4" t="s">
        <v>2800</v>
      </c>
      <c r="F13" s="4" t="s">
        <v>11</v>
      </c>
      <c r="G13" s="4" t="s">
        <v>558</v>
      </c>
      <c r="H13" s="4" t="s">
        <v>2807</v>
      </c>
      <c r="I13" s="4" t="s">
        <v>8</v>
      </c>
      <c r="J13" s="4" t="s">
        <v>1006</v>
      </c>
      <c r="K13" s="4" t="s">
        <v>8</v>
      </c>
      <c r="L13" s="4" t="s">
        <v>2808</v>
      </c>
      <c r="M13" s="5"/>
      <c r="N13" s="5"/>
      <c r="O13" s="5"/>
      <c r="P13" s="5">
        <v>-65908.350000000006</v>
      </c>
      <c r="Q13" s="5"/>
      <c r="R13" s="5"/>
      <c r="S13" s="7"/>
    </row>
    <row r="14" spans="2:27" x14ac:dyDescent="0.25">
      <c r="B14" s="4" t="s">
        <v>29</v>
      </c>
      <c r="C14" s="4" t="s">
        <v>30</v>
      </c>
      <c r="D14" s="4" t="s">
        <v>2809</v>
      </c>
      <c r="E14" s="4" t="s">
        <v>2800</v>
      </c>
      <c r="F14" s="4" t="s">
        <v>11</v>
      </c>
      <c r="G14" s="4" t="s">
        <v>558</v>
      </c>
      <c r="H14" s="4" t="s">
        <v>2810</v>
      </c>
      <c r="I14" s="4" t="s">
        <v>8</v>
      </c>
      <c r="J14" s="4" t="s">
        <v>1006</v>
      </c>
      <c r="K14" s="4" t="s">
        <v>8</v>
      </c>
      <c r="L14" s="4" t="s">
        <v>2811</v>
      </c>
      <c r="M14" s="5"/>
      <c r="N14" s="5"/>
      <c r="O14" s="5"/>
      <c r="P14" s="5">
        <v>-10416.67</v>
      </c>
      <c r="Q14" s="5"/>
      <c r="R14" s="5"/>
      <c r="S14" s="7"/>
    </row>
    <row r="15" spans="2:27" x14ac:dyDescent="0.25">
      <c r="B15" s="4" t="s">
        <v>29</v>
      </c>
      <c r="C15" s="4" t="s">
        <v>30</v>
      </c>
      <c r="D15" s="4" t="s">
        <v>2812</v>
      </c>
      <c r="E15" s="4" t="s">
        <v>2800</v>
      </c>
      <c r="F15" s="4" t="s">
        <v>11</v>
      </c>
      <c r="G15" s="4" t="s">
        <v>558</v>
      </c>
      <c r="H15" s="4" t="s">
        <v>2813</v>
      </c>
      <c r="I15" s="4" t="s">
        <v>8</v>
      </c>
      <c r="J15" s="4" t="s">
        <v>1006</v>
      </c>
      <c r="K15" s="4" t="s">
        <v>8</v>
      </c>
      <c r="L15" s="4" t="s">
        <v>2814</v>
      </c>
      <c r="M15" s="5"/>
      <c r="N15" s="5"/>
      <c r="O15" s="5"/>
      <c r="P15" s="5"/>
      <c r="Q15" s="5"/>
      <c r="R15" s="5">
        <v>1221940.78</v>
      </c>
      <c r="S15" s="7"/>
    </row>
    <row r="16" spans="2:27" x14ac:dyDescent="0.25">
      <c r="B16" s="4" t="s">
        <v>31</v>
      </c>
      <c r="C16" s="4" t="s">
        <v>32</v>
      </c>
      <c r="D16" s="4" t="s">
        <v>2815</v>
      </c>
      <c r="E16" s="4" t="s">
        <v>2800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2817</v>
      </c>
      <c r="M16" s="5"/>
      <c r="N16" s="5"/>
      <c r="O16" s="5"/>
      <c r="P16" s="5">
        <v>-15804.9</v>
      </c>
      <c r="Q16" s="5"/>
      <c r="R16" s="5"/>
      <c r="S16" s="7"/>
    </row>
    <row r="17" spans="2:19" x14ac:dyDescent="0.25">
      <c r="B17" s="4" t="s">
        <v>31</v>
      </c>
      <c r="C17" s="4" t="s">
        <v>32</v>
      </c>
      <c r="D17" s="4" t="s">
        <v>2818</v>
      </c>
      <c r="E17" s="4" t="s">
        <v>2800</v>
      </c>
      <c r="F17" s="4" t="s">
        <v>11</v>
      </c>
      <c r="G17" s="4" t="s">
        <v>558</v>
      </c>
      <c r="H17" s="4" t="s">
        <v>2819</v>
      </c>
      <c r="I17" s="4" t="s">
        <v>8</v>
      </c>
      <c r="J17" s="4" t="s">
        <v>1006</v>
      </c>
      <c r="K17" s="4" t="s">
        <v>8</v>
      </c>
      <c r="L17" s="4" t="s">
        <v>2820</v>
      </c>
      <c r="M17" s="5"/>
      <c r="N17" s="5"/>
      <c r="O17" s="5"/>
      <c r="P17" s="5"/>
      <c r="Q17" s="5"/>
      <c r="R17" s="5">
        <v>203883.22</v>
      </c>
      <c r="S17" s="7"/>
    </row>
    <row r="18" spans="2:19" x14ac:dyDescent="0.25">
      <c r="B18" s="4" t="s">
        <v>33</v>
      </c>
      <c r="C18" s="4" t="s">
        <v>34</v>
      </c>
      <c r="D18" s="4" t="s">
        <v>2821</v>
      </c>
      <c r="E18" s="4" t="s">
        <v>2800</v>
      </c>
      <c r="F18" s="4" t="s">
        <v>11</v>
      </c>
      <c r="G18" s="4" t="s">
        <v>558</v>
      </c>
      <c r="H18" s="4" t="s">
        <v>583</v>
      </c>
      <c r="I18" s="4" t="s">
        <v>8</v>
      </c>
      <c r="J18" s="4" t="s">
        <v>1006</v>
      </c>
      <c r="K18" s="4" t="s">
        <v>8</v>
      </c>
      <c r="L18" s="4" t="s">
        <v>2822</v>
      </c>
      <c r="M18" s="5"/>
      <c r="N18" s="5"/>
      <c r="O18" s="5"/>
      <c r="P18" s="5">
        <v>-33791.4</v>
      </c>
      <c r="Q18" s="5"/>
      <c r="R18" s="5"/>
      <c r="S18" s="7"/>
    </row>
    <row r="19" spans="2:19" x14ac:dyDescent="0.25">
      <c r="B19" s="4" t="s">
        <v>35</v>
      </c>
      <c r="C19" s="4" t="s">
        <v>36</v>
      </c>
      <c r="D19" s="4" t="s">
        <v>2823</v>
      </c>
      <c r="E19" s="4" t="s">
        <v>2800</v>
      </c>
      <c r="F19" s="4" t="s">
        <v>11</v>
      </c>
      <c r="G19" s="4" t="s">
        <v>558</v>
      </c>
      <c r="H19" s="4" t="s">
        <v>584</v>
      </c>
      <c r="I19" s="4" t="s">
        <v>8</v>
      </c>
      <c r="J19" s="4" t="s">
        <v>1006</v>
      </c>
      <c r="K19" s="4" t="s">
        <v>8</v>
      </c>
      <c r="L19" s="4" t="s">
        <v>2824</v>
      </c>
      <c r="M19" s="5"/>
      <c r="N19" s="5"/>
      <c r="O19" s="5"/>
      <c r="P19" s="5">
        <v>-194941.67</v>
      </c>
      <c r="Q19" s="5"/>
      <c r="R19" s="5"/>
      <c r="S19" s="7"/>
    </row>
    <row r="20" spans="2:19" x14ac:dyDescent="0.25">
      <c r="B20" s="4" t="s">
        <v>37</v>
      </c>
      <c r="C20" s="4" t="s">
        <v>38</v>
      </c>
      <c r="D20" s="4" t="s">
        <v>2825</v>
      </c>
      <c r="E20" s="4" t="s">
        <v>2800</v>
      </c>
      <c r="F20" s="4" t="s">
        <v>11</v>
      </c>
      <c r="G20" s="4" t="s">
        <v>558</v>
      </c>
      <c r="H20" s="4" t="s">
        <v>585</v>
      </c>
      <c r="I20" s="4" t="s">
        <v>8</v>
      </c>
      <c r="J20" s="4" t="s">
        <v>1006</v>
      </c>
      <c r="K20" s="4" t="s">
        <v>8</v>
      </c>
      <c r="L20" s="4" t="s">
        <v>2826</v>
      </c>
      <c r="M20" s="5"/>
      <c r="N20" s="5"/>
      <c r="O20" s="5"/>
      <c r="P20" s="5">
        <v>-408533.9</v>
      </c>
      <c r="Q20" s="5"/>
      <c r="R20" s="5"/>
      <c r="S20" s="7"/>
    </row>
    <row r="21" spans="2:19" x14ac:dyDescent="0.25">
      <c r="B21" s="4" t="s">
        <v>39</v>
      </c>
      <c r="C21" s="4" t="s">
        <v>40</v>
      </c>
      <c r="D21" s="4" t="s">
        <v>2827</v>
      </c>
      <c r="E21" s="4" t="s">
        <v>2800</v>
      </c>
      <c r="F21" s="4" t="s">
        <v>11</v>
      </c>
      <c r="G21" s="4" t="s">
        <v>558</v>
      </c>
      <c r="H21" s="4" t="s">
        <v>586</v>
      </c>
      <c r="I21" s="4" t="s">
        <v>8</v>
      </c>
      <c r="J21" s="4" t="s">
        <v>1006</v>
      </c>
      <c r="K21" s="4" t="s">
        <v>8</v>
      </c>
      <c r="L21" s="4" t="s">
        <v>2828</v>
      </c>
      <c r="M21" s="5"/>
      <c r="N21" s="5"/>
      <c r="O21" s="5"/>
      <c r="P21" s="5">
        <v>-37018.629999999997</v>
      </c>
      <c r="Q21" s="5"/>
      <c r="R21" s="5"/>
      <c r="S21" s="7"/>
    </row>
    <row r="22" spans="2:19" x14ac:dyDescent="0.25">
      <c r="B22" s="4" t="s">
        <v>41</v>
      </c>
      <c r="C22" s="4" t="s">
        <v>42</v>
      </c>
      <c r="D22" s="4" t="s">
        <v>2829</v>
      </c>
      <c r="E22" s="4" t="s">
        <v>2800</v>
      </c>
      <c r="F22" s="4" t="s">
        <v>11</v>
      </c>
      <c r="G22" s="4" t="s">
        <v>558</v>
      </c>
      <c r="H22" s="4" t="s">
        <v>587</v>
      </c>
      <c r="I22" s="4" t="s">
        <v>8</v>
      </c>
      <c r="J22" s="4" t="s">
        <v>1006</v>
      </c>
      <c r="K22" s="4" t="s">
        <v>8</v>
      </c>
      <c r="L22" s="4" t="s">
        <v>2830</v>
      </c>
      <c r="M22" s="5"/>
      <c r="N22" s="5"/>
      <c r="O22" s="5"/>
      <c r="P22" s="5">
        <v>-50758.48</v>
      </c>
      <c r="Q22" s="5"/>
      <c r="R22" s="5"/>
      <c r="S22" s="7"/>
    </row>
    <row r="23" spans="2:19" x14ac:dyDescent="0.25">
      <c r="B23" s="4" t="s">
        <v>43</v>
      </c>
      <c r="C23" s="4" t="s">
        <v>44</v>
      </c>
      <c r="D23" s="4" t="s">
        <v>2831</v>
      </c>
      <c r="E23" s="4" t="s">
        <v>2800</v>
      </c>
      <c r="F23" s="4" t="s">
        <v>45</v>
      </c>
      <c r="G23" s="4" t="s">
        <v>560</v>
      </c>
      <c r="H23" s="4" t="s">
        <v>588</v>
      </c>
      <c r="I23" s="4" t="s">
        <v>8</v>
      </c>
      <c r="J23" s="4" t="s">
        <v>1006</v>
      </c>
      <c r="K23" s="4" t="s">
        <v>8</v>
      </c>
      <c r="L23" s="4" t="s">
        <v>2832</v>
      </c>
      <c r="M23" s="5"/>
      <c r="N23" s="5"/>
      <c r="O23" s="5"/>
      <c r="P23" s="5">
        <v>-110889.08</v>
      </c>
      <c r="Q23" s="5"/>
      <c r="R23" s="5"/>
      <c r="S23" s="7"/>
    </row>
    <row r="24" spans="2:19" x14ac:dyDescent="0.25">
      <c r="B24" s="4" t="s">
        <v>46</v>
      </c>
      <c r="C24" s="4" t="s">
        <v>47</v>
      </c>
      <c r="D24" s="4" t="s">
        <v>2833</v>
      </c>
      <c r="E24" s="4" t="s">
        <v>2800</v>
      </c>
      <c r="F24" s="4" t="s">
        <v>11</v>
      </c>
      <c r="G24" s="4" t="s">
        <v>558</v>
      </c>
      <c r="H24" s="4" t="s">
        <v>589</v>
      </c>
      <c r="I24" s="4" t="s">
        <v>8</v>
      </c>
      <c r="J24" s="4" t="s">
        <v>1006</v>
      </c>
      <c r="K24" s="4" t="s">
        <v>8</v>
      </c>
      <c r="L24" s="4" t="s">
        <v>2834</v>
      </c>
      <c r="M24" s="5"/>
      <c r="N24" s="5"/>
      <c r="O24" s="5"/>
      <c r="P24" s="5">
        <v>-39186</v>
      </c>
      <c r="Q24" s="5"/>
      <c r="R24" s="5"/>
      <c r="S24" s="7"/>
    </row>
    <row r="25" spans="2:19" x14ac:dyDescent="0.25">
      <c r="B25" s="4" t="s">
        <v>14</v>
      </c>
      <c r="C25" s="4" t="s">
        <v>15</v>
      </c>
      <c r="D25" s="4" t="s">
        <v>2835</v>
      </c>
      <c r="E25" s="4" t="s">
        <v>2800</v>
      </c>
      <c r="F25" s="4" t="s">
        <v>11</v>
      </c>
      <c r="G25" s="4" t="s">
        <v>558</v>
      </c>
      <c r="H25" s="4" t="s">
        <v>1947</v>
      </c>
      <c r="I25" s="4" t="s">
        <v>8</v>
      </c>
      <c r="J25" s="4" t="s">
        <v>1006</v>
      </c>
      <c r="K25" s="4" t="s">
        <v>8</v>
      </c>
      <c r="L25" s="4" t="s">
        <v>2836</v>
      </c>
      <c r="M25" s="5"/>
      <c r="N25" s="5"/>
      <c r="O25" s="5"/>
      <c r="P25" s="5">
        <v>-1085183.74</v>
      </c>
      <c r="Q25" s="5"/>
      <c r="R25" s="5"/>
      <c r="S25" s="7"/>
    </row>
    <row r="26" spans="2:19" x14ac:dyDescent="0.25">
      <c r="B26" s="4" t="s">
        <v>48</v>
      </c>
      <c r="C26" s="4" t="s">
        <v>49</v>
      </c>
      <c r="D26" s="4" t="s">
        <v>2837</v>
      </c>
      <c r="E26" s="4" t="s">
        <v>2800</v>
      </c>
      <c r="F26" s="4" t="s">
        <v>11</v>
      </c>
      <c r="G26" s="4" t="s">
        <v>558</v>
      </c>
      <c r="H26" s="4" t="s">
        <v>597</v>
      </c>
      <c r="I26" s="4" t="s">
        <v>8</v>
      </c>
      <c r="J26" s="4" t="s">
        <v>1006</v>
      </c>
      <c r="K26" s="4" t="s">
        <v>8</v>
      </c>
      <c r="L26" s="4" t="s">
        <v>2838</v>
      </c>
      <c r="M26" s="5"/>
      <c r="N26" s="5"/>
      <c r="O26" s="5"/>
      <c r="P26" s="5">
        <v>-137357.74</v>
      </c>
      <c r="Q26" s="5"/>
      <c r="R26" s="5"/>
      <c r="S26" s="7"/>
    </row>
    <row r="27" spans="2:19" x14ac:dyDescent="0.25">
      <c r="B27" s="4" t="s">
        <v>48</v>
      </c>
      <c r="C27" s="4" t="s">
        <v>49</v>
      </c>
      <c r="D27" s="4" t="s">
        <v>2839</v>
      </c>
      <c r="E27" s="4" t="s">
        <v>2800</v>
      </c>
      <c r="F27" s="4" t="s">
        <v>11</v>
      </c>
      <c r="G27" s="4" t="s">
        <v>558</v>
      </c>
      <c r="H27" s="4" t="s">
        <v>598</v>
      </c>
      <c r="I27" s="4" t="s">
        <v>8</v>
      </c>
      <c r="J27" s="4" t="s">
        <v>1006</v>
      </c>
      <c r="K27" s="4" t="s">
        <v>8</v>
      </c>
      <c r="L27" s="4" t="s">
        <v>2840</v>
      </c>
      <c r="M27" s="5"/>
      <c r="N27" s="5"/>
      <c r="O27" s="5"/>
      <c r="P27" s="5">
        <v>-14382.08</v>
      </c>
      <c r="Q27" s="5"/>
      <c r="R27" s="5"/>
      <c r="S27" s="7"/>
    </row>
    <row r="28" spans="2:19" x14ac:dyDescent="0.25">
      <c r="B28" s="4" t="s">
        <v>48</v>
      </c>
      <c r="C28" s="4" t="s">
        <v>49</v>
      </c>
      <c r="D28" s="4" t="s">
        <v>2841</v>
      </c>
      <c r="E28" s="4" t="s">
        <v>2800</v>
      </c>
      <c r="F28" s="4" t="s">
        <v>11</v>
      </c>
      <c r="G28" s="4" t="s">
        <v>558</v>
      </c>
      <c r="H28" s="4" t="s">
        <v>594</v>
      </c>
      <c r="I28" s="4" t="s">
        <v>8</v>
      </c>
      <c r="J28" s="4" t="s">
        <v>1006</v>
      </c>
      <c r="K28" s="4" t="s">
        <v>8</v>
      </c>
      <c r="L28" s="4" t="s">
        <v>2842</v>
      </c>
      <c r="M28" s="5"/>
      <c r="N28" s="5"/>
      <c r="O28" s="5"/>
      <c r="P28" s="5">
        <v>-4732.17</v>
      </c>
      <c r="Q28" s="5"/>
      <c r="R28" s="5"/>
      <c r="S28" s="7"/>
    </row>
    <row r="29" spans="2:19" x14ac:dyDescent="0.25">
      <c r="B29" s="4" t="s">
        <v>50</v>
      </c>
      <c r="C29" s="4" t="s">
        <v>51</v>
      </c>
      <c r="D29" s="4" t="s">
        <v>2843</v>
      </c>
      <c r="E29" s="4" t="s">
        <v>2800</v>
      </c>
      <c r="F29" s="4" t="s">
        <v>11</v>
      </c>
      <c r="G29" s="4" t="s">
        <v>558</v>
      </c>
      <c r="H29" s="4" t="s">
        <v>599</v>
      </c>
      <c r="I29" s="4" t="s">
        <v>8</v>
      </c>
      <c r="J29" s="4" t="s">
        <v>1006</v>
      </c>
      <c r="K29" s="4" t="s">
        <v>8</v>
      </c>
      <c r="L29" s="4" t="s">
        <v>2844</v>
      </c>
      <c r="M29" s="5"/>
      <c r="N29" s="5"/>
      <c r="O29" s="5"/>
      <c r="P29" s="5">
        <v>-23536.5</v>
      </c>
      <c r="Q29" s="5"/>
      <c r="R29" s="5"/>
      <c r="S29" s="7"/>
    </row>
    <row r="30" spans="2:19" x14ac:dyDescent="0.25">
      <c r="B30" s="4" t="s">
        <v>52</v>
      </c>
      <c r="C30" s="4" t="s">
        <v>53</v>
      </c>
      <c r="D30" s="4" t="s">
        <v>2845</v>
      </c>
      <c r="E30" s="4" t="s">
        <v>2800</v>
      </c>
      <c r="F30" s="4" t="s">
        <v>54</v>
      </c>
      <c r="G30" s="4" t="s">
        <v>561</v>
      </c>
      <c r="H30" s="4" t="s">
        <v>600</v>
      </c>
      <c r="I30" s="4" t="s">
        <v>8</v>
      </c>
      <c r="J30" s="4" t="s">
        <v>1006</v>
      </c>
      <c r="K30" s="4" t="s">
        <v>8</v>
      </c>
      <c r="L30" s="4" t="s">
        <v>2846</v>
      </c>
      <c r="M30" s="5"/>
      <c r="N30" s="5"/>
      <c r="O30" s="5"/>
      <c r="P30" s="5">
        <v>-215851.91</v>
      </c>
      <c r="Q30" s="5"/>
      <c r="R30" s="5"/>
      <c r="S30" s="7"/>
    </row>
    <row r="31" spans="2:19" x14ac:dyDescent="0.25">
      <c r="B31" s="4" t="s">
        <v>55</v>
      </c>
      <c r="C31" s="4" t="s">
        <v>56</v>
      </c>
      <c r="D31" s="4" t="s">
        <v>2847</v>
      </c>
      <c r="E31" s="4" t="s">
        <v>2800</v>
      </c>
      <c r="F31" s="4" t="s">
        <v>54</v>
      </c>
      <c r="G31" s="4" t="s">
        <v>561</v>
      </c>
      <c r="H31" s="4" t="s">
        <v>601</v>
      </c>
      <c r="I31" s="4" t="s">
        <v>8</v>
      </c>
      <c r="J31" s="4" t="s">
        <v>1006</v>
      </c>
      <c r="K31" s="4" t="s">
        <v>8</v>
      </c>
      <c r="L31" s="4" t="s">
        <v>2848</v>
      </c>
      <c r="M31" s="5"/>
      <c r="N31" s="5"/>
      <c r="O31" s="5"/>
      <c r="P31" s="5">
        <v>-52614.59</v>
      </c>
      <c r="Q31" s="5"/>
      <c r="R31" s="5"/>
      <c r="S31" s="7"/>
    </row>
    <row r="32" spans="2:19" x14ac:dyDescent="0.25">
      <c r="B32" s="4" t="s">
        <v>57</v>
      </c>
      <c r="C32" s="4" t="s">
        <v>58</v>
      </c>
      <c r="D32" s="4" t="s">
        <v>2849</v>
      </c>
      <c r="E32" s="4" t="s">
        <v>2800</v>
      </c>
      <c r="F32" s="4" t="s">
        <v>59</v>
      </c>
      <c r="G32" s="4" t="s">
        <v>562</v>
      </c>
      <c r="H32" s="4" t="s">
        <v>602</v>
      </c>
      <c r="I32" s="4" t="s">
        <v>8</v>
      </c>
      <c r="J32" s="4" t="s">
        <v>1006</v>
      </c>
      <c r="K32" s="4" t="s">
        <v>8</v>
      </c>
      <c r="L32" s="4" t="s">
        <v>2850</v>
      </c>
      <c r="M32" s="5"/>
      <c r="N32" s="5"/>
      <c r="O32" s="5"/>
      <c r="P32" s="5">
        <v>-127024.9</v>
      </c>
      <c r="Q32" s="5"/>
      <c r="R32" s="5"/>
      <c r="S32" s="7"/>
    </row>
    <row r="33" spans="2:19" x14ac:dyDescent="0.25">
      <c r="B33" s="4" t="s">
        <v>60</v>
      </c>
      <c r="C33" s="4" t="s">
        <v>61</v>
      </c>
      <c r="D33" s="4" t="s">
        <v>2851</v>
      </c>
      <c r="E33" s="4" t="s">
        <v>2800</v>
      </c>
      <c r="F33" s="4" t="s">
        <v>11</v>
      </c>
      <c r="G33" s="4" t="s">
        <v>558</v>
      </c>
      <c r="H33" s="4" t="s">
        <v>603</v>
      </c>
      <c r="I33" s="4" t="s">
        <v>8</v>
      </c>
      <c r="J33" s="4" t="s">
        <v>1006</v>
      </c>
      <c r="K33" s="4" t="s">
        <v>8</v>
      </c>
      <c r="L33" s="4" t="s">
        <v>2852</v>
      </c>
      <c r="M33" s="5"/>
      <c r="N33" s="5"/>
      <c r="O33" s="5"/>
      <c r="P33" s="5">
        <v>-17577.43</v>
      </c>
      <c r="Q33" s="5"/>
      <c r="R33" s="5"/>
      <c r="S33" s="7"/>
    </row>
    <row r="34" spans="2:19" x14ac:dyDescent="0.25">
      <c r="B34" s="4" t="s">
        <v>62</v>
      </c>
      <c r="C34" s="4" t="s">
        <v>63</v>
      </c>
      <c r="D34" s="4" t="s">
        <v>2853</v>
      </c>
      <c r="E34" s="4" t="s">
        <v>2800</v>
      </c>
      <c r="F34" s="4" t="s">
        <v>54</v>
      </c>
      <c r="G34" s="4" t="s">
        <v>561</v>
      </c>
      <c r="H34" s="4" t="s">
        <v>2854</v>
      </c>
      <c r="I34" s="4" t="s">
        <v>8</v>
      </c>
      <c r="J34" s="4" t="s">
        <v>1006</v>
      </c>
      <c r="K34" s="4" t="s">
        <v>8</v>
      </c>
      <c r="L34" s="4" t="s">
        <v>2855</v>
      </c>
      <c r="M34" s="5">
        <v>2684800</v>
      </c>
      <c r="N34" s="5"/>
      <c r="O34" s="5"/>
      <c r="P34" s="5"/>
      <c r="Q34" s="5"/>
      <c r="R34" s="5"/>
      <c r="S34" s="7"/>
    </row>
    <row r="35" spans="2:19" x14ac:dyDescent="0.25">
      <c r="B35" s="4" t="s">
        <v>64</v>
      </c>
      <c r="C35" s="4" t="s">
        <v>65</v>
      </c>
      <c r="D35" s="4" t="s">
        <v>2856</v>
      </c>
      <c r="E35" s="4" t="s">
        <v>2800</v>
      </c>
      <c r="F35" s="4" t="s">
        <v>11</v>
      </c>
      <c r="G35" s="4" t="s">
        <v>558</v>
      </c>
      <c r="H35" s="4" t="s">
        <v>605</v>
      </c>
      <c r="I35" s="4" t="s">
        <v>8</v>
      </c>
      <c r="J35" s="4" t="s">
        <v>1006</v>
      </c>
      <c r="K35" s="4" t="s">
        <v>8</v>
      </c>
      <c r="L35" s="4" t="s">
        <v>2857</v>
      </c>
      <c r="M35" s="5"/>
      <c r="N35" s="5"/>
      <c r="O35" s="5"/>
      <c r="P35" s="5">
        <v>-10085.57</v>
      </c>
      <c r="Q35" s="5"/>
      <c r="R35" s="5"/>
      <c r="S35" s="7"/>
    </row>
    <row r="36" spans="2:19" x14ac:dyDescent="0.25">
      <c r="B36" s="4" t="s">
        <v>66</v>
      </c>
      <c r="C36" s="4" t="s">
        <v>67</v>
      </c>
      <c r="D36" s="4" t="s">
        <v>2858</v>
      </c>
      <c r="E36" s="4" t="s">
        <v>2800</v>
      </c>
      <c r="F36" s="4" t="s">
        <v>11</v>
      </c>
      <c r="G36" s="4" t="s">
        <v>558</v>
      </c>
      <c r="H36" s="4" t="s">
        <v>606</v>
      </c>
      <c r="I36" s="4" t="s">
        <v>8</v>
      </c>
      <c r="J36" s="4" t="s">
        <v>1006</v>
      </c>
      <c r="K36" s="4" t="s">
        <v>8</v>
      </c>
      <c r="L36" s="4" t="s">
        <v>2859</v>
      </c>
      <c r="M36" s="5"/>
      <c r="N36" s="5"/>
      <c r="O36" s="5"/>
      <c r="P36" s="5">
        <v>-29526.91</v>
      </c>
      <c r="Q36" s="5"/>
      <c r="R36" s="5"/>
      <c r="S36" s="7"/>
    </row>
    <row r="37" spans="2:19" x14ac:dyDescent="0.25">
      <c r="B37" s="4" t="s">
        <v>68</v>
      </c>
      <c r="C37" s="4" t="s">
        <v>69</v>
      </c>
      <c r="D37" s="4" t="s">
        <v>2860</v>
      </c>
      <c r="E37" s="4" t="s">
        <v>2800</v>
      </c>
      <c r="F37" s="4" t="s">
        <v>11</v>
      </c>
      <c r="G37" s="4" t="s">
        <v>558</v>
      </c>
      <c r="H37" s="4" t="s">
        <v>2861</v>
      </c>
      <c r="I37" s="4" t="s">
        <v>2862</v>
      </c>
      <c r="J37" s="4" t="s">
        <v>2863</v>
      </c>
      <c r="K37" s="4" t="s">
        <v>2864</v>
      </c>
      <c r="L37" s="4" t="s">
        <v>2865</v>
      </c>
      <c r="M37" s="5"/>
      <c r="N37" s="5"/>
      <c r="O37" s="5"/>
      <c r="P37" s="5"/>
      <c r="Q37" s="5"/>
      <c r="R37" s="5"/>
      <c r="S37" s="7">
        <v>37299.730000000003</v>
      </c>
    </row>
    <row r="38" spans="2:19" x14ac:dyDescent="0.25">
      <c r="B38" s="4" t="s">
        <v>68</v>
      </c>
      <c r="C38" s="4" t="s">
        <v>69</v>
      </c>
      <c r="D38" s="4" t="s">
        <v>2866</v>
      </c>
      <c r="E38" s="4" t="s">
        <v>2800</v>
      </c>
      <c r="F38" s="4" t="s">
        <v>11</v>
      </c>
      <c r="G38" s="4" t="s">
        <v>558</v>
      </c>
      <c r="H38" s="4" t="s">
        <v>2861</v>
      </c>
      <c r="I38" s="4" t="s">
        <v>2862</v>
      </c>
      <c r="J38" s="4" t="s">
        <v>2863</v>
      </c>
      <c r="K38" s="4" t="s">
        <v>2864</v>
      </c>
      <c r="L38" s="4" t="s">
        <v>2867</v>
      </c>
      <c r="M38" s="5"/>
      <c r="N38" s="5"/>
      <c r="O38" s="5"/>
      <c r="P38" s="5"/>
      <c r="Q38" s="5"/>
      <c r="R38" s="5"/>
      <c r="S38" s="7">
        <v>37299.730000000003</v>
      </c>
    </row>
    <row r="39" spans="2:19" x14ac:dyDescent="0.25">
      <c r="B39" s="4" t="s">
        <v>68</v>
      </c>
      <c r="C39" s="4" t="s">
        <v>69</v>
      </c>
      <c r="D39" s="4" t="s">
        <v>2868</v>
      </c>
      <c r="E39" s="4" t="s">
        <v>2800</v>
      </c>
      <c r="F39" s="4" t="s">
        <v>11</v>
      </c>
      <c r="G39" s="4" t="s">
        <v>558</v>
      </c>
      <c r="H39" s="4" t="s">
        <v>2861</v>
      </c>
      <c r="I39" s="4" t="s">
        <v>2862</v>
      </c>
      <c r="J39" s="4" t="s">
        <v>2863</v>
      </c>
      <c r="K39" s="4" t="s">
        <v>2864</v>
      </c>
      <c r="L39" s="4" t="s">
        <v>2869</v>
      </c>
      <c r="M39" s="5"/>
      <c r="N39" s="5"/>
      <c r="O39" s="5"/>
      <c r="P39" s="5"/>
      <c r="Q39" s="5"/>
      <c r="R39" s="5"/>
      <c r="S39" s="7">
        <v>37299.730000000003</v>
      </c>
    </row>
    <row r="40" spans="2:19" x14ac:dyDescent="0.25">
      <c r="B40" s="4" t="s">
        <v>68</v>
      </c>
      <c r="C40" s="4" t="s">
        <v>69</v>
      </c>
      <c r="D40" s="4" t="s">
        <v>2870</v>
      </c>
      <c r="E40" s="4" t="s">
        <v>2800</v>
      </c>
      <c r="F40" s="4" t="s">
        <v>11</v>
      </c>
      <c r="G40" s="4" t="s">
        <v>558</v>
      </c>
      <c r="H40" s="4" t="s">
        <v>2861</v>
      </c>
      <c r="I40" s="4" t="s">
        <v>2862</v>
      </c>
      <c r="J40" s="4" t="s">
        <v>2863</v>
      </c>
      <c r="K40" s="4" t="s">
        <v>2864</v>
      </c>
      <c r="L40" s="4" t="s">
        <v>2871</v>
      </c>
      <c r="M40" s="5"/>
      <c r="N40" s="5"/>
      <c r="O40" s="5"/>
      <c r="P40" s="5"/>
      <c r="Q40" s="5"/>
      <c r="R40" s="5"/>
      <c r="S40" s="7">
        <v>37299.730000000003</v>
      </c>
    </row>
    <row r="41" spans="2:19" x14ac:dyDescent="0.25">
      <c r="B41" s="4" t="s">
        <v>68</v>
      </c>
      <c r="C41" s="4" t="s">
        <v>69</v>
      </c>
      <c r="D41" s="4" t="s">
        <v>2872</v>
      </c>
      <c r="E41" s="4" t="s">
        <v>2800</v>
      </c>
      <c r="F41" s="4" t="s">
        <v>11</v>
      </c>
      <c r="G41" s="4" t="s">
        <v>558</v>
      </c>
      <c r="H41" s="4" t="s">
        <v>2873</v>
      </c>
      <c r="I41" s="4" t="s">
        <v>8</v>
      </c>
      <c r="J41" s="4" t="s">
        <v>1006</v>
      </c>
      <c r="K41" s="4" t="s">
        <v>8</v>
      </c>
      <c r="L41" s="4" t="s">
        <v>2874</v>
      </c>
      <c r="M41" s="5"/>
      <c r="N41" s="5"/>
      <c r="O41" s="5"/>
      <c r="P41" s="5">
        <v>-12433.85</v>
      </c>
      <c r="Q41" s="5"/>
      <c r="R41" s="5"/>
      <c r="S41" s="7"/>
    </row>
    <row r="42" spans="2:19" x14ac:dyDescent="0.25">
      <c r="B42" s="4" t="s">
        <v>68</v>
      </c>
      <c r="C42" s="4" t="s">
        <v>69</v>
      </c>
      <c r="D42" s="4" t="s">
        <v>2875</v>
      </c>
      <c r="E42" s="4" t="s">
        <v>2800</v>
      </c>
      <c r="F42" s="4" t="s">
        <v>11</v>
      </c>
      <c r="G42" s="4" t="s">
        <v>558</v>
      </c>
      <c r="H42" s="4" t="s">
        <v>2876</v>
      </c>
      <c r="I42" s="4" t="s">
        <v>8</v>
      </c>
      <c r="J42" s="4" t="s">
        <v>1006</v>
      </c>
      <c r="K42" s="4" t="s">
        <v>8</v>
      </c>
      <c r="L42" s="4" t="s">
        <v>2877</v>
      </c>
      <c r="M42" s="5"/>
      <c r="N42" s="5"/>
      <c r="O42" s="5"/>
      <c r="P42" s="5"/>
      <c r="Q42" s="5"/>
      <c r="R42" s="5">
        <v>172366.58</v>
      </c>
      <c r="S42" s="7"/>
    </row>
    <row r="43" spans="2:19" x14ac:dyDescent="0.25">
      <c r="B43" s="4" t="s">
        <v>70</v>
      </c>
      <c r="C43" s="4" t="s">
        <v>71</v>
      </c>
      <c r="D43" s="4" t="s">
        <v>2878</v>
      </c>
      <c r="E43" s="4" t="s">
        <v>2800</v>
      </c>
      <c r="F43" s="4" t="s">
        <v>11</v>
      </c>
      <c r="G43" s="4" t="s">
        <v>558</v>
      </c>
      <c r="H43" s="4" t="s">
        <v>611</v>
      </c>
      <c r="I43" s="4" t="s">
        <v>8</v>
      </c>
      <c r="J43" s="4" t="s">
        <v>1006</v>
      </c>
      <c r="K43" s="4" t="s">
        <v>8</v>
      </c>
      <c r="L43" s="4" t="s">
        <v>2879</v>
      </c>
      <c r="M43" s="5"/>
      <c r="N43" s="5"/>
      <c r="O43" s="5"/>
      <c r="P43" s="5">
        <v>-15555.56</v>
      </c>
      <c r="Q43" s="5"/>
      <c r="R43" s="5"/>
      <c r="S43" s="7"/>
    </row>
    <row r="44" spans="2:19" x14ac:dyDescent="0.25">
      <c r="B44" s="4" t="s">
        <v>70</v>
      </c>
      <c r="C44" s="4" t="s">
        <v>71</v>
      </c>
      <c r="D44" s="4" t="s">
        <v>2880</v>
      </c>
      <c r="E44" s="4" t="s">
        <v>2800</v>
      </c>
      <c r="F44" s="4" t="s">
        <v>11</v>
      </c>
      <c r="G44" s="4" t="s">
        <v>558</v>
      </c>
      <c r="H44" s="4" t="s">
        <v>612</v>
      </c>
      <c r="I44" s="4" t="s">
        <v>8</v>
      </c>
      <c r="J44" s="4" t="s">
        <v>1006</v>
      </c>
      <c r="K44" s="4" t="s">
        <v>8</v>
      </c>
      <c r="L44" s="4" t="s">
        <v>2881</v>
      </c>
      <c r="M44" s="5"/>
      <c r="N44" s="5"/>
      <c r="O44" s="5"/>
      <c r="P44" s="5">
        <v>-11485.33</v>
      </c>
      <c r="Q44" s="5"/>
      <c r="R44" s="5"/>
      <c r="S44" s="7"/>
    </row>
    <row r="45" spans="2:19" x14ac:dyDescent="0.25">
      <c r="B45" s="4" t="s">
        <v>75</v>
      </c>
      <c r="C45" s="4" t="s">
        <v>76</v>
      </c>
      <c r="D45" s="4" t="s">
        <v>2882</v>
      </c>
      <c r="E45" s="4" t="s">
        <v>2800</v>
      </c>
      <c r="F45" s="4" t="s">
        <v>74</v>
      </c>
      <c r="G45" s="4" t="s">
        <v>563</v>
      </c>
      <c r="H45" s="4" t="s">
        <v>615</v>
      </c>
      <c r="I45" s="4" t="s">
        <v>8</v>
      </c>
      <c r="J45" s="4" t="s">
        <v>1006</v>
      </c>
      <c r="K45" s="4" t="s">
        <v>8</v>
      </c>
      <c r="L45" s="4" t="s">
        <v>2883</v>
      </c>
      <c r="M45" s="5"/>
      <c r="N45" s="5"/>
      <c r="O45" s="5"/>
      <c r="P45" s="5">
        <v>-180603.78</v>
      </c>
      <c r="Q45" s="5"/>
      <c r="R45" s="5"/>
      <c r="S45" s="7"/>
    </row>
    <row r="46" spans="2:19" x14ac:dyDescent="0.25">
      <c r="B46" s="4" t="s">
        <v>2001</v>
      </c>
      <c r="C46" s="4" t="s">
        <v>2002</v>
      </c>
      <c r="D46" s="4" t="s">
        <v>2884</v>
      </c>
      <c r="E46" s="4" t="s">
        <v>2800</v>
      </c>
      <c r="F46" s="4" t="s">
        <v>11</v>
      </c>
      <c r="G46" s="4" t="s">
        <v>558</v>
      </c>
      <c r="H46" s="4" t="s">
        <v>2004</v>
      </c>
      <c r="I46" s="4" t="s">
        <v>8</v>
      </c>
      <c r="J46" s="4" t="s">
        <v>1006</v>
      </c>
      <c r="K46" s="4" t="s">
        <v>8</v>
      </c>
      <c r="L46" s="4" t="s">
        <v>2885</v>
      </c>
      <c r="M46" s="5"/>
      <c r="N46" s="5"/>
      <c r="O46" s="5"/>
      <c r="P46" s="5">
        <v>-5936.88</v>
      </c>
      <c r="Q46" s="5"/>
      <c r="R46" s="5"/>
      <c r="S46" s="7"/>
    </row>
    <row r="47" spans="2:19" x14ac:dyDescent="0.25">
      <c r="B47" s="4" t="s">
        <v>77</v>
      </c>
      <c r="C47" s="4" t="s">
        <v>78</v>
      </c>
      <c r="D47" s="4" t="s">
        <v>2886</v>
      </c>
      <c r="E47" s="4" t="s">
        <v>2800</v>
      </c>
      <c r="F47" s="4" t="s">
        <v>11</v>
      </c>
      <c r="G47" s="4" t="s">
        <v>558</v>
      </c>
      <c r="H47" s="4" t="s">
        <v>616</v>
      </c>
      <c r="I47" s="4" t="s">
        <v>8</v>
      </c>
      <c r="J47" s="4" t="s">
        <v>1006</v>
      </c>
      <c r="K47" s="4" t="s">
        <v>8</v>
      </c>
      <c r="L47" s="4" t="s">
        <v>2887</v>
      </c>
      <c r="M47" s="5"/>
      <c r="N47" s="5"/>
      <c r="O47" s="5"/>
      <c r="P47" s="5">
        <v>-33451.07</v>
      </c>
      <c r="Q47" s="5"/>
      <c r="R47" s="5"/>
      <c r="S47" s="7"/>
    </row>
    <row r="48" spans="2:19" x14ac:dyDescent="0.25">
      <c r="B48" s="4" t="s">
        <v>79</v>
      </c>
      <c r="C48" s="4" t="s">
        <v>80</v>
      </c>
      <c r="D48" s="4" t="s">
        <v>2888</v>
      </c>
      <c r="E48" s="4" t="s">
        <v>2800</v>
      </c>
      <c r="F48" s="4" t="s">
        <v>11</v>
      </c>
      <c r="G48" s="4" t="s">
        <v>558</v>
      </c>
      <c r="H48" s="4" t="s">
        <v>617</v>
      </c>
      <c r="I48" s="4" t="s">
        <v>8</v>
      </c>
      <c r="J48" s="4" t="s">
        <v>1006</v>
      </c>
      <c r="K48" s="4" t="s">
        <v>8</v>
      </c>
      <c r="L48" s="4" t="s">
        <v>2889</v>
      </c>
      <c r="M48" s="5"/>
      <c r="N48" s="5"/>
      <c r="O48" s="5"/>
      <c r="P48" s="5">
        <v>-15063.33</v>
      </c>
      <c r="Q48" s="5"/>
      <c r="R48" s="5"/>
      <c r="S48" s="7"/>
    </row>
    <row r="49" spans="2:19" x14ac:dyDescent="0.25">
      <c r="B49" s="4" t="s">
        <v>81</v>
      </c>
      <c r="C49" s="4" t="s">
        <v>82</v>
      </c>
      <c r="D49" s="4" t="s">
        <v>2890</v>
      </c>
      <c r="E49" s="4" t="s">
        <v>2800</v>
      </c>
      <c r="F49" s="4" t="s">
        <v>11</v>
      </c>
      <c r="G49" s="4" t="s">
        <v>558</v>
      </c>
      <c r="H49" s="4" t="s">
        <v>618</v>
      </c>
      <c r="I49" s="4" t="s">
        <v>8</v>
      </c>
      <c r="J49" s="4" t="s">
        <v>1006</v>
      </c>
      <c r="K49" s="4" t="s">
        <v>8</v>
      </c>
      <c r="L49" s="4" t="s">
        <v>2891</v>
      </c>
      <c r="M49" s="5"/>
      <c r="N49" s="5"/>
      <c r="O49" s="5"/>
      <c r="P49" s="5">
        <v>-60810.91</v>
      </c>
      <c r="Q49" s="5"/>
      <c r="R49" s="5"/>
      <c r="S49" s="7"/>
    </row>
    <row r="50" spans="2:19" x14ac:dyDescent="0.25">
      <c r="B50" s="4" t="s">
        <v>83</v>
      </c>
      <c r="C50" s="4" t="s">
        <v>84</v>
      </c>
      <c r="D50" s="4" t="s">
        <v>2892</v>
      </c>
      <c r="E50" s="4" t="s">
        <v>2800</v>
      </c>
      <c r="F50" s="4" t="s">
        <v>45</v>
      </c>
      <c r="G50" s="4" t="s">
        <v>560</v>
      </c>
      <c r="H50" s="4" t="s">
        <v>2893</v>
      </c>
      <c r="I50" s="4" t="s">
        <v>8</v>
      </c>
      <c r="J50" s="4" t="s">
        <v>1006</v>
      </c>
      <c r="K50" s="4" t="s">
        <v>8</v>
      </c>
      <c r="L50" s="4" t="s">
        <v>2894</v>
      </c>
      <c r="M50" s="5"/>
      <c r="N50" s="5"/>
      <c r="O50" s="5">
        <v>-168119.67999999999</v>
      </c>
      <c r="P50" s="5"/>
      <c r="Q50" s="5"/>
      <c r="R50" s="5"/>
      <c r="S50" s="7"/>
    </row>
    <row r="51" spans="2:19" x14ac:dyDescent="0.25">
      <c r="B51" s="4" t="s">
        <v>83</v>
      </c>
      <c r="C51" s="4" t="s">
        <v>84</v>
      </c>
      <c r="D51" s="4" t="s">
        <v>2895</v>
      </c>
      <c r="E51" s="4" t="s">
        <v>2800</v>
      </c>
      <c r="F51" s="4" t="s">
        <v>45</v>
      </c>
      <c r="G51" s="4" t="s">
        <v>560</v>
      </c>
      <c r="H51" s="4" t="s">
        <v>622</v>
      </c>
      <c r="I51" s="4" t="s">
        <v>8</v>
      </c>
      <c r="J51" s="4" t="s">
        <v>1006</v>
      </c>
      <c r="K51" s="4" t="s">
        <v>8</v>
      </c>
      <c r="L51" s="4" t="s">
        <v>2896</v>
      </c>
      <c r="M51" s="5"/>
      <c r="N51" s="5"/>
      <c r="O51" s="5"/>
      <c r="P51" s="5">
        <v>-95587.89</v>
      </c>
      <c r="Q51" s="5"/>
      <c r="R51" s="5"/>
      <c r="S51" s="7"/>
    </row>
    <row r="52" spans="2:19" x14ac:dyDescent="0.25">
      <c r="B52" s="4" t="s">
        <v>83</v>
      </c>
      <c r="C52" s="4" t="s">
        <v>84</v>
      </c>
      <c r="D52" s="4" t="s">
        <v>2897</v>
      </c>
      <c r="E52" s="4" t="s">
        <v>2800</v>
      </c>
      <c r="F52" s="4" t="s">
        <v>45</v>
      </c>
      <c r="G52" s="4" t="s">
        <v>560</v>
      </c>
      <c r="H52" s="4" t="s">
        <v>623</v>
      </c>
      <c r="I52" s="4" t="s">
        <v>8</v>
      </c>
      <c r="J52" s="4" t="s">
        <v>1006</v>
      </c>
      <c r="K52" s="4" t="s">
        <v>8</v>
      </c>
      <c r="L52" s="4" t="s">
        <v>2898</v>
      </c>
      <c r="M52" s="5"/>
      <c r="N52" s="5"/>
      <c r="O52" s="5"/>
      <c r="P52" s="5">
        <v>-15416.66</v>
      </c>
      <c r="Q52" s="5"/>
      <c r="R52" s="5"/>
      <c r="S52" s="7"/>
    </row>
    <row r="53" spans="2:19" x14ac:dyDescent="0.25">
      <c r="B53" s="4" t="s">
        <v>83</v>
      </c>
      <c r="C53" s="4" t="s">
        <v>84</v>
      </c>
      <c r="D53" s="4" t="s">
        <v>2899</v>
      </c>
      <c r="E53" s="4" t="s">
        <v>2800</v>
      </c>
      <c r="F53" s="4" t="s">
        <v>45</v>
      </c>
      <c r="G53" s="4" t="s">
        <v>560</v>
      </c>
      <c r="H53" s="4" t="s">
        <v>620</v>
      </c>
      <c r="I53" s="4" t="s">
        <v>8</v>
      </c>
      <c r="J53" s="4" t="s">
        <v>1006</v>
      </c>
      <c r="K53" s="4" t="s">
        <v>8</v>
      </c>
      <c r="L53" s="4" t="s">
        <v>2900</v>
      </c>
      <c r="M53" s="5"/>
      <c r="N53" s="5"/>
      <c r="O53" s="5"/>
      <c r="P53" s="5">
        <v>-6325</v>
      </c>
      <c r="Q53" s="5"/>
      <c r="R53" s="5"/>
      <c r="S53" s="7"/>
    </row>
    <row r="54" spans="2:19" x14ac:dyDescent="0.25">
      <c r="B54" s="4" t="s">
        <v>86</v>
      </c>
      <c r="C54" s="4" t="s">
        <v>87</v>
      </c>
      <c r="D54" s="4" t="s">
        <v>2901</v>
      </c>
      <c r="E54" s="4" t="s">
        <v>2800</v>
      </c>
      <c r="F54" s="4" t="s">
        <v>45</v>
      </c>
      <c r="G54" s="4" t="s">
        <v>560</v>
      </c>
      <c r="H54" s="4" t="s">
        <v>2019</v>
      </c>
      <c r="I54" s="4" t="s">
        <v>8</v>
      </c>
      <c r="J54" s="4" t="s">
        <v>1006</v>
      </c>
      <c r="K54" s="4" t="s">
        <v>8</v>
      </c>
      <c r="L54" s="4" t="s">
        <v>2902</v>
      </c>
      <c r="M54" s="5"/>
      <c r="N54" s="5"/>
      <c r="O54" s="5"/>
      <c r="P54" s="5">
        <v>-8519.57</v>
      </c>
      <c r="Q54" s="5"/>
      <c r="R54" s="5"/>
      <c r="S54" s="7"/>
    </row>
    <row r="55" spans="2:19" x14ac:dyDescent="0.25">
      <c r="B55" s="4" t="s">
        <v>88</v>
      </c>
      <c r="C55" s="4" t="s">
        <v>89</v>
      </c>
      <c r="D55" s="4" t="s">
        <v>2903</v>
      </c>
      <c r="E55" s="4" t="s">
        <v>2800</v>
      </c>
      <c r="F55" s="4" t="s">
        <v>11</v>
      </c>
      <c r="G55" s="4" t="s">
        <v>558</v>
      </c>
      <c r="H55" s="4" t="s">
        <v>628</v>
      </c>
      <c r="I55" s="4" t="s">
        <v>8</v>
      </c>
      <c r="J55" s="4" t="s">
        <v>1006</v>
      </c>
      <c r="K55" s="4" t="s">
        <v>8</v>
      </c>
      <c r="L55" s="4" t="s">
        <v>2904</v>
      </c>
      <c r="M55" s="5"/>
      <c r="N55" s="5"/>
      <c r="O55" s="5"/>
      <c r="P55" s="5">
        <v>-21550.65</v>
      </c>
      <c r="Q55" s="5"/>
      <c r="R55" s="5"/>
      <c r="S55" s="7"/>
    </row>
    <row r="56" spans="2:19" x14ac:dyDescent="0.25">
      <c r="B56" s="4" t="s">
        <v>90</v>
      </c>
      <c r="C56" s="4" t="s">
        <v>91</v>
      </c>
      <c r="D56" s="4" t="s">
        <v>2905</v>
      </c>
      <c r="E56" s="4" t="s">
        <v>2800</v>
      </c>
      <c r="F56" s="4" t="s">
        <v>11</v>
      </c>
      <c r="G56" s="4" t="s">
        <v>558</v>
      </c>
      <c r="H56" s="4" t="s">
        <v>630</v>
      </c>
      <c r="I56" s="4" t="s">
        <v>8</v>
      </c>
      <c r="J56" s="4" t="s">
        <v>1006</v>
      </c>
      <c r="K56" s="4" t="s">
        <v>8</v>
      </c>
      <c r="L56" s="4" t="s">
        <v>2906</v>
      </c>
      <c r="M56" s="5"/>
      <c r="N56" s="5"/>
      <c r="O56" s="5"/>
      <c r="P56" s="5">
        <v>-234082.5</v>
      </c>
      <c r="Q56" s="5"/>
      <c r="R56" s="5"/>
      <c r="S56" s="7"/>
    </row>
    <row r="57" spans="2:19" x14ac:dyDescent="0.25">
      <c r="B57" s="4" t="s">
        <v>92</v>
      </c>
      <c r="C57" s="4" t="s">
        <v>93</v>
      </c>
      <c r="D57" s="4" t="s">
        <v>2907</v>
      </c>
      <c r="E57" s="4" t="s">
        <v>2800</v>
      </c>
      <c r="F57" s="4" t="s">
        <v>11</v>
      </c>
      <c r="G57" s="4" t="s">
        <v>558</v>
      </c>
      <c r="H57" s="4" t="s">
        <v>632</v>
      </c>
      <c r="I57" s="4" t="s">
        <v>8</v>
      </c>
      <c r="J57" s="4" t="s">
        <v>1006</v>
      </c>
      <c r="K57" s="4" t="s">
        <v>8</v>
      </c>
      <c r="L57" s="4" t="s">
        <v>2908</v>
      </c>
      <c r="M57" s="5"/>
      <c r="N57" s="5"/>
      <c r="O57" s="5"/>
      <c r="P57" s="5">
        <v>-27069</v>
      </c>
      <c r="Q57" s="5"/>
      <c r="R57" s="5"/>
      <c r="S57" s="7"/>
    </row>
    <row r="58" spans="2:19" x14ac:dyDescent="0.25">
      <c r="B58" s="4" t="s">
        <v>94</v>
      </c>
      <c r="C58" s="4" t="s">
        <v>95</v>
      </c>
      <c r="D58" s="4" t="s">
        <v>2909</v>
      </c>
      <c r="E58" s="4" t="s">
        <v>2800</v>
      </c>
      <c r="F58" s="4" t="s">
        <v>11</v>
      </c>
      <c r="G58" s="4" t="s">
        <v>558</v>
      </c>
      <c r="H58" s="4" t="s">
        <v>634</v>
      </c>
      <c r="I58" s="4" t="s">
        <v>8</v>
      </c>
      <c r="J58" s="4" t="s">
        <v>1006</v>
      </c>
      <c r="K58" s="4" t="s">
        <v>8</v>
      </c>
      <c r="L58" s="4" t="s">
        <v>2910</v>
      </c>
      <c r="M58" s="5"/>
      <c r="N58" s="5"/>
      <c r="O58" s="5"/>
      <c r="P58" s="5">
        <v>-12735.54</v>
      </c>
      <c r="Q58" s="5"/>
      <c r="R58" s="5"/>
      <c r="S58" s="7"/>
    </row>
    <row r="59" spans="2:19" x14ac:dyDescent="0.25">
      <c r="B59" s="4" t="s">
        <v>96</v>
      </c>
      <c r="C59" s="4" t="s">
        <v>97</v>
      </c>
      <c r="D59" s="4" t="s">
        <v>2911</v>
      </c>
      <c r="E59" s="4" t="s">
        <v>2800</v>
      </c>
      <c r="F59" s="4" t="s">
        <v>11</v>
      </c>
      <c r="G59" s="4" t="s">
        <v>558</v>
      </c>
      <c r="H59" s="4" t="s">
        <v>635</v>
      </c>
      <c r="I59" s="4" t="s">
        <v>8</v>
      </c>
      <c r="J59" s="4" t="s">
        <v>1006</v>
      </c>
      <c r="K59" s="4" t="s">
        <v>8</v>
      </c>
      <c r="L59" s="4" t="s">
        <v>2912</v>
      </c>
      <c r="M59" s="5"/>
      <c r="N59" s="5"/>
      <c r="O59" s="5"/>
      <c r="P59" s="5">
        <v>-111154.51</v>
      </c>
      <c r="Q59" s="5"/>
      <c r="R59" s="5"/>
      <c r="S59" s="7"/>
    </row>
    <row r="60" spans="2:19" x14ac:dyDescent="0.25">
      <c r="B60" s="4" t="s">
        <v>96</v>
      </c>
      <c r="C60" s="4" t="s">
        <v>97</v>
      </c>
      <c r="D60" s="4" t="s">
        <v>2913</v>
      </c>
      <c r="E60" s="4" t="s">
        <v>2800</v>
      </c>
      <c r="F60" s="4" t="s">
        <v>11</v>
      </c>
      <c r="G60" s="4" t="s">
        <v>558</v>
      </c>
      <c r="H60" s="4" t="s">
        <v>2914</v>
      </c>
      <c r="I60" s="4" t="s">
        <v>8</v>
      </c>
      <c r="J60" s="4" t="s">
        <v>1006</v>
      </c>
      <c r="K60" s="4" t="s">
        <v>8</v>
      </c>
      <c r="L60" s="4" t="s">
        <v>2915</v>
      </c>
      <c r="M60" s="5"/>
      <c r="N60" s="5"/>
      <c r="O60" s="5"/>
      <c r="P60" s="5"/>
      <c r="Q60" s="5"/>
      <c r="R60" s="5">
        <v>1333854.06</v>
      </c>
      <c r="S60" s="7"/>
    </row>
    <row r="61" spans="2:19" x14ac:dyDescent="0.25">
      <c r="B61" s="4" t="s">
        <v>98</v>
      </c>
      <c r="C61" s="4" t="s">
        <v>99</v>
      </c>
      <c r="D61" s="4" t="s">
        <v>2916</v>
      </c>
      <c r="E61" s="4" t="s">
        <v>2800</v>
      </c>
      <c r="F61" s="4" t="s">
        <v>11</v>
      </c>
      <c r="G61" s="4" t="s">
        <v>558</v>
      </c>
      <c r="H61" s="4" t="s">
        <v>639</v>
      </c>
      <c r="I61" s="4" t="s">
        <v>8</v>
      </c>
      <c r="J61" s="4" t="s">
        <v>1006</v>
      </c>
      <c r="K61" s="4" t="s">
        <v>8</v>
      </c>
      <c r="L61" s="4" t="s">
        <v>2917</v>
      </c>
      <c r="M61" s="5"/>
      <c r="N61" s="5"/>
      <c r="O61" s="5"/>
      <c r="P61" s="5">
        <v>-10897.43</v>
      </c>
      <c r="Q61" s="5"/>
      <c r="R61" s="5"/>
      <c r="S61" s="7"/>
    </row>
    <row r="62" spans="2:19" x14ac:dyDescent="0.25">
      <c r="B62" s="4" t="s">
        <v>98</v>
      </c>
      <c r="C62" s="4" t="s">
        <v>99</v>
      </c>
      <c r="D62" s="4" t="s">
        <v>2918</v>
      </c>
      <c r="E62" s="4" t="s">
        <v>2800</v>
      </c>
      <c r="F62" s="4" t="s">
        <v>11</v>
      </c>
      <c r="G62" s="4" t="s">
        <v>558</v>
      </c>
      <c r="H62" s="4" t="s">
        <v>638</v>
      </c>
      <c r="I62" s="4" t="s">
        <v>8</v>
      </c>
      <c r="J62" s="4" t="s">
        <v>1006</v>
      </c>
      <c r="K62" s="4" t="s">
        <v>8</v>
      </c>
      <c r="L62" s="4" t="s">
        <v>2919</v>
      </c>
      <c r="M62" s="5"/>
      <c r="N62" s="5"/>
      <c r="O62" s="5"/>
      <c r="P62" s="5">
        <v>-15993.49</v>
      </c>
      <c r="Q62" s="5"/>
      <c r="R62" s="5"/>
      <c r="S62" s="7"/>
    </row>
    <row r="63" spans="2:19" x14ac:dyDescent="0.25">
      <c r="B63" s="4" t="s">
        <v>98</v>
      </c>
      <c r="C63" s="4" t="s">
        <v>99</v>
      </c>
      <c r="D63" s="4" t="s">
        <v>2920</v>
      </c>
      <c r="E63" s="4" t="s">
        <v>2800</v>
      </c>
      <c r="F63" s="4" t="s">
        <v>11</v>
      </c>
      <c r="G63" s="4" t="s">
        <v>558</v>
      </c>
      <c r="H63" s="4" t="s">
        <v>637</v>
      </c>
      <c r="I63" s="4" t="s">
        <v>8</v>
      </c>
      <c r="J63" s="4" t="s">
        <v>1006</v>
      </c>
      <c r="K63" s="4" t="s">
        <v>8</v>
      </c>
      <c r="L63" s="4" t="s">
        <v>2921</v>
      </c>
      <c r="M63" s="5"/>
      <c r="N63" s="5"/>
      <c r="O63" s="5"/>
      <c r="P63" s="5">
        <v>-60407.82</v>
      </c>
      <c r="Q63" s="5"/>
      <c r="R63" s="5"/>
      <c r="S63" s="7"/>
    </row>
    <row r="64" spans="2:19" x14ac:dyDescent="0.25">
      <c r="B64" s="4" t="s">
        <v>100</v>
      </c>
      <c r="C64" s="4" t="s">
        <v>101</v>
      </c>
      <c r="D64" s="4" t="s">
        <v>2922</v>
      </c>
      <c r="E64" s="4" t="s">
        <v>2800</v>
      </c>
      <c r="F64" s="4" t="s">
        <v>54</v>
      </c>
      <c r="G64" s="4" t="s">
        <v>561</v>
      </c>
      <c r="H64" s="4" t="s">
        <v>640</v>
      </c>
      <c r="I64" s="4" t="s">
        <v>8</v>
      </c>
      <c r="J64" s="4" t="s">
        <v>1006</v>
      </c>
      <c r="K64" s="4" t="s">
        <v>8</v>
      </c>
      <c r="L64" s="4" t="s">
        <v>2923</v>
      </c>
      <c r="M64" s="5"/>
      <c r="N64" s="5"/>
      <c r="O64" s="5"/>
      <c r="P64" s="5">
        <v>-10823.56</v>
      </c>
      <c r="Q64" s="5"/>
      <c r="R64" s="5"/>
      <c r="S64" s="7"/>
    </row>
    <row r="65" spans="2:19" x14ac:dyDescent="0.25">
      <c r="B65" s="4" t="s">
        <v>100</v>
      </c>
      <c r="C65" s="4" t="s">
        <v>101</v>
      </c>
      <c r="D65" s="4" t="s">
        <v>2924</v>
      </c>
      <c r="E65" s="4" t="s">
        <v>2800</v>
      </c>
      <c r="F65" s="4" t="s">
        <v>54</v>
      </c>
      <c r="G65" s="4" t="s">
        <v>561</v>
      </c>
      <c r="H65" s="4" t="s">
        <v>642</v>
      </c>
      <c r="I65" s="4" t="s">
        <v>8</v>
      </c>
      <c r="J65" s="4" t="s">
        <v>1006</v>
      </c>
      <c r="K65" s="4" t="s">
        <v>8</v>
      </c>
      <c r="L65" s="4" t="s">
        <v>2925</v>
      </c>
      <c r="M65" s="5"/>
      <c r="N65" s="5"/>
      <c r="O65" s="5"/>
      <c r="P65" s="5">
        <v>-32978.550000000003</v>
      </c>
      <c r="Q65" s="5"/>
      <c r="R65" s="5"/>
      <c r="S65" s="7"/>
    </row>
    <row r="66" spans="2:19" x14ac:dyDescent="0.25">
      <c r="B66" s="4" t="s">
        <v>102</v>
      </c>
      <c r="C66" s="4" t="s">
        <v>103</v>
      </c>
      <c r="D66" s="4" t="s">
        <v>2926</v>
      </c>
      <c r="E66" s="4" t="s">
        <v>2800</v>
      </c>
      <c r="F66" s="4" t="s">
        <v>11</v>
      </c>
      <c r="G66" s="4" t="s">
        <v>558</v>
      </c>
      <c r="H66" s="4" t="s">
        <v>645</v>
      </c>
      <c r="I66" s="4" t="s">
        <v>8</v>
      </c>
      <c r="J66" s="4" t="s">
        <v>1006</v>
      </c>
      <c r="K66" s="4" t="s">
        <v>8</v>
      </c>
      <c r="L66" s="4" t="s">
        <v>2927</v>
      </c>
      <c r="M66" s="5"/>
      <c r="N66" s="5"/>
      <c r="O66" s="5"/>
      <c r="P66" s="5">
        <v>-35052</v>
      </c>
      <c r="Q66" s="5"/>
      <c r="R66" s="5"/>
      <c r="S66" s="7"/>
    </row>
    <row r="67" spans="2:19" x14ac:dyDescent="0.25">
      <c r="B67" s="4" t="s">
        <v>104</v>
      </c>
      <c r="C67" s="4" t="s">
        <v>105</v>
      </c>
      <c r="D67" s="4" t="s">
        <v>2928</v>
      </c>
      <c r="E67" s="4" t="s">
        <v>2800</v>
      </c>
      <c r="F67" s="4" t="s">
        <v>11</v>
      </c>
      <c r="G67" s="4" t="s">
        <v>558</v>
      </c>
      <c r="H67" s="4" t="s">
        <v>646</v>
      </c>
      <c r="I67" s="4" t="s">
        <v>8</v>
      </c>
      <c r="J67" s="4" t="s">
        <v>1006</v>
      </c>
      <c r="K67" s="4" t="s">
        <v>8</v>
      </c>
      <c r="L67" s="4" t="s">
        <v>2929</v>
      </c>
      <c r="M67" s="5"/>
      <c r="N67" s="5"/>
      <c r="O67" s="5"/>
      <c r="P67" s="5">
        <v>-9350.83</v>
      </c>
      <c r="Q67" s="5"/>
      <c r="R67" s="5"/>
      <c r="S67" s="7"/>
    </row>
    <row r="68" spans="2:19" x14ac:dyDescent="0.25">
      <c r="B68" s="4" t="s">
        <v>106</v>
      </c>
      <c r="C68" s="4" t="s">
        <v>107</v>
      </c>
      <c r="D68" s="4" t="s">
        <v>2930</v>
      </c>
      <c r="E68" s="4" t="s">
        <v>2800</v>
      </c>
      <c r="F68" s="4" t="s">
        <v>11</v>
      </c>
      <c r="G68" s="4" t="s">
        <v>558</v>
      </c>
      <c r="H68" s="4" t="s">
        <v>2931</v>
      </c>
      <c r="I68" s="4" t="s">
        <v>8</v>
      </c>
      <c r="J68" s="4" t="s">
        <v>1006</v>
      </c>
      <c r="K68" s="4" t="s">
        <v>8</v>
      </c>
      <c r="L68" s="4" t="s">
        <v>2932</v>
      </c>
      <c r="M68" s="5"/>
      <c r="N68" s="5"/>
      <c r="O68" s="5"/>
      <c r="P68" s="5">
        <v>-171807</v>
      </c>
      <c r="Q68" s="5"/>
      <c r="R68" s="5"/>
      <c r="S68" s="7"/>
    </row>
    <row r="69" spans="2:19" x14ac:dyDescent="0.25">
      <c r="B69" s="4" t="s">
        <v>110</v>
      </c>
      <c r="C69" s="4" t="s">
        <v>111</v>
      </c>
      <c r="D69" s="4" t="s">
        <v>2933</v>
      </c>
      <c r="E69" s="4" t="s">
        <v>2800</v>
      </c>
      <c r="F69" s="4" t="s">
        <v>11</v>
      </c>
      <c r="G69" s="4" t="s">
        <v>558</v>
      </c>
      <c r="H69" s="4" t="s">
        <v>650</v>
      </c>
      <c r="I69" s="4" t="s">
        <v>8</v>
      </c>
      <c r="J69" s="4" t="s">
        <v>1006</v>
      </c>
      <c r="K69" s="4" t="s">
        <v>8</v>
      </c>
      <c r="L69" s="4" t="s">
        <v>2934</v>
      </c>
      <c r="M69" s="5"/>
      <c r="N69" s="5"/>
      <c r="O69" s="5"/>
      <c r="P69" s="5">
        <v>-5411.59</v>
      </c>
      <c r="Q69" s="5"/>
      <c r="R69" s="5"/>
      <c r="S69" s="7"/>
    </row>
    <row r="70" spans="2:19" x14ac:dyDescent="0.25">
      <c r="B70" s="4" t="s">
        <v>112</v>
      </c>
      <c r="C70" s="4" t="s">
        <v>113</v>
      </c>
      <c r="D70" s="4" t="s">
        <v>2935</v>
      </c>
      <c r="E70" s="4" t="s">
        <v>2800</v>
      </c>
      <c r="F70" s="4" t="s">
        <v>11</v>
      </c>
      <c r="G70" s="4" t="s">
        <v>558</v>
      </c>
      <c r="H70" s="4" t="s">
        <v>651</v>
      </c>
      <c r="I70" s="4" t="s">
        <v>8</v>
      </c>
      <c r="J70" s="4" t="s">
        <v>1006</v>
      </c>
      <c r="K70" s="4" t="s">
        <v>8</v>
      </c>
      <c r="L70" s="4" t="s">
        <v>2936</v>
      </c>
      <c r="M70" s="5"/>
      <c r="N70" s="5"/>
      <c r="O70" s="5"/>
      <c r="P70" s="5">
        <v>-19801.38</v>
      </c>
      <c r="Q70" s="5"/>
      <c r="R70" s="5"/>
      <c r="S70" s="7"/>
    </row>
    <row r="71" spans="2:19" x14ac:dyDescent="0.25">
      <c r="B71" s="4" t="s">
        <v>114</v>
      </c>
      <c r="C71" s="4" t="s">
        <v>115</v>
      </c>
      <c r="D71" s="4" t="s">
        <v>2937</v>
      </c>
      <c r="E71" s="4" t="s">
        <v>2800</v>
      </c>
      <c r="F71" s="4" t="s">
        <v>11</v>
      </c>
      <c r="G71" s="4" t="s">
        <v>558</v>
      </c>
      <c r="H71" s="4" t="s">
        <v>652</v>
      </c>
      <c r="I71" s="4" t="s">
        <v>8</v>
      </c>
      <c r="J71" s="4" t="s">
        <v>1006</v>
      </c>
      <c r="K71" s="4" t="s">
        <v>8</v>
      </c>
      <c r="L71" s="4" t="s">
        <v>2938</v>
      </c>
      <c r="M71" s="5"/>
      <c r="N71" s="5"/>
      <c r="O71" s="5"/>
      <c r="P71" s="5">
        <v>-9377.94</v>
      </c>
      <c r="Q71" s="5"/>
      <c r="R71" s="5"/>
      <c r="S71" s="7"/>
    </row>
    <row r="72" spans="2:19" x14ac:dyDescent="0.25">
      <c r="B72" s="4" t="s">
        <v>116</v>
      </c>
      <c r="C72" s="4" t="s">
        <v>117</v>
      </c>
      <c r="D72" s="4" t="s">
        <v>2939</v>
      </c>
      <c r="E72" s="4" t="s">
        <v>2800</v>
      </c>
      <c r="F72" s="4" t="s">
        <v>11</v>
      </c>
      <c r="G72" s="4" t="s">
        <v>558</v>
      </c>
      <c r="H72" s="4" t="s">
        <v>2940</v>
      </c>
      <c r="I72" s="4" t="s">
        <v>8</v>
      </c>
      <c r="J72" s="4" t="s">
        <v>1006</v>
      </c>
      <c r="K72" s="4" t="s">
        <v>8</v>
      </c>
      <c r="L72" s="4" t="s">
        <v>2941</v>
      </c>
      <c r="M72" s="5"/>
      <c r="N72" s="5"/>
      <c r="O72" s="5"/>
      <c r="P72" s="5">
        <v>-40030.5</v>
      </c>
      <c r="Q72" s="5"/>
      <c r="R72" s="5"/>
      <c r="S72" s="7"/>
    </row>
    <row r="73" spans="2:19" x14ac:dyDescent="0.25">
      <c r="B73" s="4" t="s">
        <v>118</v>
      </c>
      <c r="C73" s="4" t="s">
        <v>119</v>
      </c>
      <c r="D73" s="4" t="s">
        <v>2942</v>
      </c>
      <c r="E73" s="4" t="s">
        <v>2800</v>
      </c>
      <c r="F73" s="4" t="s">
        <v>11</v>
      </c>
      <c r="G73" s="4" t="s">
        <v>558</v>
      </c>
      <c r="H73" s="4" t="s">
        <v>655</v>
      </c>
      <c r="I73" s="4" t="s">
        <v>8</v>
      </c>
      <c r="J73" s="4" t="s">
        <v>1006</v>
      </c>
      <c r="K73" s="4" t="s">
        <v>8</v>
      </c>
      <c r="L73" s="4" t="s">
        <v>2943</v>
      </c>
      <c r="M73" s="5"/>
      <c r="N73" s="5"/>
      <c r="O73" s="5"/>
      <c r="P73" s="5">
        <v>-41167.06</v>
      </c>
      <c r="Q73" s="5"/>
      <c r="R73" s="5"/>
      <c r="S73" s="7"/>
    </row>
    <row r="74" spans="2:19" x14ac:dyDescent="0.25">
      <c r="B74" s="4" t="s">
        <v>120</v>
      </c>
      <c r="C74" s="4" t="s">
        <v>121</v>
      </c>
      <c r="D74" s="4" t="s">
        <v>2944</v>
      </c>
      <c r="E74" s="4" t="s">
        <v>2800</v>
      </c>
      <c r="F74" s="4" t="s">
        <v>11</v>
      </c>
      <c r="G74" s="4" t="s">
        <v>558</v>
      </c>
      <c r="H74" s="4" t="s">
        <v>657</v>
      </c>
      <c r="I74" s="4" t="s">
        <v>8</v>
      </c>
      <c r="J74" s="4" t="s">
        <v>1006</v>
      </c>
      <c r="K74" s="4" t="s">
        <v>8</v>
      </c>
      <c r="L74" s="4" t="s">
        <v>2945</v>
      </c>
      <c r="M74" s="5"/>
      <c r="N74" s="5"/>
      <c r="O74" s="5"/>
      <c r="P74" s="5">
        <v>-2782.39</v>
      </c>
      <c r="Q74" s="5"/>
      <c r="R74" s="5"/>
      <c r="S74" s="7"/>
    </row>
    <row r="75" spans="2:19" x14ac:dyDescent="0.25">
      <c r="B75" s="4" t="s">
        <v>120</v>
      </c>
      <c r="C75" s="4" t="s">
        <v>121</v>
      </c>
      <c r="D75" s="4" t="s">
        <v>2946</v>
      </c>
      <c r="E75" s="4" t="s">
        <v>2800</v>
      </c>
      <c r="F75" s="4" t="s">
        <v>11</v>
      </c>
      <c r="G75" s="4" t="s">
        <v>558</v>
      </c>
      <c r="H75" s="4" t="s">
        <v>2065</v>
      </c>
      <c r="I75" s="4" t="s">
        <v>8</v>
      </c>
      <c r="J75" s="4" t="s">
        <v>1006</v>
      </c>
      <c r="K75" s="4" t="s">
        <v>8</v>
      </c>
      <c r="L75" s="4" t="s">
        <v>2947</v>
      </c>
      <c r="M75" s="5"/>
      <c r="N75" s="5"/>
      <c r="O75" s="5"/>
      <c r="P75" s="5">
        <v>-60632.33</v>
      </c>
      <c r="Q75" s="5"/>
      <c r="R75" s="5"/>
      <c r="S75" s="7"/>
    </row>
    <row r="76" spans="2:19" x14ac:dyDescent="0.25">
      <c r="B76" s="4" t="s">
        <v>122</v>
      </c>
      <c r="C76" s="4" t="s">
        <v>123</v>
      </c>
      <c r="D76" s="4" t="s">
        <v>2948</v>
      </c>
      <c r="E76" s="4" t="s">
        <v>2800</v>
      </c>
      <c r="F76" s="4" t="s">
        <v>11</v>
      </c>
      <c r="G76" s="4" t="s">
        <v>558</v>
      </c>
      <c r="H76" s="4" t="s">
        <v>658</v>
      </c>
      <c r="I76" s="4" t="s">
        <v>8</v>
      </c>
      <c r="J76" s="4" t="s">
        <v>1006</v>
      </c>
      <c r="K76" s="4" t="s">
        <v>8</v>
      </c>
      <c r="L76" s="4" t="s">
        <v>2949</v>
      </c>
      <c r="M76" s="5"/>
      <c r="N76" s="5"/>
      <c r="O76" s="5"/>
      <c r="P76" s="5">
        <v>-15453.8</v>
      </c>
      <c r="Q76" s="5"/>
      <c r="R76" s="5"/>
      <c r="S76" s="7"/>
    </row>
    <row r="77" spans="2:19" x14ac:dyDescent="0.25">
      <c r="B77" s="4" t="s">
        <v>124</v>
      </c>
      <c r="C77" s="4" t="s">
        <v>125</v>
      </c>
      <c r="D77" s="4" t="s">
        <v>2950</v>
      </c>
      <c r="E77" s="4" t="s">
        <v>2800</v>
      </c>
      <c r="F77" s="4" t="s">
        <v>11</v>
      </c>
      <c r="G77" s="4" t="s">
        <v>558</v>
      </c>
      <c r="H77" s="4" t="s">
        <v>659</v>
      </c>
      <c r="I77" s="4" t="s">
        <v>8</v>
      </c>
      <c r="J77" s="4" t="s">
        <v>1006</v>
      </c>
      <c r="K77" s="4" t="s">
        <v>8</v>
      </c>
      <c r="L77" s="4" t="s">
        <v>2951</v>
      </c>
      <c r="M77" s="5"/>
      <c r="N77" s="5"/>
      <c r="O77" s="5"/>
      <c r="P77" s="5">
        <v>-20588.25</v>
      </c>
      <c r="Q77" s="5"/>
      <c r="R77" s="5"/>
      <c r="S77" s="7"/>
    </row>
    <row r="78" spans="2:19" x14ac:dyDescent="0.25">
      <c r="B78" s="4" t="s">
        <v>126</v>
      </c>
      <c r="C78" s="4" t="s">
        <v>127</v>
      </c>
      <c r="D78" s="4" t="s">
        <v>2952</v>
      </c>
      <c r="E78" s="4" t="s">
        <v>2800</v>
      </c>
      <c r="F78" s="4" t="s">
        <v>11</v>
      </c>
      <c r="G78" s="4" t="s">
        <v>558</v>
      </c>
      <c r="H78" s="4" t="s">
        <v>660</v>
      </c>
      <c r="I78" s="4" t="s">
        <v>8</v>
      </c>
      <c r="J78" s="4" t="s">
        <v>1006</v>
      </c>
      <c r="K78" s="4" t="s">
        <v>8</v>
      </c>
      <c r="L78" s="4" t="s">
        <v>2953</v>
      </c>
      <c r="M78" s="5"/>
      <c r="N78" s="5"/>
      <c r="O78" s="5"/>
      <c r="P78" s="5">
        <v>-8910.64</v>
      </c>
      <c r="Q78" s="5"/>
      <c r="R78" s="5"/>
      <c r="S78" s="7"/>
    </row>
    <row r="79" spans="2:19" x14ac:dyDescent="0.25">
      <c r="B79" s="4" t="s">
        <v>128</v>
      </c>
      <c r="C79" s="4" t="s">
        <v>129</v>
      </c>
      <c r="D79" s="4" t="s">
        <v>2954</v>
      </c>
      <c r="E79" s="4" t="s">
        <v>2800</v>
      </c>
      <c r="F79" s="4" t="s">
        <v>11</v>
      </c>
      <c r="G79" s="4" t="s">
        <v>558</v>
      </c>
      <c r="H79" s="4" t="s">
        <v>662</v>
      </c>
      <c r="I79" s="4" t="s">
        <v>8</v>
      </c>
      <c r="J79" s="4" t="s">
        <v>1006</v>
      </c>
      <c r="K79" s="4" t="s">
        <v>8</v>
      </c>
      <c r="L79" s="4" t="s">
        <v>2955</v>
      </c>
      <c r="M79" s="5"/>
      <c r="N79" s="5"/>
      <c r="O79" s="5"/>
      <c r="P79" s="5">
        <v>-9500</v>
      </c>
      <c r="Q79" s="5"/>
      <c r="R79" s="5"/>
      <c r="S79" s="7"/>
    </row>
    <row r="80" spans="2:19" x14ac:dyDescent="0.25">
      <c r="B80" s="4" t="s">
        <v>128</v>
      </c>
      <c r="C80" s="4" t="s">
        <v>129</v>
      </c>
      <c r="D80" s="4" t="s">
        <v>2956</v>
      </c>
      <c r="E80" s="4" t="s">
        <v>2800</v>
      </c>
      <c r="F80" s="4" t="s">
        <v>11</v>
      </c>
      <c r="G80" s="4" t="s">
        <v>558</v>
      </c>
      <c r="H80" s="4" t="s">
        <v>661</v>
      </c>
      <c r="I80" s="4" t="s">
        <v>8</v>
      </c>
      <c r="J80" s="4" t="s">
        <v>1006</v>
      </c>
      <c r="K80" s="4" t="s">
        <v>8</v>
      </c>
      <c r="L80" s="4" t="s">
        <v>2957</v>
      </c>
      <c r="M80" s="5"/>
      <c r="N80" s="5"/>
      <c r="O80" s="5"/>
      <c r="P80" s="5">
        <v>-39834.33</v>
      </c>
      <c r="Q80" s="5"/>
      <c r="R80" s="5"/>
      <c r="S80" s="7"/>
    </row>
    <row r="81" spans="2:19" x14ac:dyDescent="0.25">
      <c r="B81" s="4" t="s">
        <v>130</v>
      </c>
      <c r="C81" s="4" t="s">
        <v>131</v>
      </c>
      <c r="D81" s="4" t="s">
        <v>2958</v>
      </c>
      <c r="E81" s="4" t="s">
        <v>2800</v>
      </c>
      <c r="F81" s="4" t="s">
        <v>59</v>
      </c>
      <c r="G81" s="4" t="s">
        <v>562</v>
      </c>
      <c r="H81" s="4" t="s">
        <v>663</v>
      </c>
      <c r="I81" s="4" t="s">
        <v>8</v>
      </c>
      <c r="J81" s="4" t="s">
        <v>1006</v>
      </c>
      <c r="K81" s="4" t="s">
        <v>8</v>
      </c>
      <c r="L81" s="4" t="s">
        <v>2959</v>
      </c>
      <c r="M81" s="5"/>
      <c r="N81" s="5"/>
      <c r="O81" s="5"/>
      <c r="P81" s="5">
        <v>-12792.69</v>
      </c>
      <c r="Q81" s="5"/>
      <c r="R81" s="5"/>
      <c r="S81" s="7"/>
    </row>
    <row r="82" spans="2:19" x14ac:dyDescent="0.25">
      <c r="B82" s="4" t="s">
        <v>132</v>
      </c>
      <c r="C82" s="4" t="s">
        <v>133</v>
      </c>
      <c r="D82" s="4" t="s">
        <v>2960</v>
      </c>
      <c r="E82" s="4" t="s">
        <v>2800</v>
      </c>
      <c r="F82" s="4" t="s">
        <v>11</v>
      </c>
      <c r="G82" s="4" t="s">
        <v>558</v>
      </c>
      <c r="H82" s="4" t="s">
        <v>665</v>
      </c>
      <c r="I82" s="4" t="s">
        <v>8</v>
      </c>
      <c r="J82" s="4" t="s">
        <v>1006</v>
      </c>
      <c r="K82" s="4" t="s">
        <v>8</v>
      </c>
      <c r="L82" s="4" t="s">
        <v>2961</v>
      </c>
      <c r="M82" s="5"/>
      <c r="N82" s="5"/>
      <c r="O82" s="5"/>
      <c r="P82" s="5">
        <v>-113082.58</v>
      </c>
      <c r="Q82" s="5"/>
      <c r="R82" s="5"/>
      <c r="S82" s="7"/>
    </row>
    <row r="83" spans="2:19" x14ac:dyDescent="0.25">
      <c r="B83" s="4" t="s">
        <v>134</v>
      </c>
      <c r="C83" s="4" t="s">
        <v>135</v>
      </c>
      <c r="D83" s="4" t="s">
        <v>2962</v>
      </c>
      <c r="E83" s="4" t="s">
        <v>2800</v>
      </c>
      <c r="F83" s="4" t="s">
        <v>11</v>
      </c>
      <c r="G83" s="4" t="s">
        <v>558</v>
      </c>
      <c r="H83" s="4" t="s">
        <v>666</v>
      </c>
      <c r="I83" s="4" t="s">
        <v>8</v>
      </c>
      <c r="J83" s="4" t="s">
        <v>1006</v>
      </c>
      <c r="K83" s="4" t="s">
        <v>8</v>
      </c>
      <c r="L83" s="4" t="s">
        <v>2963</v>
      </c>
      <c r="M83" s="5"/>
      <c r="N83" s="5"/>
      <c r="O83" s="5"/>
      <c r="P83" s="5">
        <v>-23923.56</v>
      </c>
      <c r="Q83" s="5"/>
      <c r="R83" s="5"/>
      <c r="S83" s="7"/>
    </row>
    <row r="84" spans="2:19" x14ac:dyDescent="0.25">
      <c r="B84" s="4" t="s">
        <v>136</v>
      </c>
      <c r="C84" s="4" t="s">
        <v>137</v>
      </c>
      <c r="D84" s="4" t="s">
        <v>2964</v>
      </c>
      <c r="E84" s="4" t="s">
        <v>2800</v>
      </c>
      <c r="F84" s="4" t="s">
        <v>11</v>
      </c>
      <c r="G84" s="4" t="s">
        <v>558</v>
      </c>
      <c r="H84" s="4" t="s">
        <v>667</v>
      </c>
      <c r="I84" s="4" t="s">
        <v>8</v>
      </c>
      <c r="J84" s="4" t="s">
        <v>1006</v>
      </c>
      <c r="K84" s="4" t="s">
        <v>8</v>
      </c>
      <c r="L84" s="4" t="s">
        <v>2965</v>
      </c>
      <c r="M84" s="5"/>
      <c r="N84" s="5"/>
      <c r="O84" s="5"/>
      <c r="P84" s="5">
        <v>-27499</v>
      </c>
      <c r="Q84" s="5"/>
      <c r="R84" s="5"/>
      <c r="S84" s="7"/>
    </row>
    <row r="85" spans="2:19" x14ac:dyDescent="0.25">
      <c r="B85" s="4" t="s">
        <v>138</v>
      </c>
      <c r="C85" s="4" t="s">
        <v>139</v>
      </c>
      <c r="D85" s="4" t="s">
        <v>2966</v>
      </c>
      <c r="E85" s="4" t="s">
        <v>2800</v>
      </c>
      <c r="F85" s="4" t="s">
        <v>11</v>
      </c>
      <c r="G85" s="4" t="s">
        <v>558</v>
      </c>
      <c r="H85" s="4" t="s">
        <v>670</v>
      </c>
      <c r="I85" s="4" t="s">
        <v>8</v>
      </c>
      <c r="J85" s="4" t="s">
        <v>1006</v>
      </c>
      <c r="K85" s="4" t="s">
        <v>8</v>
      </c>
      <c r="L85" s="4" t="s">
        <v>2967</v>
      </c>
      <c r="M85" s="5"/>
      <c r="N85" s="5"/>
      <c r="O85" s="5"/>
      <c r="P85" s="5">
        <v>-23756.32</v>
      </c>
      <c r="Q85" s="5"/>
      <c r="R85" s="5"/>
      <c r="S85" s="7"/>
    </row>
    <row r="86" spans="2:19" x14ac:dyDescent="0.25">
      <c r="B86" s="4" t="s">
        <v>138</v>
      </c>
      <c r="C86" s="4" t="s">
        <v>139</v>
      </c>
      <c r="D86" s="4" t="s">
        <v>2968</v>
      </c>
      <c r="E86" s="4" t="s">
        <v>2800</v>
      </c>
      <c r="F86" s="4" t="s">
        <v>11</v>
      </c>
      <c r="G86" s="4" t="s">
        <v>558</v>
      </c>
      <c r="H86" s="4" t="s">
        <v>669</v>
      </c>
      <c r="I86" s="4" t="s">
        <v>8</v>
      </c>
      <c r="J86" s="4" t="s">
        <v>1006</v>
      </c>
      <c r="K86" s="4" t="s">
        <v>8</v>
      </c>
      <c r="L86" s="4" t="s">
        <v>2969</v>
      </c>
      <c r="M86" s="5"/>
      <c r="N86" s="5"/>
      <c r="O86" s="5"/>
      <c r="P86" s="5">
        <v>-81989.25</v>
      </c>
      <c r="Q86" s="5"/>
      <c r="R86" s="5"/>
      <c r="S86" s="7"/>
    </row>
    <row r="87" spans="2:19" x14ac:dyDescent="0.25">
      <c r="B87" s="4" t="s">
        <v>140</v>
      </c>
      <c r="C87" s="4" t="s">
        <v>141</v>
      </c>
      <c r="D87" s="4" t="s">
        <v>2970</v>
      </c>
      <c r="E87" s="4" t="s">
        <v>2800</v>
      </c>
      <c r="F87" s="4" t="s">
        <v>11</v>
      </c>
      <c r="G87" s="4" t="s">
        <v>558</v>
      </c>
      <c r="H87" s="4" t="s">
        <v>672</v>
      </c>
      <c r="I87" s="4" t="s">
        <v>8</v>
      </c>
      <c r="J87" s="4" t="s">
        <v>1006</v>
      </c>
      <c r="K87" s="4" t="s">
        <v>8</v>
      </c>
      <c r="L87" s="4" t="s">
        <v>2971</v>
      </c>
      <c r="M87" s="5"/>
      <c r="N87" s="5"/>
      <c r="O87" s="5"/>
      <c r="P87" s="5">
        <v>-49933.33</v>
      </c>
      <c r="Q87" s="5"/>
      <c r="R87" s="5"/>
      <c r="S87" s="7"/>
    </row>
    <row r="88" spans="2:19" x14ac:dyDescent="0.25">
      <c r="B88" s="4" t="s">
        <v>142</v>
      </c>
      <c r="C88" s="4" t="s">
        <v>143</v>
      </c>
      <c r="D88" s="4" t="s">
        <v>2972</v>
      </c>
      <c r="E88" s="4" t="s">
        <v>2800</v>
      </c>
      <c r="F88" s="4" t="s">
        <v>59</v>
      </c>
      <c r="G88" s="4" t="s">
        <v>562</v>
      </c>
      <c r="H88" s="4" t="s">
        <v>673</v>
      </c>
      <c r="I88" s="4" t="s">
        <v>8</v>
      </c>
      <c r="J88" s="4" t="s">
        <v>1006</v>
      </c>
      <c r="K88" s="4" t="s">
        <v>8</v>
      </c>
      <c r="L88" s="4" t="s">
        <v>2973</v>
      </c>
      <c r="M88" s="5"/>
      <c r="N88" s="5"/>
      <c r="O88" s="5"/>
      <c r="P88" s="5">
        <v>-22250.73</v>
      </c>
      <c r="Q88" s="5"/>
      <c r="R88" s="5"/>
      <c r="S88" s="7"/>
    </row>
    <row r="89" spans="2:19" x14ac:dyDescent="0.25">
      <c r="B89" s="4" t="s">
        <v>142</v>
      </c>
      <c r="C89" s="4" t="s">
        <v>143</v>
      </c>
      <c r="D89" s="4" t="s">
        <v>2974</v>
      </c>
      <c r="E89" s="4" t="s">
        <v>2800</v>
      </c>
      <c r="F89" s="4" t="s">
        <v>59</v>
      </c>
      <c r="G89" s="4" t="s">
        <v>562</v>
      </c>
      <c r="H89" s="4" t="s">
        <v>2975</v>
      </c>
      <c r="I89" s="4" t="s">
        <v>8</v>
      </c>
      <c r="J89" s="4" t="s">
        <v>1006</v>
      </c>
      <c r="K89" s="4" t="s">
        <v>8</v>
      </c>
      <c r="L89" s="4" t="s">
        <v>2976</v>
      </c>
      <c r="M89" s="5"/>
      <c r="N89" s="5"/>
      <c r="O89" s="5"/>
      <c r="P89" s="5"/>
      <c r="Q89" s="5"/>
      <c r="R89" s="5">
        <v>-267008.8</v>
      </c>
      <c r="S89" s="7"/>
    </row>
    <row r="90" spans="2:19" x14ac:dyDescent="0.25">
      <c r="B90" s="4" t="s">
        <v>142</v>
      </c>
      <c r="C90" s="4" t="s">
        <v>143</v>
      </c>
      <c r="D90" s="4" t="s">
        <v>2977</v>
      </c>
      <c r="E90" s="4" t="s">
        <v>2800</v>
      </c>
      <c r="F90" s="4" t="s">
        <v>59</v>
      </c>
      <c r="G90" s="4" t="s">
        <v>562</v>
      </c>
      <c r="H90" s="4" t="s">
        <v>2978</v>
      </c>
      <c r="I90" s="4" t="s">
        <v>8</v>
      </c>
      <c r="J90" s="4" t="s">
        <v>1006</v>
      </c>
      <c r="K90" s="4" t="s">
        <v>8</v>
      </c>
      <c r="L90" s="4" t="s">
        <v>2979</v>
      </c>
      <c r="M90" s="5"/>
      <c r="N90" s="5"/>
      <c r="O90" s="5"/>
      <c r="P90" s="5"/>
      <c r="Q90" s="5"/>
      <c r="R90" s="5">
        <v>266798.56</v>
      </c>
      <c r="S90" s="7"/>
    </row>
    <row r="91" spans="2:19" x14ac:dyDescent="0.25">
      <c r="B91" s="4" t="s">
        <v>142</v>
      </c>
      <c r="C91" s="4" t="s">
        <v>143</v>
      </c>
      <c r="D91" s="4" t="s">
        <v>2980</v>
      </c>
      <c r="E91" s="4" t="s">
        <v>2800</v>
      </c>
      <c r="F91" s="4" t="s">
        <v>11</v>
      </c>
      <c r="G91" s="4" t="s">
        <v>558</v>
      </c>
      <c r="H91" s="4" t="s">
        <v>2981</v>
      </c>
      <c r="I91" s="4" t="s">
        <v>8</v>
      </c>
      <c r="J91" s="4" t="s">
        <v>1006</v>
      </c>
      <c r="K91" s="4" t="s">
        <v>8</v>
      </c>
      <c r="L91" s="4" t="s">
        <v>2982</v>
      </c>
      <c r="M91" s="5"/>
      <c r="N91" s="5"/>
      <c r="O91" s="5"/>
      <c r="P91" s="5"/>
      <c r="Q91" s="5"/>
      <c r="R91" s="5">
        <v>76.12</v>
      </c>
      <c r="S91" s="7"/>
    </row>
    <row r="92" spans="2:19" x14ac:dyDescent="0.25">
      <c r="B92" s="4" t="s">
        <v>142</v>
      </c>
      <c r="C92" s="4" t="s">
        <v>143</v>
      </c>
      <c r="D92" s="4" t="s">
        <v>2983</v>
      </c>
      <c r="E92" s="4" t="s">
        <v>2800</v>
      </c>
      <c r="F92" s="4" t="s">
        <v>11</v>
      </c>
      <c r="G92" s="4" t="s">
        <v>558</v>
      </c>
      <c r="H92" s="4" t="s">
        <v>2984</v>
      </c>
      <c r="I92" s="4" t="s">
        <v>8</v>
      </c>
      <c r="J92" s="4" t="s">
        <v>1006</v>
      </c>
      <c r="K92" s="4" t="s">
        <v>8</v>
      </c>
      <c r="L92" s="4" t="s">
        <v>2985</v>
      </c>
      <c r="M92" s="5"/>
      <c r="N92" s="5"/>
      <c r="O92" s="5"/>
      <c r="P92" s="5"/>
      <c r="Q92" s="5"/>
      <c r="R92" s="5">
        <v>-76.12</v>
      </c>
      <c r="S92" s="7"/>
    </row>
    <row r="93" spans="2:19" x14ac:dyDescent="0.25">
      <c r="B93" s="4" t="s">
        <v>142</v>
      </c>
      <c r="C93" s="4" t="s">
        <v>143</v>
      </c>
      <c r="D93" s="4" t="s">
        <v>2986</v>
      </c>
      <c r="E93" s="4" t="s">
        <v>2800</v>
      </c>
      <c r="F93" s="4" t="s">
        <v>59</v>
      </c>
      <c r="G93" s="4" t="s">
        <v>562</v>
      </c>
      <c r="H93" s="4" t="s">
        <v>2987</v>
      </c>
      <c r="I93" s="4" t="s">
        <v>8</v>
      </c>
      <c r="J93" s="4" t="s">
        <v>1006</v>
      </c>
      <c r="K93" s="4" t="s">
        <v>8</v>
      </c>
      <c r="L93" s="4" t="s">
        <v>2988</v>
      </c>
      <c r="M93" s="5"/>
      <c r="N93" s="5"/>
      <c r="O93" s="5"/>
      <c r="P93" s="5"/>
      <c r="Q93" s="5"/>
      <c r="R93" s="5">
        <v>-266798.56</v>
      </c>
      <c r="S93" s="7"/>
    </row>
    <row r="94" spans="2:19" x14ac:dyDescent="0.25">
      <c r="B94" s="4" t="s">
        <v>142</v>
      </c>
      <c r="C94" s="4" t="s">
        <v>143</v>
      </c>
      <c r="D94" s="4" t="s">
        <v>2989</v>
      </c>
      <c r="E94" s="4" t="s">
        <v>2800</v>
      </c>
      <c r="F94" s="4" t="s">
        <v>11</v>
      </c>
      <c r="G94" s="4" t="s">
        <v>558</v>
      </c>
      <c r="H94" s="4" t="s">
        <v>8</v>
      </c>
      <c r="I94" s="4" t="s">
        <v>8</v>
      </c>
      <c r="J94" s="4" t="s">
        <v>1006</v>
      </c>
      <c r="K94" s="4" t="s">
        <v>8</v>
      </c>
      <c r="L94" s="4" t="s">
        <v>2990</v>
      </c>
      <c r="M94" s="5"/>
      <c r="N94" s="5">
        <v>-23449.54</v>
      </c>
      <c r="O94" s="5"/>
      <c r="P94" s="5"/>
      <c r="Q94" s="5"/>
      <c r="R94" s="5"/>
      <c r="S94" s="7"/>
    </row>
    <row r="95" spans="2:19" x14ac:dyDescent="0.25">
      <c r="B95" s="4" t="s">
        <v>144</v>
      </c>
      <c r="C95" s="4" t="s">
        <v>145</v>
      </c>
      <c r="D95" s="4" t="s">
        <v>2991</v>
      </c>
      <c r="E95" s="4" t="s">
        <v>2800</v>
      </c>
      <c r="F95" s="4" t="s">
        <v>11</v>
      </c>
      <c r="G95" s="4" t="s">
        <v>558</v>
      </c>
      <c r="H95" s="4" t="s">
        <v>675</v>
      </c>
      <c r="I95" s="4" t="s">
        <v>8</v>
      </c>
      <c r="J95" s="4" t="s">
        <v>1006</v>
      </c>
      <c r="K95" s="4" t="s">
        <v>8</v>
      </c>
      <c r="L95" s="4" t="s">
        <v>2992</v>
      </c>
      <c r="M95" s="5"/>
      <c r="N95" s="5"/>
      <c r="O95" s="5"/>
      <c r="P95" s="5">
        <v>-81744.679999999993</v>
      </c>
      <c r="Q95" s="5"/>
      <c r="R95" s="5"/>
      <c r="S95" s="7"/>
    </row>
    <row r="96" spans="2:19" x14ac:dyDescent="0.25">
      <c r="B96" s="4" t="s">
        <v>146</v>
      </c>
      <c r="C96" s="4" t="s">
        <v>147</v>
      </c>
      <c r="D96" s="4" t="s">
        <v>2993</v>
      </c>
      <c r="E96" s="4" t="s">
        <v>2800</v>
      </c>
      <c r="F96" s="4" t="s">
        <v>11</v>
      </c>
      <c r="G96" s="4" t="s">
        <v>558</v>
      </c>
      <c r="H96" s="4" t="s">
        <v>676</v>
      </c>
      <c r="I96" s="4" t="s">
        <v>8</v>
      </c>
      <c r="J96" s="4" t="s">
        <v>1006</v>
      </c>
      <c r="K96" s="4" t="s">
        <v>8</v>
      </c>
      <c r="L96" s="4" t="s">
        <v>2994</v>
      </c>
      <c r="M96" s="5"/>
      <c r="N96" s="5"/>
      <c r="O96" s="5"/>
      <c r="P96" s="5">
        <v>-37159.17</v>
      </c>
      <c r="Q96" s="5"/>
      <c r="R96" s="5"/>
      <c r="S96" s="7"/>
    </row>
    <row r="97" spans="2:19" x14ac:dyDescent="0.25">
      <c r="B97" s="4" t="s">
        <v>148</v>
      </c>
      <c r="C97" s="4" t="s">
        <v>149</v>
      </c>
      <c r="D97" s="4" t="s">
        <v>2995</v>
      </c>
      <c r="E97" s="4" t="s">
        <v>2800</v>
      </c>
      <c r="F97" s="4" t="s">
        <v>59</v>
      </c>
      <c r="G97" s="4" t="s">
        <v>562</v>
      </c>
      <c r="H97" s="4" t="s">
        <v>677</v>
      </c>
      <c r="I97" s="4" t="s">
        <v>8</v>
      </c>
      <c r="J97" s="4" t="s">
        <v>1006</v>
      </c>
      <c r="K97" s="4" t="s">
        <v>8</v>
      </c>
      <c r="L97" s="4" t="s">
        <v>2996</v>
      </c>
      <c r="M97" s="5"/>
      <c r="N97" s="5"/>
      <c r="O97" s="5"/>
      <c r="P97" s="5">
        <v>-5493.08</v>
      </c>
      <c r="Q97" s="5"/>
      <c r="R97" s="5"/>
      <c r="S97" s="7"/>
    </row>
    <row r="98" spans="2:19" x14ac:dyDescent="0.25">
      <c r="B98" s="4" t="s">
        <v>150</v>
      </c>
      <c r="C98" s="4" t="s">
        <v>151</v>
      </c>
      <c r="D98" s="4" t="s">
        <v>2997</v>
      </c>
      <c r="E98" s="4" t="s">
        <v>2800</v>
      </c>
      <c r="F98" s="4" t="s">
        <v>11</v>
      </c>
      <c r="G98" s="4" t="s">
        <v>558</v>
      </c>
      <c r="H98" s="4" t="s">
        <v>2998</v>
      </c>
      <c r="I98" s="4" t="s">
        <v>8</v>
      </c>
      <c r="J98" s="4" t="s">
        <v>1006</v>
      </c>
      <c r="K98" s="4" t="s">
        <v>8</v>
      </c>
      <c r="L98" s="4" t="s">
        <v>2999</v>
      </c>
      <c r="M98" s="5"/>
      <c r="N98" s="5"/>
      <c r="O98" s="5"/>
      <c r="P98" s="5">
        <v>-20296.91</v>
      </c>
      <c r="Q98" s="5"/>
      <c r="R98" s="5"/>
      <c r="S98" s="7"/>
    </row>
    <row r="99" spans="2:19" x14ac:dyDescent="0.25">
      <c r="B99" s="4" t="s">
        <v>152</v>
      </c>
      <c r="C99" s="4" t="s">
        <v>153</v>
      </c>
      <c r="D99" s="4" t="s">
        <v>3000</v>
      </c>
      <c r="E99" s="4" t="s">
        <v>2800</v>
      </c>
      <c r="F99" s="4" t="s">
        <v>11</v>
      </c>
      <c r="G99" s="4" t="s">
        <v>558</v>
      </c>
      <c r="H99" s="4" t="s">
        <v>683</v>
      </c>
      <c r="I99" s="4" t="s">
        <v>8</v>
      </c>
      <c r="J99" s="4" t="s">
        <v>1006</v>
      </c>
      <c r="K99" s="4" t="s">
        <v>8</v>
      </c>
      <c r="L99" s="4" t="s">
        <v>3001</v>
      </c>
      <c r="M99" s="5"/>
      <c r="N99" s="5"/>
      <c r="O99" s="5"/>
      <c r="P99" s="5">
        <v>-52884.17</v>
      </c>
      <c r="Q99" s="5"/>
      <c r="R99" s="5"/>
      <c r="S99" s="7"/>
    </row>
    <row r="100" spans="2:19" x14ac:dyDescent="0.25">
      <c r="B100" s="4" t="s">
        <v>154</v>
      </c>
      <c r="C100" s="4" t="s">
        <v>155</v>
      </c>
      <c r="D100" s="4" t="s">
        <v>3002</v>
      </c>
      <c r="E100" s="4" t="s">
        <v>2800</v>
      </c>
      <c r="F100" s="4" t="s">
        <v>59</v>
      </c>
      <c r="G100" s="4" t="s">
        <v>562</v>
      </c>
      <c r="H100" s="4" t="s">
        <v>684</v>
      </c>
      <c r="I100" s="4" t="s">
        <v>8</v>
      </c>
      <c r="J100" s="4" t="s">
        <v>1006</v>
      </c>
      <c r="K100" s="4" t="s">
        <v>8</v>
      </c>
      <c r="L100" s="4" t="s">
        <v>3003</v>
      </c>
      <c r="M100" s="5"/>
      <c r="N100" s="5"/>
      <c r="O100" s="5"/>
      <c r="P100" s="5">
        <v>-22051.22</v>
      </c>
      <c r="Q100" s="5"/>
      <c r="R100" s="5"/>
      <c r="S100" s="7"/>
    </row>
    <row r="101" spans="2:19" x14ac:dyDescent="0.25">
      <c r="B101" s="4" t="s">
        <v>156</v>
      </c>
      <c r="C101" s="4" t="s">
        <v>157</v>
      </c>
      <c r="D101" s="4" t="s">
        <v>3004</v>
      </c>
      <c r="E101" s="4" t="s">
        <v>2800</v>
      </c>
      <c r="F101" s="4" t="s">
        <v>11</v>
      </c>
      <c r="G101" s="4" t="s">
        <v>558</v>
      </c>
      <c r="H101" s="4" t="s">
        <v>685</v>
      </c>
      <c r="I101" s="4" t="s">
        <v>8</v>
      </c>
      <c r="J101" s="4" t="s">
        <v>1006</v>
      </c>
      <c r="K101" s="4" t="s">
        <v>8</v>
      </c>
      <c r="L101" s="4" t="s">
        <v>3005</v>
      </c>
      <c r="M101" s="5"/>
      <c r="N101" s="5"/>
      <c r="O101" s="5"/>
      <c r="P101" s="5">
        <v>-28236</v>
      </c>
      <c r="Q101" s="5"/>
      <c r="R101" s="5"/>
      <c r="S101" s="7"/>
    </row>
    <row r="102" spans="2:19" x14ac:dyDescent="0.25">
      <c r="B102" s="4" t="s">
        <v>158</v>
      </c>
      <c r="C102" s="4" t="s">
        <v>159</v>
      </c>
      <c r="D102" s="4" t="s">
        <v>3006</v>
      </c>
      <c r="E102" s="4" t="s">
        <v>2800</v>
      </c>
      <c r="F102" s="4" t="s">
        <v>45</v>
      </c>
      <c r="G102" s="4" t="s">
        <v>560</v>
      </c>
      <c r="H102" s="4" t="s">
        <v>686</v>
      </c>
      <c r="I102" s="4" t="s">
        <v>8</v>
      </c>
      <c r="J102" s="4" t="s">
        <v>1006</v>
      </c>
      <c r="K102" s="4" t="s">
        <v>8</v>
      </c>
      <c r="L102" s="4" t="s">
        <v>3007</v>
      </c>
      <c r="M102" s="5"/>
      <c r="N102" s="5"/>
      <c r="O102" s="5"/>
      <c r="P102" s="5">
        <v>-178750</v>
      </c>
      <c r="Q102" s="5"/>
      <c r="R102" s="5"/>
      <c r="S102" s="7"/>
    </row>
    <row r="103" spans="2:19" x14ac:dyDescent="0.25">
      <c r="B103" s="4" t="s">
        <v>2139</v>
      </c>
      <c r="C103" s="4" t="s">
        <v>2140</v>
      </c>
      <c r="D103" s="4" t="s">
        <v>3008</v>
      </c>
      <c r="E103" s="4" t="s">
        <v>2800</v>
      </c>
      <c r="F103" s="4" t="s">
        <v>11</v>
      </c>
      <c r="G103" s="4" t="s">
        <v>558</v>
      </c>
      <c r="H103" s="4" t="s">
        <v>2142</v>
      </c>
      <c r="I103" s="4" t="s">
        <v>8</v>
      </c>
      <c r="J103" s="4" t="s">
        <v>1006</v>
      </c>
      <c r="K103" s="4" t="s">
        <v>8</v>
      </c>
      <c r="L103" s="4" t="s">
        <v>3009</v>
      </c>
      <c r="M103" s="5"/>
      <c r="N103" s="5"/>
      <c r="O103" s="5"/>
      <c r="P103" s="5">
        <v>-12919.02</v>
      </c>
      <c r="Q103" s="5"/>
      <c r="R103" s="5"/>
      <c r="S103" s="7"/>
    </row>
    <row r="104" spans="2:19" x14ac:dyDescent="0.25">
      <c r="B104" s="4" t="s">
        <v>160</v>
      </c>
      <c r="C104" s="4" t="s">
        <v>161</v>
      </c>
      <c r="D104" s="4" t="s">
        <v>3010</v>
      </c>
      <c r="E104" s="4" t="s">
        <v>2800</v>
      </c>
      <c r="F104" s="4" t="s">
        <v>11</v>
      </c>
      <c r="G104" s="4" t="s">
        <v>558</v>
      </c>
      <c r="H104" s="4" t="s">
        <v>687</v>
      </c>
      <c r="I104" s="4" t="s">
        <v>8</v>
      </c>
      <c r="J104" s="4" t="s">
        <v>1006</v>
      </c>
      <c r="K104" s="4" t="s">
        <v>8</v>
      </c>
      <c r="L104" s="4" t="s">
        <v>3011</v>
      </c>
      <c r="M104" s="5"/>
      <c r="N104" s="5"/>
      <c r="O104" s="5"/>
      <c r="P104" s="5">
        <v>-79166.67</v>
      </c>
      <c r="Q104" s="5"/>
      <c r="R104" s="5"/>
      <c r="S104" s="7"/>
    </row>
    <row r="105" spans="2:19" x14ac:dyDescent="0.25">
      <c r="B105" s="4" t="s">
        <v>162</v>
      </c>
      <c r="C105" s="4" t="s">
        <v>163</v>
      </c>
      <c r="D105" s="4" t="s">
        <v>3012</v>
      </c>
      <c r="E105" s="4" t="s">
        <v>2800</v>
      </c>
      <c r="F105" s="4" t="s">
        <v>11</v>
      </c>
      <c r="G105" s="4" t="s">
        <v>558</v>
      </c>
      <c r="H105" s="4" t="s">
        <v>2147</v>
      </c>
      <c r="I105" s="4" t="s">
        <v>8</v>
      </c>
      <c r="J105" s="4" t="s">
        <v>1006</v>
      </c>
      <c r="K105" s="4" t="s">
        <v>8</v>
      </c>
      <c r="L105" s="4" t="s">
        <v>3013</v>
      </c>
      <c r="M105" s="5"/>
      <c r="N105" s="5"/>
      <c r="O105" s="5"/>
      <c r="P105" s="5">
        <v>-92348.49</v>
      </c>
      <c r="Q105" s="5"/>
      <c r="R105" s="5"/>
      <c r="S105" s="7"/>
    </row>
    <row r="106" spans="2:19" x14ac:dyDescent="0.25">
      <c r="B106" s="4" t="s">
        <v>164</v>
      </c>
      <c r="C106" s="4" t="s">
        <v>165</v>
      </c>
      <c r="D106" s="4" t="s">
        <v>3014</v>
      </c>
      <c r="E106" s="4" t="s">
        <v>2800</v>
      </c>
      <c r="F106" s="4" t="s">
        <v>11</v>
      </c>
      <c r="G106" s="4" t="s">
        <v>558</v>
      </c>
      <c r="H106" s="4" t="s">
        <v>689</v>
      </c>
      <c r="I106" s="4" t="s">
        <v>8</v>
      </c>
      <c r="J106" s="4" t="s">
        <v>1006</v>
      </c>
      <c r="K106" s="4" t="s">
        <v>8</v>
      </c>
      <c r="L106" s="4" t="s">
        <v>3015</v>
      </c>
      <c r="M106" s="5"/>
      <c r="N106" s="5"/>
      <c r="O106" s="5"/>
      <c r="P106" s="5">
        <v>-12895.89</v>
      </c>
      <c r="Q106" s="5"/>
      <c r="R106" s="5"/>
      <c r="S106" s="7"/>
    </row>
    <row r="107" spans="2:19" x14ac:dyDescent="0.25">
      <c r="B107" s="4" t="s">
        <v>168</v>
      </c>
      <c r="C107" s="4" t="s">
        <v>169</v>
      </c>
      <c r="D107" s="4" t="s">
        <v>3016</v>
      </c>
      <c r="E107" s="4" t="s">
        <v>2800</v>
      </c>
      <c r="F107" s="4" t="s">
        <v>45</v>
      </c>
      <c r="G107" s="4" t="s">
        <v>560</v>
      </c>
      <c r="H107" s="4" t="s">
        <v>691</v>
      </c>
      <c r="I107" s="4" t="s">
        <v>8</v>
      </c>
      <c r="J107" s="4" t="s">
        <v>1006</v>
      </c>
      <c r="K107" s="4" t="s">
        <v>8</v>
      </c>
      <c r="L107" s="4" t="s">
        <v>3017</v>
      </c>
      <c r="M107" s="5"/>
      <c r="N107" s="5"/>
      <c r="O107" s="5"/>
      <c r="P107" s="5">
        <v>-13179.25</v>
      </c>
      <c r="Q107" s="5"/>
      <c r="R107" s="5"/>
      <c r="S107" s="7"/>
    </row>
    <row r="108" spans="2:19" x14ac:dyDescent="0.25">
      <c r="B108" s="4" t="s">
        <v>168</v>
      </c>
      <c r="C108" s="4" t="s">
        <v>169</v>
      </c>
      <c r="D108" s="4" t="s">
        <v>3018</v>
      </c>
      <c r="E108" s="4" t="s">
        <v>2800</v>
      </c>
      <c r="F108" s="4" t="s">
        <v>11</v>
      </c>
      <c r="G108" s="4" t="s">
        <v>558</v>
      </c>
      <c r="H108" s="4" t="s">
        <v>693</v>
      </c>
      <c r="I108" s="4" t="s">
        <v>8</v>
      </c>
      <c r="J108" s="4" t="s">
        <v>1006</v>
      </c>
      <c r="K108" s="4" t="s">
        <v>8</v>
      </c>
      <c r="L108" s="4" t="s">
        <v>3019</v>
      </c>
      <c r="M108" s="5"/>
      <c r="N108" s="5"/>
      <c r="O108" s="5"/>
      <c r="P108" s="5">
        <v>-8359.17</v>
      </c>
      <c r="Q108" s="5"/>
      <c r="R108" s="5"/>
      <c r="S108" s="7"/>
    </row>
    <row r="109" spans="2:19" x14ac:dyDescent="0.25">
      <c r="B109" s="4" t="s">
        <v>168</v>
      </c>
      <c r="C109" s="4" t="s">
        <v>169</v>
      </c>
      <c r="D109" s="4" t="s">
        <v>3020</v>
      </c>
      <c r="E109" s="4" t="s">
        <v>2800</v>
      </c>
      <c r="F109" s="4" t="s">
        <v>11</v>
      </c>
      <c r="G109" s="4" t="s">
        <v>558</v>
      </c>
      <c r="H109" s="4" t="s">
        <v>692</v>
      </c>
      <c r="I109" s="4" t="s">
        <v>8</v>
      </c>
      <c r="J109" s="4" t="s">
        <v>1006</v>
      </c>
      <c r="K109" s="4" t="s">
        <v>8</v>
      </c>
      <c r="L109" s="4" t="s">
        <v>3021</v>
      </c>
      <c r="M109" s="5"/>
      <c r="N109" s="5"/>
      <c r="O109" s="5"/>
      <c r="P109" s="5">
        <v>-13280.15</v>
      </c>
      <c r="Q109" s="5"/>
      <c r="R109" s="5"/>
      <c r="S109" s="7"/>
    </row>
    <row r="110" spans="2:19" x14ac:dyDescent="0.25">
      <c r="B110" s="4" t="s">
        <v>170</v>
      </c>
      <c r="C110" s="4" t="s">
        <v>171</v>
      </c>
      <c r="D110" s="4" t="s">
        <v>3022</v>
      </c>
      <c r="E110" s="4" t="s">
        <v>2800</v>
      </c>
      <c r="F110" s="4" t="s">
        <v>11</v>
      </c>
      <c r="G110" s="4" t="s">
        <v>558</v>
      </c>
      <c r="H110" s="4" t="s">
        <v>695</v>
      </c>
      <c r="I110" s="4" t="s">
        <v>8</v>
      </c>
      <c r="J110" s="4" t="s">
        <v>1006</v>
      </c>
      <c r="K110" s="4" t="s">
        <v>8</v>
      </c>
      <c r="L110" s="4" t="s">
        <v>3023</v>
      </c>
      <c r="M110" s="5"/>
      <c r="N110" s="5"/>
      <c r="O110" s="5"/>
      <c r="P110" s="5">
        <v>-34132.300000000003</v>
      </c>
      <c r="Q110" s="5"/>
      <c r="R110" s="5"/>
      <c r="S110" s="7"/>
    </row>
    <row r="111" spans="2:19" x14ac:dyDescent="0.25">
      <c r="B111" s="4" t="s">
        <v>170</v>
      </c>
      <c r="C111" s="4" t="s">
        <v>171</v>
      </c>
      <c r="D111" s="4" t="s">
        <v>3024</v>
      </c>
      <c r="E111" s="4" t="s">
        <v>2800</v>
      </c>
      <c r="F111" s="4" t="s">
        <v>11</v>
      </c>
      <c r="G111" s="4" t="s">
        <v>558</v>
      </c>
      <c r="H111" s="4" t="s">
        <v>694</v>
      </c>
      <c r="I111" s="4" t="s">
        <v>8</v>
      </c>
      <c r="J111" s="4" t="s">
        <v>1006</v>
      </c>
      <c r="K111" s="4" t="s">
        <v>8</v>
      </c>
      <c r="L111" s="4" t="s">
        <v>3025</v>
      </c>
      <c r="M111" s="5"/>
      <c r="N111" s="5"/>
      <c r="O111" s="5"/>
      <c r="P111" s="5">
        <v>-13746.8</v>
      </c>
      <c r="Q111" s="5"/>
      <c r="R111" s="5"/>
      <c r="S111" s="7"/>
    </row>
    <row r="112" spans="2:19" x14ac:dyDescent="0.25">
      <c r="B112" s="4" t="s">
        <v>172</v>
      </c>
      <c r="C112" s="4" t="s">
        <v>173</v>
      </c>
      <c r="D112" s="4" t="s">
        <v>3026</v>
      </c>
      <c r="E112" s="4" t="s">
        <v>2800</v>
      </c>
      <c r="F112" s="4" t="s">
        <v>11</v>
      </c>
      <c r="G112" s="4" t="s">
        <v>558</v>
      </c>
      <c r="H112" s="4" t="s">
        <v>696</v>
      </c>
      <c r="I112" s="4" t="s">
        <v>8</v>
      </c>
      <c r="J112" s="4" t="s">
        <v>1006</v>
      </c>
      <c r="K112" s="4" t="s">
        <v>8</v>
      </c>
      <c r="L112" s="4" t="s">
        <v>3027</v>
      </c>
      <c r="M112" s="5"/>
      <c r="N112" s="5"/>
      <c r="O112" s="5"/>
      <c r="P112" s="5">
        <v>-94278</v>
      </c>
      <c r="Q112" s="5"/>
      <c r="R112" s="5"/>
      <c r="S112" s="7"/>
    </row>
    <row r="113" spans="2:19" x14ac:dyDescent="0.25">
      <c r="B113" s="4" t="s">
        <v>172</v>
      </c>
      <c r="C113" s="4" t="s">
        <v>173</v>
      </c>
      <c r="D113" s="4" t="s">
        <v>3028</v>
      </c>
      <c r="E113" s="4" t="s">
        <v>2800</v>
      </c>
      <c r="F113" s="4" t="s">
        <v>11</v>
      </c>
      <c r="G113" s="4" t="s">
        <v>558</v>
      </c>
      <c r="H113" s="4" t="s">
        <v>3029</v>
      </c>
      <c r="I113" s="4" t="s">
        <v>8</v>
      </c>
      <c r="J113" s="4" t="s">
        <v>1006</v>
      </c>
      <c r="K113" s="4" t="s">
        <v>8</v>
      </c>
      <c r="L113" s="4" t="s">
        <v>3030</v>
      </c>
      <c r="M113" s="5"/>
      <c r="N113" s="5"/>
      <c r="O113" s="5"/>
      <c r="P113" s="5">
        <v>-6509.89</v>
      </c>
      <c r="Q113" s="5"/>
      <c r="R113" s="5"/>
      <c r="S113" s="7"/>
    </row>
    <row r="114" spans="2:19" x14ac:dyDescent="0.25">
      <c r="B114" s="4" t="s">
        <v>172</v>
      </c>
      <c r="C114" s="4" t="s">
        <v>173</v>
      </c>
      <c r="D114" s="4" t="s">
        <v>3031</v>
      </c>
      <c r="E114" s="4" t="s">
        <v>2800</v>
      </c>
      <c r="F114" s="4" t="s">
        <v>11</v>
      </c>
      <c r="G114" s="4" t="s">
        <v>558</v>
      </c>
      <c r="H114" s="4" t="s">
        <v>697</v>
      </c>
      <c r="I114" s="4" t="s">
        <v>8</v>
      </c>
      <c r="J114" s="4" t="s">
        <v>1006</v>
      </c>
      <c r="K114" s="4" t="s">
        <v>8</v>
      </c>
      <c r="L114" s="4" t="s">
        <v>3032</v>
      </c>
      <c r="M114" s="5"/>
      <c r="N114" s="5"/>
      <c r="O114" s="5"/>
      <c r="P114" s="5">
        <v>-18194</v>
      </c>
      <c r="Q114" s="5"/>
      <c r="R114" s="5"/>
      <c r="S114" s="7"/>
    </row>
    <row r="115" spans="2:19" x14ac:dyDescent="0.25">
      <c r="B115" s="4" t="s">
        <v>174</v>
      </c>
      <c r="C115" s="4" t="s">
        <v>175</v>
      </c>
      <c r="D115" s="4" t="s">
        <v>3033</v>
      </c>
      <c r="E115" s="4" t="s">
        <v>2800</v>
      </c>
      <c r="F115" s="4" t="s">
        <v>11</v>
      </c>
      <c r="G115" s="4" t="s">
        <v>558</v>
      </c>
      <c r="H115" s="4" t="s">
        <v>700</v>
      </c>
      <c r="I115" s="4" t="s">
        <v>8</v>
      </c>
      <c r="J115" s="4" t="s">
        <v>1006</v>
      </c>
      <c r="K115" s="4" t="s">
        <v>8</v>
      </c>
      <c r="L115" s="4" t="s">
        <v>3034</v>
      </c>
      <c r="M115" s="5"/>
      <c r="N115" s="5"/>
      <c r="O115" s="5"/>
      <c r="P115" s="5">
        <v>-52943.77</v>
      </c>
      <c r="Q115" s="5"/>
      <c r="R115" s="5"/>
      <c r="S115" s="7"/>
    </row>
    <row r="116" spans="2:19" x14ac:dyDescent="0.25">
      <c r="B116" s="4" t="s">
        <v>174</v>
      </c>
      <c r="C116" s="4" t="s">
        <v>175</v>
      </c>
      <c r="D116" s="4" t="s">
        <v>3035</v>
      </c>
      <c r="E116" s="4" t="s">
        <v>2800</v>
      </c>
      <c r="F116" s="4" t="s">
        <v>11</v>
      </c>
      <c r="G116" s="4" t="s">
        <v>558</v>
      </c>
      <c r="H116" s="4" t="s">
        <v>3036</v>
      </c>
      <c r="I116" s="4" t="s">
        <v>8</v>
      </c>
      <c r="J116" s="4" t="s">
        <v>1006</v>
      </c>
      <c r="K116" s="4" t="s">
        <v>8</v>
      </c>
      <c r="L116" s="4" t="s">
        <v>3037</v>
      </c>
      <c r="M116" s="5"/>
      <c r="N116" s="5"/>
      <c r="O116" s="5"/>
      <c r="P116" s="5">
        <v>-30778.54</v>
      </c>
      <c r="Q116" s="5"/>
      <c r="R116" s="5"/>
      <c r="S116" s="7"/>
    </row>
    <row r="117" spans="2:19" x14ac:dyDescent="0.25">
      <c r="B117" s="4" t="s">
        <v>174</v>
      </c>
      <c r="C117" s="4" t="s">
        <v>175</v>
      </c>
      <c r="D117" s="4" t="s">
        <v>3038</v>
      </c>
      <c r="E117" s="4" t="s">
        <v>2800</v>
      </c>
      <c r="F117" s="4" t="s">
        <v>11</v>
      </c>
      <c r="G117" s="4" t="s">
        <v>558</v>
      </c>
      <c r="H117" s="4" t="s">
        <v>3039</v>
      </c>
      <c r="I117" s="4" t="s">
        <v>8</v>
      </c>
      <c r="J117" s="4" t="s">
        <v>1006</v>
      </c>
      <c r="K117" s="4" t="s">
        <v>8</v>
      </c>
      <c r="L117" s="4" t="s">
        <v>3040</v>
      </c>
      <c r="M117" s="5"/>
      <c r="N117" s="5"/>
      <c r="O117" s="5"/>
      <c r="P117" s="5">
        <v>-11340.9</v>
      </c>
      <c r="Q117" s="5"/>
      <c r="R117" s="5"/>
      <c r="S117" s="7"/>
    </row>
    <row r="118" spans="2:19" x14ac:dyDescent="0.25">
      <c r="B118" s="4" t="s">
        <v>174</v>
      </c>
      <c r="C118" s="4" t="s">
        <v>175</v>
      </c>
      <c r="D118" s="4" t="s">
        <v>3041</v>
      </c>
      <c r="E118" s="4" t="s">
        <v>2800</v>
      </c>
      <c r="F118" s="4" t="s">
        <v>11</v>
      </c>
      <c r="G118" s="4" t="s">
        <v>558</v>
      </c>
      <c r="H118" s="4" t="s">
        <v>3042</v>
      </c>
      <c r="I118" s="4" t="s">
        <v>8</v>
      </c>
      <c r="J118" s="4" t="s">
        <v>1006</v>
      </c>
      <c r="K118" s="4" t="s">
        <v>8</v>
      </c>
      <c r="L118" s="4" t="s">
        <v>3043</v>
      </c>
      <c r="M118" s="5"/>
      <c r="N118" s="5"/>
      <c r="O118" s="5"/>
      <c r="P118" s="5">
        <v>-52399.03</v>
      </c>
      <c r="Q118" s="5"/>
      <c r="R118" s="5"/>
      <c r="S118" s="7"/>
    </row>
    <row r="119" spans="2:19" x14ac:dyDescent="0.25">
      <c r="B119" s="4" t="s">
        <v>174</v>
      </c>
      <c r="C119" s="4" t="s">
        <v>175</v>
      </c>
      <c r="D119" s="4" t="s">
        <v>3044</v>
      </c>
      <c r="E119" s="4" t="s">
        <v>2800</v>
      </c>
      <c r="F119" s="4" t="s">
        <v>11</v>
      </c>
      <c r="G119" s="4" t="s">
        <v>558</v>
      </c>
      <c r="H119" s="4" t="s">
        <v>699</v>
      </c>
      <c r="I119" s="4" t="s">
        <v>8</v>
      </c>
      <c r="J119" s="4" t="s">
        <v>1006</v>
      </c>
      <c r="K119" s="4" t="s">
        <v>8</v>
      </c>
      <c r="L119" s="4" t="s">
        <v>3045</v>
      </c>
      <c r="M119" s="5"/>
      <c r="N119" s="5"/>
      <c r="O119" s="5"/>
      <c r="P119" s="5">
        <v>-5060.04</v>
      </c>
      <c r="Q119" s="5"/>
      <c r="R119" s="5"/>
      <c r="S119" s="7"/>
    </row>
    <row r="120" spans="2:19" x14ac:dyDescent="0.25">
      <c r="B120" s="4" t="s">
        <v>178</v>
      </c>
      <c r="C120" s="4" t="s">
        <v>179</v>
      </c>
      <c r="D120" s="4" t="s">
        <v>3046</v>
      </c>
      <c r="E120" s="4" t="s">
        <v>2800</v>
      </c>
      <c r="F120" s="4" t="s">
        <v>11</v>
      </c>
      <c r="G120" s="4" t="s">
        <v>558</v>
      </c>
      <c r="H120" s="4" t="s">
        <v>703</v>
      </c>
      <c r="I120" s="4" t="s">
        <v>8</v>
      </c>
      <c r="J120" s="4" t="s">
        <v>1006</v>
      </c>
      <c r="K120" s="4" t="s">
        <v>8</v>
      </c>
      <c r="L120" s="4" t="s">
        <v>3047</v>
      </c>
      <c r="M120" s="5"/>
      <c r="N120" s="5"/>
      <c r="O120" s="5"/>
      <c r="P120" s="5">
        <v>-12478.86</v>
      </c>
      <c r="Q120" s="5"/>
      <c r="R120" s="5"/>
      <c r="S120" s="7"/>
    </row>
    <row r="121" spans="2:19" x14ac:dyDescent="0.25">
      <c r="B121" s="4" t="s">
        <v>180</v>
      </c>
      <c r="C121" s="4" t="s">
        <v>181</v>
      </c>
      <c r="D121" s="4" t="s">
        <v>3048</v>
      </c>
      <c r="E121" s="4" t="s">
        <v>2800</v>
      </c>
      <c r="F121" s="4" t="s">
        <v>11</v>
      </c>
      <c r="G121" s="4" t="s">
        <v>558</v>
      </c>
      <c r="H121" s="4" t="s">
        <v>2188</v>
      </c>
      <c r="I121" s="4" t="s">
        <v>8</v>
      </c>
      <c r="J121" s="4" t="s">
        <v>1006</v>
      </c>
      <c r="K121" s="4" t="s">
        <v>8</v>
      </c>
      <c r="L121" s="4" t="s">
        <v>3049</v>
      </c>
      <c r="M121" s="5"/>
      <c r="N121" s="5"/>
      <c r="O121" s="5"/>
      <c r="P121" s="5">
        <v>-9678.67</v>
      </c>
      <c r="Q121" s="5"/>
      <c r="R121" s="5"/>
      <c r="S121" s="7"/>
    </row>
    <row r="122" spans="2:19" x14ac:dyDescent="0.25">
      <c r="B122" s="4" t="s">
        <v>182</v>
      </c>
      <c r="C122" s="4" t="s">
        <v>183</v>
      </c>
      <c r="D122" s="4" t="s">
        <v>3050</v>
      </c>
      <c r="E122" s="4" t="s">
        <v>2800</v>
      </c>
      <c r="F122" s="4" t="s">
        <v>11</v>
      </c>
      <c r="G122" s="4" t="s">
        <v>558</v>
      </c>
      <c r="H122" s="4" t="s">
        <v>706</v>
      </c>
      <c r="I122" s="4" t="s">
        <v>8</v>
      </c>
      <c r="J122" s="4" t="s">
        <v>1006</v>
      </c>
      <c r="K122" s="4" t="s">
        <v>8</v>
      </c>
      <c r="L122" s="4" t="s">
        <v>3051</v>
      </c>
      <c r="M122" s="5"/>
      <c r="N122" s="5"/>
      <c r="O122" s="5"/>
      <c r="P122" s="5">
        <v>-19894.25</v>
      </c>
      <c r="Q122" s="5"/>
      <c r="R122" s="5"/>
      <c r="S122" s="7"/>
    </row>
    <row r="123" spans="2:19" x14ac:dyDescent="0.25">
      <c r="B123" s="4" t="s">
        <v>184</v>
      </c>
      <c r="C123" s="4" t="s">
        <v>185</v>
      </c>
      <c r="D123" s="4" t="s">
        <v>3052</v>
      </c>
      <c r="E123" s="4" t="s">
        <v>2800</v>
      </c>
      <c r="F123" s="4" t="s">
        <v>74</v>
      </c>
      <c r="G123" s="4" t="s">
        <v>563</v>
      </c>
      <c r="H123" s="4" t="s">
        <v>707</v>
      </c>
      <c r="I123" s="4" t="s">
        <v>8</v>
      </c>
      <c r="J123" s="4" t="s">
        <v>1006</v>
      </c>
      <c r="K123" s="4" t="s">
        <v>8</v>
      </c>
      <c r="L123" s="4" t="s">
        <v>3053</v>
      </c>
      <c r="M123" s="5"/>
      <c r="N123" s="5"/>
      <c r="O123" s="5"/>
      <c r="P123" s="5">
        <v>-74739.13</v>
      </c>
      <c r="Q123" s="5"/>
      <c r="R123" s="5"/>
      <c r="S123" s="7"/>
    </row>
    <row r="124" spans="2:19" x14ac:dyDescent="0.25">
      <c r="B124" s="4" t="s">
        <v>186</v>
      </c>
      <c r="C124" s="4" t="s">
        <v>187</v>
      </c>
      <c r="D124" s="4" t="s">
        <v>3054</v>
      </c>
      <c r="E124" s="4" t="s">
        <v>2800</v>
      </c>
      <c r="F124" s="4" t="s">
        <v>59</v>
      </c>
      <c r="G124" s="4" t="s">
        <v>562</v>
      </c>
      <c r="H124" s="4" t="s">
        <v>708</v>
      </c>
      <c r="I124" s="4" t="s">
        <v>8</v>
      </c>
      <c r="J124" s="4" t="s">
        <v>1006</v>
      </c>
      <c r="K124" s="4" t="s">
        <v>8</v>
      </c>
      <c r="L124" s="4" t="s">
        <v>3055</v>
      </c>
      <c r="M124" s="5"/>
      <c r="N124" s="5"/>
      <c r="O124" s="5"/>
      <c r="P124" s="5">
        <v>-4021.42</v>
      </c>
      <c r="Q124" s="5"/>
      <c r="R124" s="5"/>
      <c r="S124" s="7"/>
    </row>
    <row r="125" spans="2:19" x14ac:dyDescent="0.25">
      <c r="B125" s="4" t="s">
        <v>188</v>
      </c>
      <c r="C125" s="4" t="s">
        <v>189</v>
      </c>
      <c r="D125" s="4" t="s">
        <v>3056</v>
      </c>
      <c r="E125" s="4" t="s">
        <v>2800</v>
      </c>
      <c r="F125" s="4" t="s">
        <v>11</v>
      </c>
      <c r="G125" s="4" t="s">
        <v>558</v>
      </c>
      <c r="H125" s="4" t="s">
        <v>709</v>
      </c>
      <c r="I125" s="4" t="s">
        <v>8</v>
      </c>
      <c r="J125" s="4" t="s">
        <v>1006</v>
      </c>
      <c r="K125" s="4" t="s">
        <v>8</v>
      </c>
      <c r="L125" s="4" t="s">
        <v>3057</v>
      </c>
      <c r="M125" s="5"/>
      <c r="N125" s="5"/>
      <c r="O125" s="5"/>
      <c r="P125" s="5">
        <v>-19127.5</v>
      </c>
      <c r="Q125" s="5"/>
      <c r="R125" s="5"/>
      <c r="S125" s="7"/>
    </row>
    <row r="126" spans="2:19" x14ac:dyDescent="0.25">
      <c r="B126" s="4" t="s">
        <v>190</v>
      </c>
      <c r="C126" s="4" t="s">
        <v>191</v>
      </c>
      <c r="D126" s="4" t="s">
        <v>3058</v>
      </c>
      <c r="E126" s="4" t="s">
        <v>2800</v>
      </c>
      <c r="F126" s="4" t="s">
        <v>54</v>
      </c>
      <c r="G126" s="4" t="s">
        <v>561</v>
      </c>
      <c r="H126" s="4" t="s">
        <v>710</v>
      </c>
      <c r="I126" s="4" t="s">
        <v>8</v>
      </c>
      <c r="J126" s="4" t="s">
        <v>1006</v>
      </c>
      <c r="K126" s="4" t="s">
        <v>8</v>
      </c>
      <c r="L126" s="4" t="s">
        <v>3059</v>
      </c>
      <c r="M126" s="5"/>
      <c r="N126" s="5"/>
      <c r="O126" s="5"/>
      <c r="P126" s="5">
        <v>-118852.83</v>
      </c>
      <c r="Q126" s="5"/>
      <c r="R126" s="5"/>
      <c r="S126" s="7"/>
    </row>
    <row r="127" spans="2:19" x14ac:dyDescent="0.25">
      <c r="B127" s="4" t="s">
        <v>192</v>
      </c>
      <c r="C127" s="4" t="s">
        <v>193</v>
      </c>
      <c r="D127" s="4" t="s">
        <v>3060</v>
      </c>
      <c r="E127" s="4" t="s">
        <v>2800</v>
      </c>
      <c r="F127" s="4" t="s">
        <v>11</v>
      </c>
      <c r="G127" s="4" t="s">
        <v>558</v>
      </c>
      <c r="H127" s="4" t="s">
        <v>711</v>
      </c>
      <c r="I127" s="4" t="s">
        <v>8</v>
      </c>
      <c r="J127" s="4" t="s">
        <v>1006</v>
      </c>
      <c r="K127" s="4" t="s">
        <v>8</v>
      </c>
      <c r="L127" s="4" t="s">
        <v>3061</v>
      </c>
      <c r="M127" s="5"/>
      <c r="N127" s="5"/>
      <c r="O127" s="5"/>
      <c r="P127" s="5">
        <v>-41166.67</v>
      </c>
      <c r="Q127" s="5"/>
      <c r="R127" s="5"/>
      <c r="S127" s="7"/>
    </row>
    <row r="128" spans="2:19" x14ac:dyDescent="0.25">
      <c r="B128" s="4" t="s">
        <v>194</v>
      </c>
      <c r="C128" s="4" t="s">
        <v>195</v>
      </c>
      <c r="D128" s="4" t="s">
        <v>3062</v>
      </c>
      <c r="E128" s="4" t="s">
        <v>2800</v>
      </c>
      <c r="F128" s="4" t="s">
        <v>11</v>
      </c>
      <c r="G128" s="4" t="s">
        <v>558</v>
      </c>
      <c r="H128" s="4" t="s">
        <v>712</v>
      </c>
      <c r="I128" s="4" t="s">
        <v>8</v>
      </c>
      <c r="J128" s="4" t="s">
        <v>1006</v>
      </c>
      <c r="K128" s="4" t="s">
        <v>8</v>
      </c>
      <c r="L128" s="4" t="s">
        <v>3063</v>
      </c>
      <c r="M128" s="5"/>
      <c r="N128" s="5"/>
      <c r="O128" s="5"/>
      <c r="P128" s="5">
        <v>-32250</v>
      </c>
      <c r="Q128" s="5"/>
      <c r="R128" s="5"/>
      <c r="S128" s="7"/>
    </row>
    <row r="129" spans="2:19" x14ac:dyDescent="0.25">
      <c r="B129" s="4" t="s">
        <v>196</v>
      </c>
      <c r="C129" s="4" t="s">
        <v>197</v>
      </c>
      <c r="D129" s="4" t="s">
        <v>3064</v>
      </c>
      <c r="E129" s="4" t="s">
        <v>2800</v>
      </c>
      <c r="F129" s="4" t="s">
        <v>59</v>
      </c>
      <c r="G129" s="4" t="s">
        <v>562</v>
      </c>
      <c r="H129" s="4" t="s">
        <v>713</v>
      </c>
      <c r="I129" s="4" t="s">
        <v>8</v>
      </c>
      <c r="J129" s="4" t="s">
        <v>1006</v>
      </c>
      <c r="K129" s="4" t="s">
        <v>8</v>
      </c>
      <c r="L129" s="4" t="s">
        <v>3065</v>
      </c>
      <c r="M129" s="5"/>
      <c r="N129" s="5"/>
      <c r="O129" s="5"/>
      <c r="P129" s="5">
        <v>-23041.77</v>
      </c>
      <c r="Q129" s="5"/>
      <c r="R129" s="5"/>
      <c r="S129" s="7"/>
    </row>
    <row r="130" spans="2:19" x14ac:dyDescent="0.25">
      <c r="B130" s="4" t="s">
        <v>196</v>
      </c>
      <c r="C130" s="4" t="s">
        <v>197</v>
      </c>
      <c r="D130" s="4" t="s">
        <v>3066</v>
      </c>
      <c r="E130" s="4" t="s">
        <v>2800</v>
      </c>
      <c r="F130" s="4" t="s">
        <v>11</v>
      </c>
      <c r="G130" s="4" t="s">
        <v>558</v>
      </c>
      <c r="H130" s="4" t="s">
        <v>3067</v>
      </c>
      <c r="I130" s="4" t="s">
        <v>8</v>
      </c>
      <c r="J130" s="4" t="s">
        <v>1006</v>
      </c>
      <c r="K130" s="4" t="s">
        <v>8</v>
      </c>
      <c r="L130" s="4" t="s">
        <v>3068</v>
      </c>
      <c r="M130" s="5"/>
      <c r="N130" s="5"/>
      <c r="O130" s="5"/>
      <c r="P130" s="5">
        <v>-9768.49</v>
      </c>
      <c r="Q130" s="5"/>
      <c r="R130" s="5"/>
      <c r="S130" s="7"/>
    </row>
    <row r="131" spans="2:19" x14ac:dyDescent="0.25">
      <c r="B131" s="4" t="s">
        <v>198</v>
      </c>
      <c r="C131" s="4" t="s">
        <v>199</v>
      </c>
      <c r="D131" s="4" t="s">
        <v>3069</v>
      </c>
      <c r="E131" s="4" t="s">
        <v>2800</v>
      </c>
      <c r="F131" s="4" t="s">
        <v>11</v>
      </c>
      <c r="G131" s="4" t="s">
        <v>558</v>
      </c>
      <c r="H131" s="4" t="s">
        <v>715</v>
      </c>
      <c r="I131" s="4" t="s">
        <v>8</v>
      </c>
      <c r="J131" s="4" t="s">
        <v>1006</v>
      </c>
      <c r="K131" s="4" t="s">
        <v>8</v>
      </c>
      <c r="L131" s="4" t="s">
        <v>3070</v>
      </c>
      <c r="M131" s="5"/>
      <c r="N131" s="5"/>
      <c r="O131" s="5"/>
      <c r="P131" s="5">
        <v>-4748.33</v>
      </c>
      <c r="Q131" s="5"/>
      <c r="R131" s="5"/>
      <c r="S131" s="7"/>
    </row>
    <row r="132" spans="2:19" x14ac:dyDescent="0.25">
      <c r="B132" s="4" t="s">
        <v>200</v>
      </c>
      <c r="C132" s="4" t="s">
        <v>201</v>
      </c>
      <c r="D132" s="4" t="s">
        <v>3071</v>
      </c>
      <c r="E132" s="4" t="s">
        <v>2800</v>
      </c>
      <c r="F132" s="4" t="s">
        <v>11</v>
      </c>
      <c r="G132" s="4" t="s">
        <v>558</v>
      </c>
      <c r="H132" s="4" t="s">
        <v>716</v>
      </c>
      <c r="I132" s="4" t="s">
        <v>8</v>
      </c>
      <c r="J132" s="4" t="s">
        <v>1006</v>
      </c>
      <c r="K132" s="4" t="s">
        <v>8</v>
      </c>
      <c r="L132" s="4" t="s">
        <v>3072</v>
      </c>
      <c r="M132" s="5"/>
      <c r="N132" s="5"/>
      <c r="O132" s="5"/>
      <c r="P132" s="5">
        <v>-34087.43</v>
      </c>
      <c r="Q132" s="5"/>
      <c r="R132" s="5"/>
      <c r="S132" s="7"/>
    </row>
    <row r="133" spans="2:19" x14ac:dyDescent="0.25">
      <c r="B133" s="4" t="s">
        <v>202</v>
      </c>
      <c r="C133" s="4" t="s">
        <v>203</v>
      </c>
      <c r="D133" s="4" t="s">
        <v>3073</v>
      </c>
      <c r="E133" s="4" t="s">
        <v>2800</v>
      </c>
      <c r="F133" s="4" t="s">
        <v>11</v>
      </c>
      <c r="G133" s="4" t="s">
        <v>558</v>
      </c>
      <c r="H133" s="4" t="s">
        <v>3074</v>
      </c>
      <c r="I133" s="4" t="s">
        <v>8</v>
      </c>
      <c r="J133" s="4" t="s">
        <v>1006</v>
      </c>
      <c r="K133" s="4" t="s">
        <v>8</v>
      </c>
      <c r="L133" s="4" t="s">
        <v>2222</v>
      </c>
      <c r="M133" s="5"/>
      <c r="N133" s="5"/>
      <c r="O133" s="5"/>
      <c r="P133" s="5"/>
      <c r="Q133" s="5"/>
      <c r="R133" s="5">
        <v>522148.68</v>
      </c>
      <c r="S133" s="7"/>
    </row>
    <row r="134" spans="2:19" x14ac:dyDescent="0.25">
      <c r="B134" s="4" t="s">
        <v>204</v>
      </c>
      <c r="C134" s="4" t="s">
        <v>205</v>
      </c>
      <c r="D134" s="4" t="s">
        <v>3075</v>
      </c>
      <c r="E134" s="4" t="s">
        <v>2800</v>
      </c>
      <c r="F134" s="4" t="s">
        <v>11</v>
      </c>
      <c r="G134" s="4" t="s">
        <v>558</v>
      </c>
      <c r="H134" s="4" t="s">
        <v>718</v>
      </c>
      <c r="I134" s="4" t="s">
        <v>8</v>
      </c>
      <c r="J134" s="4" t="s">
        <v>1006</v>
      </c>
      <c r="K134" s="4" t="s">
        <v>8</v>
      </c>
      <c r="L134" s="4" t="s">
        <v>3076</v>
      </c>
      <c r="M134" s="5"/>
      <c r="N134" s="5"/>
      <c r="O134" s="5"/>
      <c r="P134" s="5">
        <v>-22039.57</v>
      </c>
      <c r="Q134" s="5"/>
      <c r="R134" s="5"/>
      <c r="S134" s="7"/>
    </row>
    <row r="135" spans="2:19" x14ac:dyDescent="0.25">
      <c r="B135" s="4" t="s">
        <v>206</v>
      </c>
      <c r="C135" s="4" t="s">
        <v>207</v>
      </c>
      <c r="D135" s="4" t="s">
        <v>3077</v>
      </c>
      <c r="E135" s="4" t="s">
        <v>2800</v>
      </c>
      <c r="F135" s="4" t="s">
        <v>11</v>
      </c>
      <c r="G135" s="4" t="s">
        <v>558</v>
      </c>
      <c r="H135" s="4" t="s">
        <v>2232</v>
      </c>
      <c r="I135" s="4" t="s">
        <v>8</v>
      </c>
      <c r="J135" s="4" t="s">
        <v>1006</v>
      </c>
      <c r="K135" s="4" t="s">
        <v>8</v>
      </c>
      <c r="L135" s="4" t="s">
        <v>3078</v>
      </c>
      <c r="M135" s="5"/>
      <c r="N135" s="5"/>
      <c r="O135" s="5"/>
      <c r="P135" s="5">
        <v>-69816.09</v>
      </c>
      <c r="Q135" s="5"/>
      <c r="R135" s="5"/>
      <c r="S135" s="7"/>
    </row>
    <row r="136" spans="2:19" x14ac:dyDescent="0.25">
      <c r="B136" s="4" t="s">
        <v>208</v>
      </c>
      <c r="C136" s="4" t="s">
        <v>209</v>
      </c>
      <c r="D136" s="4" t="s">
        <v>3079</v>
      </c>
      <c r="E136" s="4" t="s">
        <v>2800</v>
      </c>
      <c r="F136" s="4" t="s">
        <v>45</v>
      </c>
      <c r="G136" s="4" t="s">
        <v>560</v>
      </c>
      <c r="H136" s="4" t="s">
        <v>720</v>
      </c>
      <c r="I136" s="4" t="s">
        <v>8</v>
      </c>
      <c r="J136" s="4" t="s">
        <v>1006</v>
      </c>
      <c r="K136" s="4" t="s">
        <v>8</v>
      </c>
      <c r="L136" s="4" t="s">
        <v>3080</v>
      </c>
      <c r="M136" s="5"/>
      <c r="N136" s="5"/>
      <c r="O136" s="5"/>
      <c r="P136" s="5">
        <v>-22826.78</v>
      </c>
      <c r="Q136" s="5"/>
      <c r="R136" s="5"/>
      <c r="S136" s="7"/>
    </row>
    <row r="137" spans="2:19" x14ac:dyDescent="0.25">
      <c r="B137" s="4" t="s">
        <v>210</v>
      </c>
      <c r="C137" s="4" t="s">
        <v>211</v>
      </c>
      <c r="D137" s="4" t="s">
        <v>3081</v>
      </c>
      <c r="E137" s="4" t="s">
        <v>2800</v>
      </c>
      <c r="F137" s="4" t="s">
        <v>11</v>
      </c>
      <c r="G137" s="4" t="s">
        <v>558</v>
      </c>
      <c r="H137" s="4" t="s">
        <v>722</v>
      </c>
      <c r="I137" s="4" t="s">
        <v>8</v>
      </c>
      <c r="J137" s="4" t="s">
        <v>1006</v>
      </c>
      <c r="K137" s="4" t="s">
        <v>8</v>
      </c>
      <c r="L137" s="4" t="s">
        <v>3082</v>
      </c>
      <c r="M137" s="5"/>
      <c r="N137" s="5"/>
      <c r="O137" s="5"/>
      <c r="P137" s="5">
        <v>-68333.33</v>
      </c>
      <c r="Q137" s="5"/>
      <c r="R137" s="5"/>
      <c r="S137" s="7"/>
    </row>
    <row r="138" spans="2:19" x14ac:dyDescent="0.25">
      <c r="B138" s="4" t="s">
        <v>210</v>
      </c>
      <c r="C138" s="4" t="s">
        <v>211</v>
      </c>
      <c r="D138" s="4" t="s">
        <v>3083</v>
      </c>
      <c r="E138" s="4" t="s">
        <v>2800</v>
      </c>
      <c r="F138" s="4" t="s">
        <v>11</v>
      </c>
      <c r="G138" s="4" t="s">
        <v>558</v>
      </c>
      <c r="H138" s="4" t="s">
        <v>721</v>
      </c>
      <c r="I138" s="4" t="s">
        <v>8</v>
      </c>
      <c r="J138" s="4" t="s">
        <v>1006</v>
      </c>
      <c r="K138" s="4" t="s">
        <v>8</v>
      </c>
      <c r="L138" s="4" t="s">
        <v>3084</v>
      </c>
      <c r="M138" s="5"/>
      <c r="N138" s="5"/>
      <c r="O138" s="5"/>
      <c r="P138" s="5">
        <v>-42492.92</v>
      </c>
      <c r="Q138" s="5"/>
      <c r="R138" s="5"/>
      <c r="S138" s="7"/>
    </row>
    <row r="139" spans="2:19" x14ac:dyDescent="0.25">
      <c r="B139" s="4" t="s">
        <v>212</v>
      </c>
      <c r="C139" s="4" t="s">
        <v>213</v>
      </c>
      <c r="D139" s="4" t="s">
        <v>3085</v>
      </c>
      <c r="E139" s="4" t="s">
        <v>2800</v>
      </c>
      <c r="F139" s="4" t="s">
        <v>11</v>
      </c>
      <c r="G139" s="4" t="s">
        <v>558</v>
      </c>
      <c r="H139" s="4" t="s">
        <v>723</v>
      </c>
      <c r="I139" s="4" t="s">
        <v>8</v>
      </c>
      <c r="J139" s="4" t="s">
        <v>1006</v>
      </c>
      <c r="K139" s="4" t="s">
        <v>8</v>
      </c>
      <c r="L139" s="4" t="s">
        <v>3086</v>
      </c>
      <c r="M139" s="5"/>
      <c r="N139" s="5"/>
      <c r="O139" s="5"/>
      <c r="P139" s="5">
        <v>-13740.93</v>
      </c>
      <c r="Q139" s="5"/>
      <c r="R139" s="5"/>
      <c r="S139" s="7"/>
    </row>
    <row r="140" spans="2:19" x14ac:dyDescent="0.25">
      <c r="B140" s="4" t="s">
        <v>214</v>
      </c>
      <c r="C140" s="4" t="s">
        <v>215</v>
      </c>
      <c r="D140" s="4" t="s">
        <v>3087</v>
      </c>
      <c r="E140" s="4" t="s">
        <v>2800</v>
      </c>
      <c r="F140" s="4" t="s">
        <v>59</v>
      </c>
      <c r="G140" s="4" t="s">
        <v>562</v>
      </c>
      <c r="H140" s="4" t="s">
        <v>725</v>
      </c>
      <c r="I140" s="4" t="s">
        <v>8</v>
      </c>
      <c r="J140" s="4" t="s">
        <v>1006</v>
      </c>
      <c r="K140" s="4" t="s">
        <v>8</v>
      </c>
      <c r="L140" s="4" t="s">
        <v>3088</v>
      </c>
      <c r="M140" s="5"/>
      <c r="N140" s="5"/>
      <c r="O140" s="5"/>
      <c r="P140" s="5">
        <v>-10672.38</v>
      </c>
      <c r="Q140" s="5"/>
      <c r="R140" s="5"/>
      <c r="S140" s="7"/>
    </row>
    <row r="141" spans="2:19" x14ac:dyDescent="0.25">
      <c r="B141" s="4" t="s">
        <v>214</v>
      </c>
      <c r="C141" s="4" t="s">
        <v>215</v>
      </c>
      <c r="D141" s="4" t="s">
        <v>3089</v>
      </c>
      <c r="E141" s="4" t="s">
        <v>2800</v>
      </c>
      <c r="F141" s="4" t="s">
        <v>59</v>
      </c>
      <c r="G141" s="4" t="s">
        <v>562</v>
      </c>
      <c r="H141" s="4" t="s">
        <v>724</v>
      </c>
      <c r="I141" s="4" t="s">
        <v>8</v>
      </c>
      <c r="J141" s="4" t="s">
        <v>1006</v>
      </c>
      <c r="K141" s="4" t="s">
        <v>8</v>
      </c>
      <c r="L141" s="4" t="s">
        <v>3090</v>
      </c>
      <c r="M141" s="5"/>
      <c r="N141" s="5"/>
      <c r="O141" s="5"/>
      <c r="P141" s="5">
        <v>-12238.93</v>
      </c>
      <c r="Q141" s="5"/>
      <c r="R141" s="5"/>
      <c r="S141" s="7"/>
    </row>
    <row r="142" spans="2:19" x14ac:dyDescent="0.25">
      <c r="B142" s="4" t="s">
        <v>216</v>
      </c>
      <c r="C142" s="4" t="s">
        <v>217</v>
      </c>
      <c r="D142" s="4" t="s">
        <v>3091</v>
      </c>
      <c r="E142" s="4" t="s">
        <v>2800</v>
      </c>
      <c r="F142" s="4" t="s">
        <v>11</v>
      </c>
      <c r="G142" s="4" t="s">
        <v>558</v>
      </c>
      <c r="H142" s="4" t="s">
        <v>726</v>
      </c>
      <c r="I142" s="4" t="s">
        <v>8</v>
      </c>
      <c r="J142" s="4" t="s">
        <v>1006</v>
      </c>
      <c r="K142" s="4" t="s">
        <v>8</v>
      </c>
      <c r="L142" s="4" t="s">
        <v>3092</v>
      </c>
      <c r="M142" s="5"/>
      <c r="N142" s="5"/>
      <c r="O142" s="5"/>
      <c r="P142" s="5">
        <v>-9649.56</v>
      </c>
      <c r="Q142" s="5"/>
      <c r="R142" s="5"/>
      <c r="S142" s="7"/>
    </row>
    <row r="143" spans="2:19" x14ac:dyDescent="0.25">
      <c r="B143" s="4" t="s">
        <v>218</v>
      </c>
      <c r="C143" s="4" t="s">
        <v>219</v>
      </c>
      <c r="D143" s="4" t="s">
        <v>3093</v>
      </c>
      <c r="E143" s="4" t="s">
        <v>2800</v>
      </c>
      <c r="F143" s="4" t="s">
        <v>11</v>
      </c>
      <c r="G143" s="4" t="s">
        <v>558</v>
      </c>
      <c r="H143" s="4" t="s">
        <v>2252</v>
      </c>
      <c r="I143" s="4" t="s">
        <v>8</v>
      </c>
      <c r="J143" s="4" t="s">
        <v>1006</v>
      </c>
      <c r="K143" s="4" t="s">
        <v>8</v>
      </c>
      <c r="L143" s="4" t="s">
        <v>3094</v>
      </c>
      <c r="M143" s="5"/>
      <c r="N143" s="5"/>
      <c r="O143" s="5"/>
      <c r="P143" s="5">
        <v>-36842.9</v>
      </c>
      <c r="Q143" s="5"/>
      <c r="R143" s="5"/>
      <c r="S143" s="7"/>
    </row>
    <row r="144" spans="2:19" x14ac:dyDescent="0.25">
      <c r="B144" s="4" t="s">
        <v>220</v>
      </c>
      <c r="C144" s="4" t="s">
        <v>221</v>
      </c>
      <c r="D144" s="4" t="s">
        <v>3095</v>
      </c>
      <c r="E144" s="4" t="s">
        <v>2800</v>
      </c>
      <c r="F144" s="4" t="s">
        <v>11</v>
      </c>
      <c r="G144" s="4" t="s">
        <v>558</v>
      </c>
      <c r="H144" s="4" t="s">
        <v>728</v>
      </c>
      <c r="I144" s="4" t="s">
        <v>8</v>
      </c>
      <c r="J144" s="4" t="s">
        <v>1006</v>
      </c>
      <c r="K144" s="4" t="s">
        <v>8</v>
      </c>
      <c r="L144" s="4" t="s">
        <v>3096</v>
      </c>
      <c r="M144" s="5"/>
      <c r="N144" s="5"/>
      <c r="O144" s="5"/>
      <c r="P144" s="5">
        <v>-25200</v>
      </c>
      <c r="Q144" s="5"/>
      <c r="R144" s="5"/>
      <c r="S144" s="7"/>
    </row>
    <row r="145" spans="2:19" x14ac:dyDescent="0.25">
      <c r="B145" s="4" t="s">
        <v>220</v>
      </c>
      <c r="C145" s="4" t="s">
        <v>221</v>
      </c>
      <c r="D145" s="4" t="s">
        <v>3097</v>
      </c>
      <c r="E145" s="4" t="s">
        <v>2800</v>
      </c>
      <c r="F145" s="4" t="s">
        <v>11</v>
      </c>
      <c r="G145" s="4" t="s">
        <v>558</v>
      </c>
      <c r="H145" s="4" t="s">
        <v>3098</v>
      </c>
      <c r="I145" s="4" t="s">
        <v>8</v>
      </c>
      <c r="J145" s="4" t="s">
        <v>1006</v>
      </c>
      <c r="K145" s="4" t="s">
        <v>8</v>
      </c>
      <c r="L145" s="4" t="s">
        <v>3099</v>
      </c>
      <c r="M145" s="5"/>
      <c r="N145" s="5"/>
      <c r="O145" s="5"/>
      <c r="P145" s="5"/>
      <c r="Q145" s="5"/>
      <c r="R145" s="5">
        <v>302400</v>
      </c>
      <c r="S145" s="7"/>
    </row>
    <row r="146" spans="2:19" x14ac:dyDescent="0.25">
      <c r="B146" s="4" t="s">
        <v>222</v>
      </c>
      <c r="C146" s="4" t="s">
        <v>223</v>
      </c>
      <c r="D146" s="4" t="s">
        <v>3100</v>
      </c>
      <c r="E146" s="4" t="s">
        <v>2800</v>
      </c>
      <c r="F146" s="4" t="s">
        <v>11</v>
      </c>
      <c r="G146" s="4" t="s">
        <v>558</v>
      </c>
      <c r="H146" s="4" t="s">
        <v>729</v>
      </c>
      <c r="I146" s="4" t="s">
        <v>8</v>
      </c>
      <c r="J146" s="4" t="s">
        <v>1006</v>
      </c>
      <c r="K146" s="4" t="s">
        <v>8</v>
      </c>
      <c r="L146" s="4" t="s">
        <v>3101</v>
      </c>
      <c r="M146" s="5"/>
      <c r="N146" s="5"/>
      <c r="O146" s="5"/>
      <c r="P146" s="5">
        <v>-17960.5</v>
      </c>
      <c r="Q146" s="5"/>
      <c r="R146" s="5"/>
      <c r="S146" s="7"/>
    </row>
    <row r="147" spans="2:19" x14ac:dyDescent="0.25">
      <c r="B147" s="4" t="s">
        <v>224</v>
      </c>
      <c r="C147" s="4" t="s">
        <v>225</v>
      </c>
      <c r="D147" s="4" t="s">
        <v>3102</v>
      </c>
      <c r="E147" s="4" t="s">
        <v>2800</v>
      </c>
      <c r="F147" s="4" t="s">
        <v>11</v>
      </c>
      <c r="G147" s="4" t="s">
        <v>558</v>
      </c>
      <c r="H147" s="4" t="s">
        <v>730</v>
      </c>
      <c r="I147" s="4" t="s">
        <v>8</v>
      </c>
      <c r="J147" s="4" t="s">
        <v>1006</v>
      </c>
      <c r="K147" s="4" t="s">
        <v>8</v>
      </c>
      <c r="L147" s="4" t="s">
        <v>3103</v>
      </c>
      <c r="M147" s="5"/>
      <c r="N147" s="5"/>
      <c r="O147" s="5"/>
      <c r="P147" s="5">
        <v>-11002.83</v>
      </c>
      <c r="Q147" s="5"/>
      <c r="R147" s="5"/>
      <c r="S147" s="7"/>
    </row>
    <row r="148" spans="2:19" x14ac:dyDescent="0.25">
      <c r="B148" s="4" t="s">
        <v>226</v>
      </c>
      <c r="C148" s="4" t="s">
        <v>227</v>
      </c>
      <c r="D148" s="4" t="s">
        <v>1208</v>
      </c>
      <c r="E148" s="4" t="s">
        <v>2800</v>
      </c>
      <c r="F148" s="4" t="s">
        <v>11</v>
      </c>
      <c r="G148" s="4" t="s">
        <v>558</v>
      </c>
      <c r="H148" s="4" t="s">
        <v>731</v>
      </c>
      <c r="I148" s="4" t="s">
        <v>985</v>
      </c>
      <c r="J148" s="4" t="s">
        <v>1018</v>
      </c>
      <c r="K148" s="4" t="s">
        <v>1041</v>
      </c>
      <c r="L148" s="4" t="s">
        <v>2265</v>
      </c>
      <c r="M148" s="5"/>
      <c r="N148" s="5"/>
      <c r="O148" s="5"/>
      <c r="P148" s="5"/>
      <c r="Q148" s="5"/>
      <c r="R148" s="5"/>
      <c r="S148" s="7">
        <v>-93323.3</v>
      </c>
    </row>
    <row r="149" spans="2:19" x14ac:dyDescent="0.25">
      <c r="B149" s="4" t="s">
        <v>226</v>
      </c>
      <c r="C149" s="4" t="s">
        <v>227</v>
      </c>
      <c r="D149" s="4" t="s">
        <v>3104</v>
      </c>
      <c r="E149" s="4" t="s">
        <v>2800</v>
      </c>
      <c r="F149" s="4" t="s">
        <v>11</v>
      </c>
      <c r="G149" s="4" t="s">
        <v>558</v>
      </c>
      <c r="H149" s="4" t="s">
        <v>731</v>
      </c>
      <c r="I149" s="4" t="s">
        <v>3105</v>
      </c>
      <c r="J149" s="4" t="s">
        <v>3106</v>
      </c>
      <c r="K149" s="4" t="s">
        <v>1041</v>
      </c>
      <c r="L149" s="4" t="s">
        <v>3107</v>
      </c>
      <c r="M149" s="5"/>
      <c r="N149" s="5"/>
      <c r="O149" s="5"/>
      <c r="P149" s="5"/>
      <c r="Q149" s="5"/>
      <c r="R149" s="5"/>
      <c r="S149" s="7">
        <v>83990.97</v>
      </c>
    </row>
    <row r="150" spans="2:19" x14ac:dyDescent="0.25">
      <c r="B150" s="4" t="s">
        <v>226</v>
      </c>
      <c r="C150" s="4" t="s">
        <v>227</v>
      </c>
      <c r="D150" s="4" t="s">
        <v>3108</v>
      </c>
      <c r="E150" s="4" t="s">
        <v>2800</v>
      </c>
      <c r="F150" s="4" t="s">
        <v>11</v>
      </c>
      <c r="G150" s="4" t="s">
        <v>558</v>
      </c>
      <c r="H150" s="4" t="s">
        <v>733</v>
      </c>
      <c r="I150" s="4" t="s">
        <v>8</v>
      </c>
      <c r="J150" s="4" t="s">
        <v>1006</v>
      </c>
      <c r="K150" s="4" t="s">
        <v>8</v>
      </c>
      <c r="L150" s="4" t="s">
        <v>3109</v>
      </c>
      <c r="M150" s="5"/>
      <c r="N150" s="5"/>
      <c r="O150" s="5"/>
      <c r="P150" s="5">
        <v>-9332.33</v>
      </c>
      <c r="Q150" s="5"/>
      <c r="R150" s="5"/>
      <c r="S150" s="7"/>
    </row>
    <row r="151" spans="2:19" x14ac:dyDescent="0.25">
      <c r="B151" s="4" t="s">
        <v>228</v>
      </c>
      <c r="C151" s="4" t="s">
        <v>229</v>
      </c>
      <c r="D151" s="4" t="s">
        <v>3110</v>
      </c>
      <c r="E151" s="4" t="s">
        <v>2800</v>
      </c>
      <c r="F151" s="4" t="s">
        <v>11</v>
      </c>
      <c r="G151" s="4" t="s">
        <v>558</v>
      </c>
      <c r="H151" s="4" t="s">
        <v>734</v>
      </c>
      <c r="I151" s="4" t="s">
        <v>8</v>
      </c>
      <c r="J151" s="4" t="s">
        <v>1006</v>
      </c>
      <c r="K151" s="4" t="s">
        <v>8</v>
      </c>
      <c r="L151" s="4" t="s">
        <v>3111</v>
      </c>
      <c r="M151" s="5"/>
      <c r="N151" s="5"/>
      <c r="O151" s="5"/>
      <c r="P151" s="5">
        <v>-85000</v>
      </c>
      <c r="Q151" s="5"/>
      <c r="R151" s="5"/>
      <c r="S151" s="7"/>
    </row>
    <row r="152" spans="2:19" x14ac:dyDescent="0.25">
      <c r="B152" s="4" t="s">
        <v>230</v>
      </c>
      <c r="C152" s="4" t="s">
        <v>231</v>
      </c>
      <c r="D152" s="4" t="s">
        <v>3112</v>
      </c>
      <c r="E152" s="4" t="s">
        <v>2800</v>
      </c>
      <c r="F152" s="4" t="s">
        <v>11</v>
      </c>
      <c r="G152" s="4" t="s">
        <v>558</v>
      </c>
      <c r="H152" s="4" t="s">
        <v>735</v>
      </c>
      <c r="I152" s="4" t="s">
        <v>8</v>
      </c>
      <c r="J152" s="4" t="s">
        <v>1006</v>
      </c>
      <c r="K152" s="4" t="s">
        <v>8</v>
      </c>
      <c r="L152" s="4" t="s">
        <v>3113</v>
      </c>
      <c r="M152" s="5"/>
      <c r="N152" s="5"/>
      <c r="O152" s="5"/>
      <c r="P152" s="5">
        <v>-34907.230000000003</v>
      </c>
      <c r="Q152" s="5"/>
      <c r="R152" s="5"/>
      <c r="S152" s="7"/>
    </row>
    <row r="153" spans="2:19" x14ac:dyDescent="0.25">
      <c r="B153" s="4" t="s">
        <v>232</v>
      </c>
      <c r="C153" s="4" t="s">
        <v>233</v>
      </c>
      <c r="D153" s="4" t="s">
        <v>3114</v>
      </c>
      <c r="E153" s="4" t="s">
        <v>2800</v>
      </c>
      <c r="F153" s="4" t="s">
        <v>11</v>
      </c>
      <c r="G153" s="4" t="s">
        <v>558</v>
      </c>
      <c r="H153" s="4" t="s">
        <v>736</v>
      </c>
      <c r="I153" s="4" t="s">
        <v>8</v>
      </c>
      <c r="J153" s="4" t="s">
        <v>1006</v>
      </c>
      <c r="K153" s="4" t="s">
        <v>8</v>
      </c>
      <c r="L153" s="4" t="s">
        <v>3115</v>
      </c>
      <c r="M153" s="5"/>
      <c r="N153" s="5"/>
      <c r="O153" s="5"/>
      <c r="P153" s="5">
        <v>-48667.5</v>
      </c>
      <c r="Q153" s="5"/>
      <c r="R153" s="5"/>
      <c r="S153" s="7"/>
    </row>
    <row r="154" spans="2:19" x14ac:dyDescent="0.25">
      <c r="B154" s="4" t="s">
        <v>234</v>
      </c>
      <c r="C154" s="4" t="s">
        <v>235</v>
      </c>
      <c r="D154" s="4" t="s">
        <v>3116</v>
      </c>
      <c r="E154" s="4" t="s">
        <v>2800</v>
      </c>
      <c r="F154" s="4" t="s">
        <v>45</v>
      </c>
      <c r="G154" s="4" t="s">
        <v>560</v>
      </c>
      <c r="H154" s="4" t="s">
        <v>737</v>
      </c>
      <c r="I154" s="4" t="s">
        <v>8</v>
      </c>
      <c r="J154" s="4" t="s">
        <v>1006</v>
      </c>
      <c r="K154" s="4" t="s">
        <v>8</v>
      </c>
      <c r="L154" s="4" t="s">
        <v>3117</v>
      </c>
      <c r="M154" s="5"/>
      <c r="N154" s="5"/>
      <c r="O154" s="5"/>
      <c r="P154" s="5">
        <v>-220645.33</v>
      </c>
      <c r="Q154" s="5"/>
      <c r="R154" s="5"/>
      <c r="S154" s="7"/>
    </row>
    <row r="155" spans="2:19" x14ac:dyDescent="0.25">
      <c r="B155" s="4" t="s">
        <v>236</v>
      </c>
      <c r="C155" s="4" t="s">
        <v>237</v>
      </c>
      <c r="D155" s="4" t="s">
        <v>3118</v>
      </c>
      <c r="E155" s="4" t="s">
        <v>2800</v>
      </c>
      <c r="F155" s="4" t="s">
        <v>11</v>
      </c>
      <c r="G155" s="4" t="s">
        <v>558</v>
      </c>
      <c r="H155" s="4" t="s">
        <v>738</v>
      </c>
      <c r="I155" s="4" t="s">
        <v>8</v>
      </c>
      <c r="J155" s="4" t="s">
        <v>1006</v>
      </c>
      <c r="K155" s="4" t="s">
        <v>8</v>
      </c>
      <c r="L155" s="4" t="s">
        <v>3119</v>
      </c>
      <c r="M155" s="5"/>
      <c r="N155" s="5"/>
      <c r="O155" s="5"/>
      <c r="P155" s="5">
        <v>-88736.11</v>
      </c>
      <c r="Q155" s="5"/>
      <c r="R155" s="5"/>
      <c r="S155" s="7"/>
    </row>
    <row r="156" spans="2:19" x14ac:dyDescent="0.25">
      <c r="B156" s="4" t="s">
        <v>238</v>
      </c>
      <c r="C156" s="4" t="s">
        <v>239</v>
      </c>
      <c r="D156" s="4" t="s">
        <v>3120</v>
      </c>
      <c r="E156" s="4" t="s">
        <v>2800</v>
      </c>
      <c r="F156" s="4" t="s">
        <v>11</v>
      </c>
      <c r="G156" s="4" t="s">
        <v>558</v>
      </c>
      <c r="H156" s="4" t="s">
        <v>3121</v>
      </c>
      <c r="I156" s="4" t="s">
        <v>8</v>
      </c>
      <c r="J156" s="4" t="s">
        <v>1006</v>
      </c>
      <c r="K156" s="4" t="s">
        <v>8</v>
      </c>
      <c r="L156" s="4" t="s">
        <v>3122</v>
      </c>
      <c r="M156" s="5"/>
      <c r="N156" s="5"/>
      <c r="O156" s="5"/>
      <c r="P156" s="5">
        <v>-7594.05</v>
      </c>
      <c r="Q156" s="5"/>
      <c r="R156" s="5"/>
      <c r="S156" s="7"/>
    </row>
    <row r="157" spans="2:19" x14ac:dyDescent="0.25">
      <c r="B157" s="4" t="s">
        <v>238</v>
      </c>
      <c r="C157" s="4" t="s">
        <v>239</v>
      </c>
      <c r="D157" s="4" t="s">
        <v>3123</v>
      </c>
      <c r="E157" s="4" t="s">
        <v>2800</v>
      </c>
      <c r="F157" s="4" t="s">
        <v>11</v>
      </c>
      <c r="G157" s="4" t="s">
        <v>558</v>
      </c>
      <c r="H157" s="4" t="s">
        <v>3124</v>
      </c>
      <c r="I157" s="4" t="s">
        <v>8</v>
      </c>
      <c r="J157" s="4" t="s">
        <v>1006</v>
      </c>
      <c r="K157" s="4" t="s">
        <v>8</v>
      </c>
      <c r="L157" s="4" t="s">
        <v>3125</v>
      </c>
      <c r="M157" s="5"/>
      <c r="N157" s="5"/>
      <c r="O157" s="5"/>
      <c r="P157" s="5"/>
      <c r="Q157" s="5"/>
      <c r="R157" s="5">
        <v>275832</v>
      </c>
      <c r="S157" s="7"/>
    </row>
    <row r="158" spans="2:19" x14ac:dyDescent="0.25">
      <c r="B158" s="4" t="s">
        <v>240</v>
      </c>
      <c r="C158" s="4" t="s">
        <v>241</v>
      </c>
      <c r="D158" s="4" t="s">
        <v>3126</v>
      </c>
      <c r="E158" s="4" t="s">
        <v>2800</v>
      </c>
      <c r="F158" s="4" t="s">
        <v>11</v>
      </c>
      <c r="G158" s="4" t="s">
        <v>558</v>
      </c>
      <c r="H158" s="4" t="s">
        <v>741</v>
      </c>
      <c r="I158" s="4" t="s">
        <v>8</v>
      </c>
      <c r="J158" s="4" t="s">
        <v>1006</v>
      </c>
      <c r="K158" s="4" t="s">
        <v>8</v>
      </c>
      <c r="L158" s="4" t="s">
        <v>3127</v>
      </c>
      <c r="M158" s="5"/>
      <c r="N158" s="5"/>
      <c r="O158" s="5"/>
      <c r="P158" s="5">
        <v>-64250.26</v>
      </c>
      <c r="Q158" s="5"/>
      <c r="R158" s="5"/>
      <c r="S158" s="7"/>
    </row>
    <row r="159" spans="2:19" x14ac:dyDescent="0.25">
      <c r="B159" s="4" t="s">
        <v>242</v>
      </c>
      <c r="C159" s="4" t="s">
        <v>243</v>
      </c>
      <c r="D159" s="4" t="s">
        <v>3128</v>
      </c>
      <c r="E159" s="4" t="s">
        <v>2800</v>
      </c>
      <c r="F159" s="4" t="s">
        <v>11</v>
      </c>
      <c r="G159" s="4" t="s">
        <v>558</v>
      </c>
      <c r="H159" s="4" t="s">
        <v>742</v>
      </c>
      <c r="I159" s="4" t="s">
        <v>8</v>
      </c>
      <c r="J159" s="4" t="s">
        <v>1006</v>
      </c>
      <c r="K159" s="4" t="s">
        <v>8</v>
      </c>
      <c r="L159" s="4" t="s">
        <v>3129</v>
      </c>
      <c r="M159" s="5"/>
      <c r="N159" s="5"/>
      <c r="O159" s="5"/>
      <c r="P159" s="5">
        <v>-9170.9</v>
      </c>
      <c r="Q159" s="5"/>
      <c r="R159" s="5"/>
      <c r="S159" s="7"/>
    </row>
    <row r="160" spans="2:19" x14ac:dyDescent="0.25">
      <c r="B160" s="4" t="s">
        <v>244</v>
      </c>
      <c r="C160" s="4" t="s">
        <v>245</v>
      </c>
      <c r="D160" s="4" t="s">
        <v>3130</v>
      </c>
      <c r="E160" s="4" t="s">
        <v>2800</v>
      </c>
      <c r="F160" s="4" t="s">
        <v>11</v>
      </c>
      <c r="G160" s="4" t="s">
        <v>558</v>
      </c>
      <c r="H160" s="4" t="s">
        <v>743</v>
      </c>
      <c r="I160" s="4" t="s">
        <v>8</v>
      </c>
      <c r="J160" s="4" t="s">
        <v>1006</v>
      </c>
      <c r="K160" s="4" t="s">
        <v>8</v>
      </c>
      <c r="L160" s="4" t="s">
        <v>3131</v>
      </c>
      <c r="M160" s="5"/>
      <c r="N160" s="5"/>
      <c r="O160" s="5"/>
      <c r="P160" s="5">
        <v>-55813.13</v>
      </c>
      <c r="Q160" s="5"/>
      <c r="R160" s="5"/>
      <c r="S160" s="7"/>
    </row>
    <row r="161" spans="2:19" x14ac:dyDescent="0.25">
      <c r="B161" s="4" t="s">
        <v>246</v>
      </c>
      <c r="C161" s="4" t="s">
        <v>247</v>
      </c>
      <c r="D161" s="4" t="s">
        <v>3132</v>
      </c>
      <c r="E161" s="4" t="s">
        <v>2800</v>
      </c>
      <c r="F161" s="4" t="s">
        <v>11</v>
      </c>
      <c r="G161" s="4" t="s">
        <v>558</v>
      </c>
      <c r="H161" s="4" t="s">
        <v>745</v>
      </c>
      <c r="I161" s="4" t="s">
        <v>8</v>
      </c>
      <c r="J161" s="4" t="s">
        <v>1006</v>
      </c>
      <c r="K161" s="4" t="s">
        <v>8</v>
      </c>
      <c r="L161" s="4" t="s">
        <v>3133</v>
      </c>
      <c r="M161" s="5"/>
      <c r="N161" s="5"/>
      <c r="O161" s="5"/>
      <c r="P161" s="5">
        <v>-19695.740000000002</v>
      </c>
      <c r="Q161" s="5"/>
      <c r="R161" s="5"/>
      <c r="S161" s="7"/>
    </row>
    <row r="162" spans="2:19" x14ac:dyDescent="0.25">
      <c r="B162" s="4" t="s">
        <v>248</v>
      </c>
      <c r="C162" s="4" t="s">
        <v>249</v>
      </c>
      <c r="D162" s="4" t="s">
        <v>3134</v>
      </c>
      <c r="E162" s="4" t="s">
        <v>2800</v>
      </c>
      <c r="F162" s="4" t="s">
        <v>11</v>
      </c>
      <c r="G162" s="4" t="s">
        <v>558</v>
      </c>
      <c r="H162" s="4" t="s">
        <v>746</v>
      </c>
      <c r="I162" s="4" t="s">
        <v>8</v>
      </c>
      <c r="J162" s="4" t="s">
        <v>1006</v>
      </c>
      <c r="K162" s="4" t="s">
        <v>8</v>
      </c>
      <c r="L162" s="4" t="s">
        <v>3135</v>
      </c>
      <c r="M162" s="5"/>
      <c r="N162" s="5"/>
      <c r="O162" s="5"/>
      <c r="P162" s="5">
        <v>-49358.67</v>
      </c>
      <c r="Q162" s="5"/>
      <c r="R162" s="5"/>
      <c r="S162" s="7"/>
    </row>
    <row r="163" spans="2:19" x14ac:dyDescent="0.25">
      <c r="B163" s="4" t="s">
        <v>250</v>
      </c>
      <c r="C163" s="4" t="s">
        <v>251</v>
      </c>
      <c r="D163" s="4" t="s">
        <v>3071</v>
      </c>
      <c r="E163" s="4" t="s">
        <v>2800</v>
      </c>
      <c r="F163" s="4" t="s">
        <v>11</v>
      </c>
      <c r="G163" s="4" t="s">
        <v>558</v>
      </c>
      <c r="H163" s="4" t="s">
        <v>716</v>
      </c>
      <c r="I163" s="4" t="s">
        <v>8</v>
      </c>
      <c r="J163" s="4" t="s">
        <v>1006</v>
      </c>
      <c r="K163" s="4" t="s">
        <v>8</v>
      </c>
      <c r="L163" s="4" t="s">
        <v>3072</v>
      </c>
      <c r="M163" s="5"/>
      <c r="N163" s="5"/>
      <c r="O163" s="5"/>
      <c r="P163" s="5">
        <v>-60837.31</v>
      </c>
      <c r="Q163" s="5"/>
      <c r="R163" s="5"/>
      <c r="S163" s="7"/>
    </row>
    <row r="164" spans="2:19" x14ac:dyDescent="0.25">
      <c r="B164" s="4" t="s">
        <v>252</v>
      </c>
      <c r="C164" s="4" t="s">
        <v>253</v>
      </c>
      <c r="D164" s="4" t="s">
        <v>3136</v>
      </c>
      <c r="E164" s="4" t="s">
        <v>2800</v>
      </c>
      <c r="F164" s="4" t="s">
        <v>11</v>
      </c>
      <c r="G164" s="4" t="s">
        <v>558</v>
      </c>
      <c r="H164" s="4" t="s">
        <v>747</v>
      </c>
      <c r="I164" s="4" t="s">
        <v>8</v>
      </c>
      <c r="J164" s="4" t="s">
        <v>1006</v>
      </c>
      <c r="K164" s="4" t="s">
        <v>8</v>
      </c>
      <c r="L164" s="4" t="s">
        <v>3137</v>
      </c>
      <c r="M164" s="5"/>
      <c r="N164" s="5"/>
      <c r="O164" s="5"/>
      <c r="P164" s="5">
        <v>-20947.580000000002</v>
      </c>
      <c r="Q164" s="5"/>
      <c r="R164" s="5"/>
      <c r="S164" s="7"/>
    </row>
    <row r="165" spans="2:19" x14ac:dyDescent="0.25">
      <c r="B165" s="4" t="s">
        <v>254</v>
      </c>
      <c r="C165" s="4" t="s">
        <v>255</v>
      </c>
      <c r="D165" s="4" t="s">
        <v>3138</v>
      </c>
      <c r="E165" s="4" t="s">
        <v>2800</v>
      </c>
      <c r="F165" s="4" t="s">
        <v>11</v>
      </c>
      <c r="G165" s="4" t="s">
        <v>558</v>
      </c>
      <c r="H165" s="4" t="s">
        <v>748</v>
      </c>
      <c r="I165" s="4" t="s">
        <v>8</v>
      </c>
      <c r="J165" s="4" t="s">
        <v>1006</v>
      </c>
      <c r="K165" s="4" t="s">
        <v>8</v>
      </c>
      <c r="L165" s="4" t="s">
        <v>3139</v>
      </c>
      <c r="M165" s="5"/>
      <c r="N165" s="5"/>
      <c r="O165" s="5"/>
      <c r="P165" s="5">
        <v>-17192.5</v>
      </c>
      <c r="Q165" s="5"/>
      <c r="R165" s="5"/>
      <c r="S165" s="7"/>
    </row>
    <row r="166" spans="2:19" x14ac:dyDescent="0.25">
      <c r="B166" s="4" t="s">
        <v>256</v>
      </c>
      <c r="C166" s="4" t="s">
        <v>257</v>
      </c>
      <c r="D166" s="4" t="s">
        <v>3140</v>
      </c>
      <c r="E166" s="4" t="s">
        <v>2800</v>
      </c>
      <c r="F166" s="4" t="s">
        <v>11</v>
      </c>
      <c r="G166" s="4" t="s">
        <v>558</v>
      </c>
      <c r="H166" s="4" t="s">
        <v>749</v>
      </c>
      <c r="I166" s="4" t="s">
        <v>8</v>
      </c>
      <c r="J166" s="4" t="s">
        <v>1006</v>
      </c>
      <c r="K166" s="4" t="s">
        <v>8</v>
      </c>
      <c r="L166" s="4" t="s">
        <v>3141</v>
      </c>
      <c r="M166" s="5"/>
      <c r="N166" s="5"/>
      <c r="O166" s="5"/>
      <c r="P166" s="5">
        <v>-24675.58</v>
      </c>
      <c r="Q166" s="5"/>
      <c r="R166" s="5"/>
      <c r="S166" s="7"/>
    </row>
    <row r="167" spans="2:19" x14ac:dyDescent="0.25">
      <c r="B167" s="4" t="s">
        <v>258</v>
      </c>
      <c r="C167" s="4" t="s">
        <v>259</v>
      </c>
      <c r="D167" s="4" t="s">
        <v>3142</v>
      </c>
      <c r="E167" s="4" t="s">
        <v>2800</v>
      </c>
      <c r="F167" s="4" t="s">
        <v>11</v>
      </c>
      <c r="G167" s="4" t="s">
        <v>558</v>
      </c>
      <c r="H167" s="4" t="s">
        <v>751</v>
      </c>
      <c r="I167" s="4" t="s">
        <v>8</v>
      </c>
      <c r="J167" s="4" t="s">
        <v>1006</v>
      </c>
      <c r="K167" s="4" t="s">
        <v>8</v>
      </c>
      <c r="L167" s="4" t="s">
        <v>3143</v>
      </c>
      <c r="M167" s="5"/>
      <c r="N167" s="5"/>
      <c r="O167" s="5"/>
      <c r="P167" s="5">
        <v>-16695.830000000002</v>
      </c>
      <c r="Q167" s="5"/>
      <c r="R167" s="5"/>
      <c r="S167" s="7"/>
    </row>
    <row r="168" spans="2:19" x14ac:dyDescent="0.25">
      <c r="B168" s="4" t="s">
        <v>258</v>
      </c>
      <c r="C168" s="4" t="s">
        <v>259</v>
      </c>
      <c r="D168" s="4" t="s">
        <v>3144</v>
      </c>
      <c r="E168" s="4" t="s">
        <v>2800</v>
      </c>
      <c r="F168" s="4" t="s">
        <v>11</v>
      </c>
      <c r="G168" s="4" t="s">
        <v>558</v>
      </c>
      <c r="H168" s="4" t="s">
        <v>752</v>
      </c>
      <c r="I168" s="4" t="s">
        <v>8</v>
      </c>
      <c r="J168" s="4" t="s">
        <v>1006</v>
      </c>
      <c r="K168" s="4" t="s">
        <v>8</v>
      </c>
      <c r="L168" s="4" t="s">
        <v>3145</v>
      </c>
      <c r="M168" s="5"/>
      <c r="N168" s="5"/>
      <c r="O168" s="5"/>
      <c r="P168" s="5">
        <v>-79709.33</v>
      </c>
      <c r="Q168" s="5"/>
      <c r="R168" s="5"/>
      <c r="S168" s="7"/>
    </row>
    <row r="169" spans="2:19" x14ac:dyDescent="0.25">
      <c r="B169" s="4" t="s">
        <v>260</v>
      </c>
      <c r="C169" s="4" t="s">
        <v>261</v>
      </c>
      <c r="D169" s="4" t="s">
        <v>3146</v>
      </c>
      <c r="E169" s="4" t="s">
        <v>2800</v>
      </c>
      <c r="F169" s="4" t="s">
        <v>59</v>
      </c>
      <c r="G169" s="4" t="s">
        <v>562</v>
      </c>
      <c r="H169" s="4" t="s">
        <v>754</v>
      </c>
      <c r="I169" s="4" t="s">
        <v>8</v>
      </c>
      <c r="J169" s="4" t="s">
        <v>1006</v>
      </c>
      <c r="K169" s="4" t="s">
        <v>8</v>
      </c>
      <c r="L169" s="4" t="s">
        <v>3147</v>
      </c>
      <c r="M169" s="5"/>
      <c r="N169" s="5"/>
      <c r="O169" s="5"/>
      <c r="P169" s="5">
        <v>-7014.07</v>
      </c>
      <c r="Q169" s="5"/>
      <c r="R169" s="5"/>
      <c r="S169" s="7"/>
    </row>
    <row r="170" spans="2:19" x14ac:dyDescent="0.25">
      <c r="B170" s="4" t="s">
        <v>260</v>
      </c>
      <c r="C170" s="4" t="s">
        <v>261</v>
      </c>
      <c r="D170" s="4" t="s">
        <v>3148</v>
      </c>
      <c r="E170" s="4" t="s">
        <v>2800</v>
      </c>
      <c r="F170" s="4" t="s">
        <v>59</v>
      </c>
      <c r="G170" s="4" t="s">
        <v>562</v>
      </c>
      <c r="H170" s="4" t="s">
        <v>755</v>
      </c>
      <c r="I170" s="4" t="s">
        <v>8</v>
      </c>
      <c r="J170" s="4" t="s">
        <v>1006</v>
      </c>
      <c r="K170" s="4" t="s">
        <v>8</v>
      </c>
      <c r="L170" s="4" t="s">
        <v>3149</v>
      </c>
      <c r="M170" s="5"/>
      <c r="N170" s="5"/>
      <c r="O170" s="5"/>
      <c r="P170" s="5">
        <v>-23850.84</v>
      </c>
      <c r="Q170" s="5"/>
      <c r="R170" s="5"/>
      <c r="S170" s="7"/>
    </row>
    <row r="171" spans="2:19" x14ac:dyDescent="0.25">
      <c r="B171" s="4" t="s">
        <v>260</v>
      </c>
      <c r="C171" s="4" t="s">
        <v>261</v>
      </c>
      <c r="D171" s="4" t="s">
        <v>3150</v>
      </c>
      <c r="E171" s="4" t="s">
        <v>2800</v>
      </c>
      <c r="F171" s="4" t="s">
        <v>59</v>
      </c>
      <c r="G171" s="4" t="s">
        <v>562</v>
      </c>
      <c r="H171" s="4" t="s">
        <v>753</v>
      </c>
      <c r="I171" s="4" t="s">
        <v>8</v>
      </c>
      <c r="J171" s="4" t="s">
        <v>1006</v>
      </c>
      <c r="K171" s="4" t="s">
        <v>8</v>
      </c>
      <c r="L171" s="4" t="s">
        <v>3151</v>
      </c>
      <c r="M171" s="5"/>
      <c r="N171" s="5"/>
      <c r="O171" s="5"/>
      <c r="P171" s="5">
        <v>-3748.13</v>
      </c>
      <c r="Q171" s="5"/>
      <c r="R171" s="5"/>
      <c r="S171" s="7"/>
    </row>
    <row r="172" spans="2:19" x14ac:dyDescent="0.25">
      <c r="B172" s="4" t="s">
        <v>262</v>
      </c>
      <c r="C172" s="4" t="s">
        <v>263</v>
      </c>
      <c r="D172" s="4" t="s">
        <v>3152</v>
      </c>
      <c r="E172" s="4" t="s">
        <v>2800</v>
      </c>
      <c r="F172" s="4" t="s">
        <v>11</v>
      </c>
      <c r="G172" s="4" t="s">
        <v>558</v>
      </c>
      <c r="H172" s="4" t="s">
        <v>756</v>
      </c>
      <c r="I172" s="4" t="s">
        <v>8</v>
      </c>
      <c r="J172" s="4" t="s">
        <v>1006</v>
      </c>
      <c r="K172" s="4" t="s">
        <v>8</v>
      </c>
      <c r="L172" s="4" t="s">
        <v>3153</v>
      </c>
      <c r="M172" s="5"/>
      <c r="N172" s="5"/>
      <c r="O172" s="5"/>
      <c r="P172" s="5">
        <v>-15525</v>
      </c>
      <c r="Q172" s="5"/>
      <c r="R172" s="5"/>
      <c r="S172" s="7"/>
    </row>
    <row r="173" spans="2:19" x14ac:dyDescent="0.25">
      <c r="B173" s="4" t="s">
        <v>264</v>
      </c>
      <c r="C173" s="4" t="s">
        <v>265</v>
      </c>
      <c r="D173" s="4" t="s">
        <v>3154</v>
      </c>
      <c r="E173" s="4" t="s">
        <v>2800</v>
      </c>
      <c r="F173" s="4" t="s">
        <v>11</v>
      </c>
      <c r="G173" s="4" t="s">
        <v>558</v>
      </c>
      <c r="H173" s="4" t="s">
        <v>757</v>
      </c>
      <c r="I173" s="4" t="s">
        <v>8</v>
      </c>
      <c r="J173" s="4" t="s">
        <v>1006</v>
      </c>
      <c r="K173" s="4" t="s">
        <v>8</v>
      </c>
      <c r="L173" s="4" t="s">
        <v>3155</v>
      </c>
      <c r="M173" s="5"/>
      <c r="N173" s="5"/>
      <c r="O173" s="5"/>
      <c r="P173" s="5">
        <v>-14124.36</v>
      </c>
      <c r="Q173" s="5"/>
      <c r="R173" s="5"/>
      <c r="S173" s="7"/>
    </row>
    <row r="174" spans="2:19" x14ac:dyDescent="0.25">
      <c r="B174" s="4" t="s">
        <v>266</v>
      </c>
      <c r="C174" s="4" t="s">
        <v>267</v>
      </c>
      <c r="D174" s="4" t="s">
        <v>3156</v>
      </c>
      <c r="E174" s="4" t="s">
        <v>2800</v>
      </c>
      <c r="F174" s="4" t="s">
        <v>11</v>
      </c>
      <c r="G174" s="4" t="s">
        <v>558</v>
      </c>
      <c r="H174" s="4" t="s">
        <v>758</v>
      </c>
      <c r="I174" s="4" t="s">
        <v>8</v>
      </c>
      <c r="J174" s="4" t="s">
        <v>1006</v>
      </c>
      <c r="K174" s="4" t="s">
        <v>8</v>
      </c>
      <c r="L174" s="4" t="s">
        <v>3157</v>
      </c>
      <c r="M174" s="5"/>
      <c r="N174" s="5"/>
      <c r="O174" s="5"/>
      <c r="P174" s="5">
        <v>-3566.81</v>
      </c>
      <c r="Q174" s="5"/>
      <c r="R174" s="5"/>
      <c r="S174" s="7"/>
    </row>
    <row r="175" spans="2:19" x14ac:dyDescent="0.25">
      <c r="B175" s="4" t="s">
        <v>268</v>
      </c>
      <c r="C175" s="4" t="s">
        <v>269</v>
      </c>
      <c r="D175" s="4" t="s">
        <v>3158</v>
      </c>
      <c r="E175" s="4" t="s">
        <v>2800</v>
      </c>
      <c r="F175" s="4" t="s">
        <v>11</v>
      </c>
      <c r="G175" s="4" t="s">
        <v>558</v>
      </c>
      <c r="H175" s="4" t="s">
        <v>759</v>
      </c>
      <c r="I175" s="4" t="s">
        <v>8</v>
      </c>
      <c r="J175" s="4" t="s">
        <v>1006</v>
      </c>
      <c r="K175" s="4" t="s">
        <v>8</v>
      </c>
      <c r="L175" s="4" t="s">
        <v>3159</v>
      </c>
      <c r="M175" s="5"/>
      <c r="N175" s="5"/>
      <c r="O175" s="5"/>
      <c r="P175" s="5">
        <v>-37333.339999999997</v>
      </c>
      <c r="Q175" s="5"/>
      <c r="R175" s="5"/>
      <c r="S175" s="7"/>
    </row>
    <row r="176" spans="2:19" x14ac:dyDescent="0.25">
      <c r="B176" s="4" t="s">
        <v>270</v>
      </c>
      <c r="C176" s="4" t="s">
        <v>271</v>
      </c>
      <c r="D176" s="4" t="s">
        <v>3160</v>
      </c>
      <c r="E176" s="4" t="s">
        <v>2800</v>
      </c>
      <c r="F176" s="4" t="s">
        <v>59</v>
      </c>
      <c r="G176" s="4" t="s">
        <v>562</v>
      </c>
      <c r="H176" s="4" t="s">
        <v>3161</v>
      </c>
      <c r="I176" s="4" t="s">
        <v>8</v>
      </c>
      <c r="J176" s="4" t="s">
        <v>1006</v>
      </c>
      <c r="K176" s="4" t="s">
        <v>8</v>
      </c>
      <c r="L176" s="4" t="s">
        <v>3162</v>
      </c>
      <c r="M176" s="5"/>
      <c r="N176" s="5"/>
      <c r="O176" s="5"/>
      <c r="P176" s="5">
        <v>-9839.83</v>
      </c>
      <c r="Q176" s="5"/>
      <c r="R176" s="5"/>
      <c r="S176" s="7"/>
    </row>
    <row r="177" spans="2:19" x14ac:dyDescent="0.25">
      <c r="B177" s="4" t="s">
        <v>272</v>
      </c>
      <c r="C177" s="4" t="s">
        <v>273</v>
      </c>
      <c r="D177" s="4" t="s">
        <v>3163</v>
      </c>
      <c r="E177" s="4" t="s">
        <v>2800</v>
      </c>
      <c r="F177" s="4" t="s">
        <v>11</v>
      </c>
      <c r="G177" s="4" t="s">
        <v>558</v>
      </c>
      <c r="H177" s="4" t="s">
        <v>762</v>
      </c>
      <c r="I177" s="4" t="s">
        <v>8</v>
      </c>
      <c r="J177" s="4" t="s">
        <v>1006</v>
      </c>
      <c r="K177" s="4" t="s">
        <v>8</v>
      </c>
      <c r="L177" s="4" t="s">
        <v>3164</v>
      </c>
      <c r="M177" s="5"/>
      <c r="N177" s="5"/>
      <c r="O177" s="5"/>
      <c r="P177" s="5">
        <v>-79111.11</v>
      </c>
      <c r="Q177" s="5"/>
      <c r="R177" s="5"/>
      <c r="S177" s="7"/>
    </row>
    <row r="178" spans="2:19" x14ac:dyDescent="0.25">
      <c r="B178" s="4" t="s">
        <v>272</v>
      </c>
      <c r="C178" s="4" t="s">
        <v>273</v>
      </c>
      <c r="D178" s="4" t="s">
        <v>3165</v>
      </c>
      <c r="E178" s="4" t="s">
        <v>2800</v>
      </c>
      <c r="F178" s="4" t="s">
        <v>11</v>
      </c>
      <c r="G178" s="4" t="s">
        <v>558</v>
      </c>
      <c r="H178" s="4" t="s">
        <v>763</v>
      </c>
      <c r="I178" s="4" t="s">
        <v>8</v>
      </c>
      <c r="J178" s="4" t="s">
        <v>1006</v>
      </c>
      <c r="K178" s="4" t="s">
        <v>8</v>
      </c>
      <c r="L178" s="4" t="s">
        <v>3166</v>
      </c>
      <c r="M178" s="5"/>
      <c r="N178" s="5"/>
      <c r="O178" s="5"/>
      <c r="P178" s="5">
        <v>-106984.01</v>
      </c>
      <c r="Q178" s="5"/>
      <c r="R178" s="5"/>
      <c r="S178" s="7"/>
    </row>
    <row r="179" spans="2:19" x14ac:dyDescent="0.25">
      <c r="B179" s="4" t="s">
        <v>274</v>
      </c>
      <c r="C179" s="4" t="s">
        <v>275</v>
      </c>
      <c r="D179" s="4" t="s">
        <v>3167</v>
      </c>
      <c r="E179" s="4" t="s">
        <v>2800</v>
      </c>
      <c r="F179" s="4" t="s">
        <v>11</v>
      </c>
      <c r="G179" s="4" t="s">
        <v>558</v>
      </c>
      <c r="H179" s="4" t="s">
        <v>3168</v>
      </c>
      <c r="I179" s="4" t="s">
        <v>3169</v>
      </c>
      <c r="J179" s="4" t="s">
        <v>3170</v>
      </c>
      <c r="K179" s="4" t="s">
        <v>3171</v>
      </c>
      <c r="L179" s="4" t="s">
        <v>3172</v>
      </c>
      <c r="M179" s="5"/>
      <c r="N179" s="5"/>
      <c r="O179" s="5"/>
      <c r="P179" s="5"/>
      <c r="Q179" s="5"/>
      <c r="R179" s="5"/>
      <c r="S179" s="7">
        <v>-36500</v>
      </c>
    </row>
    <row r="180" spans="2:19" x14ac:dyDescent="0.25">
      <c r="B180" s="4" t="s">
        <v>274</v>
      </c>
      <c r="C180" s="4" t="s">
        <v>275</v>
      </c>
      <c r="D180" s="4" t="s">
        <v>3173</v>
      </c>
      <c r="E180" s="4" t="s">
        <v>2800</v>
      </c>
      <c r="F180" s="4" t="s">
        <v>85</v>
      </c>
      <c r="G180" s="4" t="s">
        <v>564</v>
      </c>
      <c r="H180" s="4" t="s">
        <v>8</v>
      </c>
      <c r="I180" s="4" t="s">
        <v>976</v>
      </c>
      <c r="J180" s="4" t="s">
        <v>1010</v>
      </c>
      <c r="K180" s="4" t="s">
        <v>1007</v>
      </c>
      <c r="L180" s="4" t="s">
        <v>3174</v>
      </c>
      <c r="M180" s="5"/>
      <c r="N180" s="5"/>
      <c r="O180" s="5"/>
      <c r="P180" s="5"/>
      <c r="Q180" s="5"/>
      <c r="R180" s="5"/>
      <c r="S180" s="7">
        <v>-8760</v>
      </c>
    </row>
    <row r="181" spans="2:19" x14ac:dyDescent="0.25">
      <c r="B181" s="4" t="s">
        <v>276</v>
      </c>
      <c r="C181" s="4" t="s">
        <v>277</v>
      </c>
      <c r="D181" s="4" t="s">
        <v>3175</v>
      </c>
      <c r="E181" s="4" t="s">
        <v>2800</v>
      </c>
      <c r="F181" s="4" t="s">
        <v>11</v>
      </c>
      <c r="G181" s="4" t="s">
        <v>558</v>
      </c>
      <c r="H181" s="4" t="s">
        <v>2335</v>
      </c>
      <c r="I181" s="4" t="s">
        <v>8</v>
      </c>
      <c r="J181" s="4" t="s">
        <v>1006</v>
      </c>
      <c r="K181" s="4" t="s">
        <v>8</v>
      </c>
      <c r="L181" s="4" t="s">
        <v>3176</v>
      </c>
      <c r="M181" s="5"/>
      <c r="N181" s="5"/>
      <c r="O181" s="5"/>
      <c r="P181" s="5">
        <v>-11423.76</v>
      </c>
      <c r="Q181" s="5"/>
      <c r="R181" s="5"/>
      <c r="S181" s="7"/>
    </row>
    <row r="182" spans="2:19" x14ac:dyDescent="0.25">
      <c r="B182" s="4" t="s">
        <v>278</v>
      </c>
      <c r="C182" s="4" t="s">
        <v>279</v>
      </c>
      <c r="D182" s="4" t="s">
        <v>3177</v>
      </c>
      <c r="E182" s="4" t="s">
        <v>2800</v>
      </c>
      <c r="F182" s="4" t="s">
        <v>11</v>
      </c>
      <c r="G182" s="4" t="s">
        <v>558</v>
      </c>
      <c r="H182" s="4" t="s">
        <v>767</v>
      </c>
      <c r="I182" s="4" t="s">
        <v>8</v>
      </c>
      <c r="J182" s="4" t="s">
        <v>1006</v>
      </c>
      <c r="K182" s="4" t="s">
        <v>8</v>
      </c>
      <c r="L182" s="4" t="s">
        <v>3178</v>
      </c>
      <c r="M182" s="5"/>
      <c r="N182" s="5"/>
      <c r="O182" s="5"/>
      <c r="P182" s="5">
        <v>-4924.83</v>
      </c>
      <c r="Q182" s="5"/>
      <c r="R182" s="5"/>
      <c r="S182" s="7"/>
    </row>
    <row r="183" spans="2:19" x14ac:dyDescent="0.25">
      <c r="B183" s="4" t="s">
        <v>280</v>
      </c>
      <c r="C183" s="4" t="s">
        <v>281</v>
      </c>
      <c r="D183" s="4" t="s">
        <v>3179</v>
      </c>
      <c r="E183" s="4" t="s">
        <v>2800</v>
      </c>
      <c r="F183" s="4" t="s">
        <v>11</v>
      </c>
      <c r="G183" s="4" t="s">
        <v>558</v>
      </c>
      <c r="H183" s="4" t="s">
        <v>768</v>
      </c>
      <c r="I183" s="4" t="s">
        <v>8</v>
      </c>
      <c r="J183" s="4" t="s">
        <v>1006</v>
      </c>
      <c r="K183" s="4" t="s">
        <v>8</v>
      </c>
      <c r="L183" s="4" t="s">
        <v>3180</v>
      </c>
      <c r="M183" s="5"/>
      <c r="N183" s="5"/>
      <c r="O183" s="5"/>
      <c r="P183" s="5">
        <v>-43925.29</v>
      </c>
      <c r="Q183" s="5"/>
      <c r="R183" s="5"/>
      <c r="S183" s="7"/>
    </row>
    <row r="184" spans="2:19" x14ac:dyDescent="0.25">
      <c r="B184" s="4" t="s">
        <v>282</v>
      </c>
      <c r="C184" s="4" t="s">
        <v>283</v>
      </c>
      <c r="D184" s="4" t="s">
        <v>3181</v>
      </c>
      <c r="E184" s="4" t="s">
        <v>2800</v>
      </c>
      <c r="F184" s="4" t="s">
        <v>11</v>
      </c>
      <c r="G184" s="4" t="s">
        <v>558</v>
      </c>
      <c r="H184" s="4" t="s">
        <v>3182</v>
      </c>
      <c r="I184" s="4" t="s">
        <v>8</v>
      </c>
      <c r="J184" s="4" t="s">
        <v>1006</v>
      </c>
      <c r="K184" s="4" t="s">
        <v>8</v>
      </c>
      <c r="L184" s="4" t="s">
        <v>3183</v>
      </c>
      <c r="M184" s="5"/>
      <c r="N184" s="5"/>
      <c r="O184" s="5">
        <v>-889992</v>
      </c>
      <c r="P184" s="5"/>
      <c r="Q184" s="5"/>
      <c r="R184" s="5"/>
      <c r="S184" s="7"/>
    </row>
    <row r="185" spans="2:19" x14ac:dyDescent="0.25">
      <c r="B185" s="4" t="s">
        <v>282</v>
      </c>
      <c r="C185" s="4" t="s">
        <v>283</v>
      </c>
      <c r="D185" s="4" t="s">
        <v>3184</v>
      </c>
      <c r="E185" s="4" t="s">
        <v>2800</v>
      </c>
      <c r="F185" s="4" t="s">
        <v>11</v>
      </c>
      <c r="G185" s="4" t="s">
        <v>558</v>
      </c>
      <c r="H185" s="4" t="s">
        <v>769</v>
      </c>
      <c r="I185" s="4" t="s">
        <v>8</v>
      </c>
      <c r="J185" s="4" t="s">
        <v>1006</v>
      </c>
      <c r="K185" s="4" t="s">
        <v>8</v>
      </c>
      <c r="L185" s="4" t="s">
        <v>3185</v>
      </c>
      <c r="M185" s="5"/>
      <c r="N185" s="5"/>
      <c r="O185" s="5"/>
      <c r="P185" s="5">
        <v>-735029.66</v>
      </c>
      <c r="Q185" s="5"/>
      <c r="R185" s="5"/>
      <c r="S185" s="7"/>
    </row>
    <row r="186" spans="2:19" x14ac:dyDescent="0.25">
      <c r="B186" s="4" t="s">
        <v>284</v>
      </c>
      <c r="C186" s="4" t="s">
        <v>285</v>
      </c>
      <c r="D186" s="4" t="s">
        <v>3186</v>
      </c>
      <c r="E186" s="4" t="s">
        <v>2800</v>
      </c>
      <c r="F186" s="4" t="s">
        <v>11</v>
      </c>
      <c r="G186" s="4" t="s">
        <v>558</v>
      </c>
      <c r="H186" s="4" t="s">
        <v>772</v>
      </c>
      <c r="I186" s="4" t="s">
        <v>8</v>
      </c>
      <c r="J186" s="4" t="s">
        <v>1006</v>
      </c>
      <c r="K186" s="4" t="s">
        <v>8</v>
      </c>
      <c r="L186" s="4" t="s">
        <v>3187</v>
      </c>
      <c r="M186" s="5"/>
      <c r="N186" s="5"/>
      <c r="O186" s="5"/>
      <c r="P186" s="5">
        <v>-61975.58</v>
      </c>
      <c r="Q186" s="5"/>
      <c r="R186" s="5"/>
      <c r="S186" s="7"/>
    </row>
    <row r="187" spans="2:19" x14ac:dyDescent="0.25">
      <c r="B187" s="4" t="s">
        <v>286</v>
      </c>
      <c r="C187" s="4" t="s">
        <v>287</v>
      </c>
      <c r="D187" s="4" t="s">
        <v>3188</v>
      </c>
      <c r="E187" s="4" t="s">
        <v>2800</v>
      </c>
      <c r="F187" s="4" t="s">
        <v>11</v>
      </c>
      <c r="G187" s="4" t="s">
        <v>558</v>
      </c>
      <c r="H187" s="4" t="s">
        <v>773</v>
      </c>
      <c r="I187" s="4" t="s">
        <v>8</v>
      </c>
      <c r="J187" s="4" t="s">
        <v>1006</v>
      </c>
      <c r="K187" s="4" t="s">
        <v>8</v>
      </c>
      <c r="L187" s="4" t="s">
        <v>3189</v>
      </c>
      <c r="M187" s="5"/>
      <c r="N187" s="5"/>
      <c r="O187" s="5"/>
      <c r="P187" s="5">
        <v>-195585.21</v>
      </c>
      <c r="Q187" s="5"/>
      <c r="R187" s="5"/>
      <c r="S187" s="7"/>
    </row>
    <row r="188" spans="2:19" x14ac:dyDescent="0.25">
      <c r="B188" s="4" t="s">
        <v>288</v>
      </c>
      <c r="C188" s="4" t="s">
        <v>289</v>
      </c>
      <c r="D188" s="4" t="s">
        <v>3190</v>
      </c>
      <c r="E188" s="4" t="s">
        <v>2800</v>
      </c>
      <c r="F188" s="4" t="s">
        <v>11</v>
      </c>
      <c r="G188" s="4" t="s">
        <v>558</v>
      </c>
      <c r="H188" s="4" t="s">
        <v>774</v>
      </c>
      <c r="I188" s="4" t="s">
        <v>8</v>
      </c>
      <c r="J188" s="4" t="s">
        <v>1006</v>
      </c>
      <c r="K188" s="4" t="s">
        <v>8</v>
      </c>
      <c r="L188" s="4" t="s">
        <v>3191</v>
      </c>
      <c r="M188" s="5"/>
      <c r="N188" s="5"/>
      <c r="O188" s="5"/>
      <c r="P188" s="5">
        <v>-12173.86</v>
      </c>
      <c r="Q188" s="5"/>
      <c r="R188" s="5"/>
      <c r="S188" s="7"/>
    </row>
    <row r="189" spans="2:19" x14ac:dyDescent="0.25">
      <c r="B189" s="4" t="s">
        <v>288</v>
      </c>
      <c r="C189" s="4" t="s">
        <v>289</v>
      </c>
      <c r="D189" s="4" t="s">
        <v>3192</v>
      </c>
      <c r="E189" s="4" t="s">
        <v>2800</v>
      </c>
      <c r="F189" s="4" t="s">
        <v>11</v>
      </c>
      <c r="G189" s="4" t="s">
        <v>558</v>
      </c>
      <c r="H189" s="4" t="s">
        <v>775</v>
      </c>
      <c r="I189" s="4" t="s">
        <v>8</v>
      </c>
      <c r="J189" s="4" t="s">
        <v>1006</v>
      </c>
      <c r="K189" s="4" t="s">
        <v>8</v>
      </c>
      <c r="L189" s="4" t="s">
        <v>3193</v>
      </c>
      <c r="M189" s="5"/>
      <c r="N189" s="5"/>
      <c r="O189" s="5"/>
      <c r="P189" s="5">
        <v>-4515.68</v>
      </c>
      <c r="Q189" s="5"/>
      <c r="R189" s="5"/>
      <c r="S189" s="7"/>
    </row>
    <row r="190" spans="2:19" x14ac:dyDescent="0.25">
      <c r="B190" s="4" t="s">
        <v>290</v>
      </c>
      <c r="C190" s="4" t="s">
        <v>291</v>
      </c>
      <c r="D190" s="4" t="s">
        <v>2351</v>
      </c>
      <c r="E190" s="4" t="s">
        <v>2800</v>
      </c>
      <c r="F190" s="4" t="s">
        <v>59</v>
      </c>
      <c r="G190" s="4" t="s">
        <v>562</v>
      </c>
      <c r="H190" s="4" t="s">
        <v>2352</v>
      </c>
      <c r="I190" s="4" t="s">
        <v>996</v>
      </c>
      <c r="J190" s="4" t="s">
        <v>1028</v>
      </c>
      <c r="K190" s="4" t="s">
        <v>1038</v>
      </c>
      <c r="L190" s="4" t="s">
        <v>2354</v>
      </c>
      <c r="M190" s="5"/>
      <c r="N190" s="5"/>
      <c r="O190" s="5"/>
      <c r="P190" s="5"/>
      <c r="Q190" s="5"/>
      <c r="R190" s="5"/>
      <c r="S190" s="7">
        <v>-170473.64</v>
      </c>
    </row>
    <row r="191" spans="2:19" x14ac:dyDescent="0.25">
      <c r="B191" s="4" t="s">
        <v>290</v>
      </c>
      <c r="C191" s="4" t="s">
        <v>291</v>
      </c>
      <c r="D191" s="4" t="s">
        <v>3194</v>
      </c>
      <c r="E191" s="4" t="s">
        <v>2800</v>
      </c>
      <c r="F191" s="4" t="s">
        <v>59</v>
      </c>
      <c r="G191" s="4" t="s">
        <v>562</v>
      </c>
      <c r="H191" s="4" t="s">
        <v>3195</v>
      </c>
      <c r="I191" s="4" t="s">
        <v>990</v>
      </c>
      <c r="J191" s="4" t="s">
        <v>1023</v>
      </c>
      <c r="K191" s="4" t="s">
        <v>1038</v>
      </c>
      <c r="L191" s="4" t="s">
        <v>3196</v>
      </c>
      <c r="M191" s="5"/>
      <c r="N191" s="5"/>
      <c r="O191" s="5"/>
      <c r="P191" s="5"/>
      <c r="Q191" s="5"/>
      <c r="R191" s="5"/>
      <c r="S191" s="7">
        <v>7265.75</v>
      </c>
    </row>
    <row r="192" spans="2:19" x14ac:dyDescent="0.25">
      <c r="B192" s="4" t="s">
        <v>290</v>
      </c>
      <c r="C192" s="4" t="s">
        <v>291</v>
      </c>
      <c r="D192" s="4" t="s">
        <v>3197</v>
      </c>
      <c r="E192" s="4" t="s">
        <v>2800</v>
      </c>
      <c r="F192" s="4" t="s">
        <v>59</v>
      </c>
      <c r="G192" s="4" t="s">
        <v>562</v>
      </c>
      <c r="H192" s="4" t="s">
        <v>3198</v>
      </c>
      <c r="I192" s="4" t="s">
        <v>990</v>
      </c>
      <c r="J192" s="4" t="s">
        <v>1023</v>
      </c>
      <c r="K192" s="4" t="s">
        <v>1038</v>
      </c>
      <c r="L192" s="4" t="s">
        <v>3199</v>
      </c>
      <c r="M192" s="5"/>
      <c r="N192" s="5"/>
      <c r="O192" s="5"/>
      <c r="P192" s="5"/>
      <c r="Q192" s="5"/>
      <c r="R192" s="5"/>
      <c r="S192" s="7">
        <v>7265.75</v>
      </c>
    </row>
    <row r="193" spans="2:19" x14ac:dyDescent="0.25">
      <c r="B193" s="4" t="s">
        <v>290</v>
      </c>
      <c r="C193" s="4" t="s">
        <v>291</v>
      </c>
      <c r="D193" s="4" t="s">
        <v>3200</v>
      </c>
      <c r="E193" s="4" t="s">
        <v>2800</v>
      </c>
      <c r="F193" s="4" t="s">
        <v>59</v>
      </c>
      <c r="G193" s="4" t="s">
        <v>562</v>
      </c>
      <c r="H193" s="4" t="s">
        <v>2352</v>
      </c>
      <c r="I193" s="4" t="s">
        <v>996</v>
      </c>
      <c r="J193" s="4" t="s">
        <v>1028</v>
      </c>
      <c r="K193" s="4" t="s">
        <v>1038</v>
      </c>
      <c r="L193" s="4" t="s">
        <v>3201</v>
      </c>
      <c r="M193" s="5"/>
      <c r="N193" s="5"/>
      <c r="O193" s="5"/>
      <c r="P193" s="5"/>
      <c r="Q193" s="5"/>
      <c r="R193" s="5"/>
      <c r="S193" s="7">
        <v>82795.92</v>
      </c>
    </row>
    <row r="194" spans="2:19" x14ac:dyDescent="0.25">
      <c r="B194" s="4" t="s">
        <v>290</v>
      </c>
      <c r="C194" s="4" t="s">
        <v>291</v>
      </c>
      <c r="D194" s="4" t="s">
        <v>3202</v>
      </c>
      <c r="E194" s="4" t="s">
        <v>2800</v>
      </c>
      <c r="F194" s="4" t="s">
        <v>59</v>
      </c>
      <c r="G194" s="4" t="s">
        <v>562</v>
      </c>
      <c r="H194" s="4" t="s">
        <v>779</v>
      </c>
      <c r="I194" s="4" t="s">
        <v>8</v>
      </c>
      <c r="J194" s="4" t="s">
        <v>1006</v>
      </c>
      <c r="K194" s="4" t="s">
        <v>8</v>
      </c>
      <c r="L194" s="4" t="s">
        <v>3203</v>
      </c>
      <c r="M194" s="5"/>
      <c r="N194" s="5"/>
      <c r="O194" s="5"/>
      <c r="P194" s="5">
        <v>-8365.59</v>
      </c>
      <c r="Q194" s="5"/>
      <c r="R194" s="5"/>
      <c r="S194" s="7"/>
    </row>
    <row r="195" spans="2:19" x14ac:dyDescent="0.25">
      <c r="B195" s="4" t="s">
        <v>290</v>
      </c>
      <c r="C195" s="4" t="s">
        <v>291</v>
      </c>
      <c r="D195" s="4" t="s">
        <v>3204</v>
      </c>
      <c r="E195" s="4" t="s">
        <v>2800</v>
      </c>
      <c r="F195" s="4" t="s">
        <v>59</v>
      </c>
      <c r="G195" s="4" t="s">
        <v>562</v>
      </c>
      <c r="H195" s="4" t="s">
        <v>776</v>
      </c>
      <c r="I195" s="4" t="s">
        <v>8</v>
      </c>
      <c r="J195" s="4" t="s">
        <v>1006</v>
      </c>
      <c r="K195" s="4" t="s">
        <v>8</v>
      </c>
      <c r="L195" s="4" t="s">
        <v>3205</v>
      </c>
      <c r="M195" s="5"/>
      <c r="N195" s="5"/>
      <c r="O195" s="5"/>
      <c r="P195" s="5">
        <v>-8365.59</v>
      </c>
      <c r="Q195" s="5"/>
      <c r="R195" s="5"/>
      <c r="S195" s="7"/>
    </row>
    <row r="196" spans="2:19" x14ac:dyDescent="0.25">
      <c r="B196" s="4" t="s">
        <v>290</v>
      </c>
      <c r="C196" s="4" t="s">
        <v>291</v>
      </c>
      <c r="D196" s="4" t="s">
        <v>3206</v>
      </c>
      <c r="E196" s="4" t="s">
        <v>2800</v>
      </c>
      <c r="F196" s="4" t="s">
        <v>59</v>
      </c>
      <c r="G196" s="4" t="s">
        <v>562</v>
      </c>
      <c r="H196" s="4" t="s">
        <v>785</v>
      </c>
      <c r="I196" s="4" t="s">
        <v>8</v>
      </c>
      <c r="J196" s="4" t="s">
        <v>1006</v>
      </c>
      <c r="K196" s="4" t="s">
        <v>8</v>
      </c>
      <c r="L196" s="4" t="s">
        <v>3207</v>
      </c>
      <c r="M196" s="5"/>
      <c r="N196" s="5"/>
      <c r="O196" s="5"/>
      <c r="P196" s="5">
        <v>-2221.14</v>
      </c>
      <c r="Q196" s="5"/>
      <c r="R196" s="5"/>
      <c r="S196" s="7"/>
    </row>
    <row r="197" spans="2:19" x14ac:dyDescent="0.25">
      <c r="B197" s="4" t="s">
        <v>290</v>
      </c>
      <c r="C197" s="4" t="s">
        <v>291</v>
      </c>
      <c r="D197" s="4" t="s">
        <v>3208</v>
      </c>
      <c r="E197" s="4" t="s">
        <v>2800</v>
      </c>
      <c r="F197" s="4" t="s">
        <v>59</v>
      </c>
      <c r="G197" s="4" t="s">
        <v>562</v>
      </c>
      <c r="H197" s="4" t="s">
        <v>784</v>
      </c>
      <c r="I197" s="4" t="s">
        <v>8</v>
      </c>
      <c r="J197" s="4" t="s">
        <v>1006</v>
      </c>
      <c r="K197" s="4" t="s">
        <v>8</v>
      </c>
      <c r="L197" s="4" t="s">
        <v>3209</v>
      </c>
      <c r="M197" s="5"/>
      <c r="N197" s="5"/>
      <c r="O197" s="5"/>
      <c r="P197" s="5">
        <v>-2221.14</v>
      </c>
      <c r="Q197" s="5"/>
      <c r="R197" s="5"/>
      <c r="S197" s="7"/>
    </row>
    <row r="198" spans="2:19" x14ac:dyDescent="0.25">
      <c r="B198" s="4" t="s">
        <v>290</v>
      </c>
      <c r="C198" s="4" t="s">
        <v>291</v>
      </c>
      <c r="D198" s="4" t="s">
        <v>3210</v>
      </c>
      <c r="E198" s="4" t="s">
        <v>2800</v>
      </c>
      <c r="F198" s="4" t="s">
        <v>59</v>
      </c>
      <c r="G198" s="4" t="s">
        <v>562</v>
      </c>
      <c r="H198" s="4" t="s">
        <v>780</v>
      </c>
      <c r="I198" s="4" t="s">
        <v>8</v>
      </c>
      <c r="J198" s="4" t="s">
        <v>1006</v>
      </c>
      <c r="K198" s="4" t="s">
        <v>8</v>
      </c>
      <c r="L198" s="4" t="s">
        <v>3211</v>
      </c>
      <c r="M198" s="5"/>
      <c r="N198" s="5"/>
      <c r="O198" s="5"/>
      <c r="P198" s="5">
        <v>-29803.89</v>
      </c>
      <c r="Q198" s="5"/>
      <c r="R198" s="5"/>
      <c r="S198" s="7"/>
    </row>
    <row r="199" spans="2:19" x14ac:dyDescent="0.25">
      <c r="B199" s="4" t="s">
        <v>290</v>
      </c>
      <c r="C199" s="4" t="s">
        <v>291</v>
      </c>
      <c r="D199" s="4" t="s">
        <v>3212</v>
      </c>
      <c r="E199" s="4" t="s">
        <v>2800</v>
      </c>
      <c r="F199" s="4" t="s">
        <v>59</v>
      </c>
      <c r="G199" s="4" t="s">
        <v>562</v>
      </c>
      <c r="H199" s="4" t="s">
        <v>781</v>
      </c>
      <c r="I199" s="4" t="s">
        <v>8</v>
      </c>
      <c r="J199" s="4" t="s">
        <v>1006</v>
      </c>
      <c r="K199" s="4" t="s">
        <v>8</v>
      </c>
      <c r="L199" s="4" t="s">
        <v>3213</v>
      </c>
      <c r="M199" s="5"/>
      <c r="N199" s="5"/>
      <c r="O199" s="5"/>
      <c r="P199" s="5">
        <v>-29803.89</v>
      </c>
      <c r="Q199" s="5"/>
      <c r="R199" s="5"/>
      <c r="S199" s="7"/>
    </row>
    <row r="200" spans="2:19" x14ac:dyDescent="0.25">
      <c r="B200" s="4" t="s">
        <v>290</v>
      </c>
      <c r="C200" s="4" t="s">
        <v>291</v>
      </c>
      <c r="D200" s="4" t="s">
        <v>3214</v>
      </c>
      <c r="E200" s="4" t="s">
        <v>2800</v>
      </c>
      <c r="F200" s="4" t="s">
        <v>59</v>
      </c>
      <c r="G200" s="4" t="s">
        <v>562</v>
      </c>
      <c r="H200" s="4" t="s">
        <v>778</v>
      </c>
      <c r="I200" s="4" t="s">
        <v>8</v>
      </c>
      <c r="J200" s="4" t="s">
        <v>1006</v>
      </c>
      <c r="K200" s="4" t="s">
        <v>8</v>
      </c>
      <c r="L200" s="4" t="s">
        <v>3215</v>
      </c>
      <c r="M200" s="5"/>
      <c r="N200" s="5"/>
      <c r="O200" s="5"/>
      <c r="P200" s="5">
        <v>-7409.96</v>
      </c>
      <c r="Q200" s="5"/>
      <c r="R200" s="5"/>
      <c r="S200" s="7"/>
    </row>
    <row r="201" spans="2:19" x14ac:dyDescent="0.25">
      <c r="B201" s="4" t="s">
        <v>290</v>
      </c>
      <c r="C201" s="4" t="s">
        <v>291</v>
      </c>
      <c r="D201" s="4" t="s">
        <v>3216</v>
      </c>
      <c r="E201" s="4" t="s">
        <v>2800</v>
      </c>
      <c r="F201" s="4" t="s">
        <v>59</v>
      </c>
      <c r="G201" s="4" t="s">
        <v>562</v>
      </c>
      <c r="H201" s="4" t="s">
        <v>777</v>
      </c>
      <c r="I201" s="4" t="s">
        <v>8</v>
      </c>
      <c r="J201" s="4" t="s">
        <v>1006</v>
      </c>
      <c r="K201" s="4" t="s">
        <v>8</v>
      </c>
      <c r="L201" s="4" t="s">
        <v>3217</v>
      </c>
      <c r="M201" s="5"/>
      <c r="N201" s="5"/>
      <c r="O201" s="5"/>
      <c r="P201" s="5">
        <v>-7409.96</v>
      </c>
      <c r="Q201" s="5"/>
      <c r="R201" s="5"/>
      <c r="S201" s="7"/>
    </row>
    <row r="202" spans="2:19" x14ac:dyDescent="0.25">
      <c r="B202" s="4" t="s">
        <v>290</v>
      </c>
      <c r="C202" s="4" t="s">
        <v>291</v>
      </c>
      <c r="D202" s="4" t="s">
        <v>3218</v>
      </c>
      <c r="E202" s="4" t="s">
        <v>2800</v>
      </c>
      <c r="F202" s="4" t="s">
        <v>59</v>
      </c>
      <c r="G202" s="4" t="s">
        <v>562</v>
      </c>
      <c r="H202" s="4" t="s">
        <v>783</v>
      </c>
      <c r="I202" s="4" t="s">
        <v>8</v>
      </c>
      <c r="J202" s="4" t="s">
        <v>1006</v>
      </c>
      <c r="K202" s="4" t="s">
        <v>8</v>
      </c>
      <c r="L202" s="4" t="s">
        <v>3219</v>
      </c>
      <c r="M202" s="5"/>
      <c r="N202" s="5"/>
      <c r="O202" s="5"/>
      <c r="P202" s="5">
        <v>-14133.39</v>
      </c>
      <c r="Q202" s="5"/>
      <c r="R202" s="5"/>
      <c r="S202" s="7"/>
    </row>
    <row r="203" spans="2:19" x14ac:dyDescent="0.25">
      <c r="B203" s="4" t="s">
        <v>290</v>
      </c>
      <c r="C203" s="4" t="s">
        <v>291</v>
      </c>
      <c r="D203" s="4" t="s">
        <v>3220</v>
      </c>
      <c r="E203" s="4" t="s">
        <v>2800</v>
      </c>
      <c r="F203" s="4" t="s">
        <v>59</v>
      </c>
      <c r="G203" s="4" t="s">
        <v>562</v>
      </c>
      <c r="H203" s="4" t="s">
        <v>782</v>
      </c>
      <c r="I203" s="4" t="s">
        <v>8</v>
      </c>
      <c r="J203" s="4" t="s">
        <v>1006</v>
      </c>
      <c r="K203" s="4" t="s">
        <v>8</v>
      </c>
      <c r="L203" s="4" t="s">
        <v>3221</v>
      </c>
      <c r="M203" s="5"/>
      <c r="N203" s="5"/>
      <c r="O203" s="5"/>
      <c r="P203" s="5">
        <v>-14133.39</v>
      </c>
      <c r="Q203" s="5"/>
      <c r="R203" s="5"/>
      <c r="S203" s="7"/>
    </row>
    <row r="204" spans="2:19" x14ac:dyDescent="0.25">
      <c r="B204" s="4" t="s">
        <v>290</v>
      </c>
      <c r="C204" s="4" t="s">
        <v>291</v>
      </c>
      <c r="D204" s="4" t="s">
        <v>3222</v>
      </c>
      <c r="E204" s="4" t="s">
        <v>2800</v>
      </c>
      <c r="F204" s="4" t="s">
        <v>59</v>
      </c>
      <c r="G204" s="4" t="s">
        <v>562</v>
      </c>
      <c r="H204" s="4" t="s">
        <v>786</v>
      </c>
      <c r="I204" s="4" t="s">
        <v>8</v>
      </c>
      <c r="J204" s="4" t="s">
        <v>1006</v>
      </c>
      <c r="K204" s="4" t="s">
        <v>8</v>
      </c>
      <c r="L204" s="4" t="s">
        <v>3223</v>
      </c>
      <c r="M204" s="5"/>
      <c r="N204" s="5"/>
      <c r="O204" s="5"/>
      <c r="P204" s="5">
        <v>-1453.07</v>
      </c>
      <c r="Q204" s="5"/>
      <c r="R204" s="5"/>
      <c r="S204" s="7"/>
    </row>
    <row r="205" spans="2:19" x14ac:dyDescent="0.25">
      <c r="B205" s="4" t="s">
        <v>290</v>
      </c>
      <c r="C205" s="4" t="s">
        <v>291</v>
      </c>
      <c r="D205" s="4" t="s">
        <v>3222</v>
      </c>
      <c r="E205" s="4" t="s">
        <v>2800</v>
      </c>
      <c r="F205" s="4" t="s">
        <v>11</v>
      </c>
      <c r="G205" s="4" t="s">
        <v>558</v>
      </c>
      <c r="H205" s="4" t="s">
        <v>786</v>
      </c>
      <c r="I205" s="4" t="s">
        <v>8</v>
      </c>
      <c r="J205" s="4" t="s">
        <v>1006</v>
      </c>
      <c r="K205" s="4" t="s">
        <v>8</v>
      </c>
      <c r="L205" s="4" t="s">
        <v>3223</v>
      </c>
      <c r="M205" s="5"/>
      <c r="N205" s="5"/>
      <c r="O205" s="5"/>
      <c r="P205" s="5">
        <v>-1161.32</v>
      </c>
      <c r="Q205" s="5"/>
      <c r="R205" s="5"/>
      <c r="S205" s="7"/>
    </row>
    <row r="206" spans="2:19" x14ac:dyDescent="0.25">
      <c r="B206" s="4" t="s">
        <v>290</v>
      </c>
      <c r="C206" s="4" t="s">
        <v>291</v>
      </c>
      <c r="D206" s="4" t="s">
        <v>3224</v>
      </c>
      <c r="E206" s="4" t="s">
        <v>2800</v>
      </c>
      <c r="F206" s="4" t="s">
        <v>59</v>
      </c>
      <c r="G206" s="4" t="s">
        <v>562</v>
      </c>
      <c r="H206" s="4" t="s">
        <v>787</v>
      </c>
      <c r="I206" s="4" t="s">
        <v>8</v>
      </c>
      <c r="J206" s="4" t="s">
        <v>1006</v>
      </c>
      <c r="K206" s="4" t="s">
        <v>8</v>
      </c>
      <c r="L206" s="4" t="s">
        <v>3225</v>
      </c>
      <c r="M206" s="5"/>
      <c r="N206" s="5"/>
      <c r="O206" s="5"/>
      <c r="P206" s="5">
        <v>-1453.07</v>
      </c>
      <c r="Q206" s="5"/>
      <c r="R206" s="5"/>
      <c r="S206" s="7"/>
    </row>
    <row r="207" spans="2:19" x14ac:dyDescent="0.25">
      <c r="B207" s="4" t="s">
        <v>290</v>
      </c>
      <c r="C207" s="4" t="s">
        <v>291</v>
      </c>
      <c r="D207" s="4" t="s">
        <v>3224</v>
      </c>
      <c r="E207" s="4" t="s">
        <v>2800</v>
      </c>
      <c r="F207" s="4" t="s">
        <v>11</v>
      </c>
      <c r="G207" s="4" t="s">
        <v>558</v>
      </c>
      <c r="H207" s="4" t="s">
        <v>787</v>
      </c>
      <c r="I207" s="4" t="s">
        <v>8</v>
      </c>
      <c r="J207" s="4" t="s">
        <v>1006</v>
      </c>
      <c r="K207" s="4" t="s">
        <v>8</v>
      </c>
      <c r="L207" s="4" t="s">
        <v>3225</v>
      </c>
      <c r="M207" s="5"/>
      <c r="N207" s="5"/>
      <c r="O207" s="5"/>
      <c r="P207" s="5">
        <v>-1161.32</v>
      </c>
      <c r="Q207" s="5"/>
      <c r="R207" s="5"/>
      <c r="S207" s="7"/>
    </row>
    <row r="208" spans="2:19" x14ac:dyDescent="0.25">
      <c r="B208" s="4" t="s">
        <v>292</v>
      </c>
      <c r="C208" s="4" t="s">
        <v>293</v>
      </c>
      <c r="D208" s="4" t="s">
        <v>3226</v>
      </c>
      <c r="E208" s="4" t="s">
        <v>2800</v>
      </c>
      <c r="F208" s="4" t="s">
        <v>11</v>
      </c>
      <c r="G208" s="4" t="s">
        <v>558</v>
      </c>
      <c r="H208" s="4" t="s">
        <v>788</v>
      </c>
      <c r="I208" s="4" t="s">
        <v>8</v>
      </c>
      <c r="J208" s="4" t="s">
        <v>1006</v>
      </c>
      <c r="K208" s="4" t="s">
        <v>8</v>
      </c>
      <c r="L208" s="4" t="s">
        <v>3227</v>
      </c>
      <c r="M208" s="5"/>
      <c r="N208" s="5"/>
      <c r="O208" s="5"/>
      <c r="P208" s="5">
        <v>-8530.7000000000007</v>
      </c>
      <c r="Q208" s="5"/>
      <c r="R208" s="5"/>
      <c r="S208" s="7"/>
    </row>
    <row r="209" spans="2:19" x14ac:dyDescent="0.25">
      <c r="B209" s="4" t="s">
        <v>292</v>
      </c>
      <c r="C209" s="4" t="s">
        <v>293</v>
      </c>
      <c r="D209" s="4" t="s">
        <v>3228</v>
      </c>
      <c r="E209" s="4" t="s">
        <v>2800</v>
      </c>
      <c r="F209" s="4" t="s">
        <v>11</v>
      </c>
      <c r="G209" s="4" t="s">
        <v>558</v>
      </c>
      <c r="H209" s="4" t="s">
        <v>789</v>
      </c>
      <c r="I209" s="4" t="s">
        <v>8</v>
      </c>
      <c r="J209" s="4" t="s">
        <v>1006</v>
      </c>
      <c r="K209" s="4" t="s">
        <v>8</v>
      </c>
      <c r="L209" s="4" t="s">
        <v>3229</v>
      </c>
      <c r="M209" s="5"/>
      <c r="N209" s="5"/>
      <c r="O209" s="5"/>
      <c r="P209" s="5">
        <v>-13680</v>
      </c>
      <c r="Q209" s="5"/>
      <c r="R209" s="5"/>
      <c r="S209" s="7"/>
    </row>
    <row r="210" spans="2:19" x14ac:dyDescent="0.25">
      <c r="B210" s="4" t="s">
        <v>294</v>
      </c>
      <c r="C210" s="4" t="s">
        <v>295</v>
      </c>
      <c r="D210" s="4" t="s">
        <v>3230</v>
      </c>
      <c r="E210" s="4" t="s">
        <v>2800</v>
      </c>
      <c r="F210" s="4" t="s">
        <v>11</v>
      </c>
      <c r="G210" s="4" t="s">
        <v>558</v>
      </c>
      <c r="H210" s="4" t="s">
        <v>791</v>
      </c>
      <c r="I210" s="4" t="s">
        <v>8</v>
      </c>
      <c r="J210" s="4" t="s">
        <v>1006</v>
      </c>
      <c r="K210" s="4" t="s">
        <v>8</v>
      </c>
      <c r="L210" s="4" t="s">
        <v>3231</v>
      </c>
      <c r="M210" s="5"/>
      <c r="N210" s="5"/>
      <c r="O210" s="5"/>
      <c r="P210" s="5">
        <v>-6555.42</v>
      </c>
      <c r="Q210" s="5"/>
      <c r="R210" s="5"/>
      <c r="S210" s="7"/>
    </row>
    <row r="211" spans="2:19" x14ac:dyDescent="0.25">
      <c r="B211" s="4" t="s">
        <v>296</v>
      </c>
      <c r="C211" s="4" t="s">
        <v>297</v>
      </c>
      <c r="D211" s="4" t="s">
        <v>3232</v>
      </c>
      <c r="E211" s="4" t="s">
        <v>2800</v>
      </c>
      <c r="F211" s="4" t="s">
        <v>11</v>
      </c>
      <c r="G211" s="4" t="s">
        <v>558</v>
      </c>
      <c r="H211" s="4" t="s">
        <v>792</v>
      </c>
      <c r="I211" s="4" t="s">
        <v>8</v>
      </c>
      <c r="J211" s="4" t="s">
        <v>1006</v>
      </c>
      <c r="K211" s="4" t="s">
        <v>8</v>
      </c>
      <c r="L211" s="4" t="s">
        <v>3233</v>
      </c>
      <c r="M211" s="5"/>
      <c r="N211" s="5"/>
      <c r="O211" s="5"/>
      <c r="P211" s="5">
        <v>-25000</v>
      </c>
      <c r="Q211" s="5"/>
      <c r="R211" s="5"/>
      <c r="S211" s="7"/>
    </row>
    <row r="212" spans="2:19" x14ac:dyDescent="0.25">
      <c r="B212" s="4" t="s">
        <v>298</v>
      </c>
      <c r="C212" s="4" t="s">
        <v>299</v>
      </c>
      <c r="D212" s="4" t="s">
        <v>3234</v>
      </c>
      <c r="E212" s="4" t="s">
        <v>2800</v>
      </c>
      <c r="F212" s="4" t="s">
        <v>45</v>
      </c>
      <c r="G212" s="4" t="s">
        <v>560</v>
      </c>
      <c r="H212" s="4" t="s">
        <v>2389</v>
      </c>
      <c r="I212" s="4" t="s">
        <v>8</v>
      </c>
      <c r="J212" s="4" t="s">
        <v>1006</v>
      </c>
      <c r="K212" s="4" t="s">
        <v>8</v>
      </c>
      <c r="L212" s="4" t="s">
        <v>3235</v>
      </c>
      <c r="M212" s="5"/>
      <c r="N212" s="5"/>
      <c r="O212" s="5"/>
      <c r="P212" s="5">
        <v>-37528.26</v>
      </c>
      <c r="Q212" s="5"/>
      <c r="R212" s="5"/>
      <c r="S212" s="7"/>
    </row>
    <row r="213" spans="2:19" x14ac:dyDescent="0.25">
      <c r="B213" s="4" t="s">
        <v>300</v>
      </c>
      <c r="C213" s="4" t="s">
        <v>301</v>
      </c>
      <c r="D213" s="4" t="s">
        <v>1273</v>
      </c>
      <c r="E213" s="4" t="s">
        <v>2800</v>
      </c>
      <c r="F213" s="4" t="s">
        <v>11</v>
      </c>
      <c r="G213" s="4" t="s">
        <v>558</v>
      </c>
      <c r="H213" s="4" t="s">
        <v>794</v>
      </c>
      <c r="I213" s="4" t="s">
        <v>988</v>
      </c>
      <c r="J213" s="4" t="s">
        <v>1021</v>
      </c>
      <c r="K213" s="4" t="s">
        <v>1038</v>
      </c>
      <c r="L213" s="4" t="s">
        <v>2391</v>
      </c>
      <c r="M213" s="5"/>
      <c r="N213" s="5"/>
      <c r="O213" s="5"/>
      <c r="P213" s="5"/>
      <c r="Q213" s="5"/>
      <c r="R213" s="5"/>
      <c r="S213" s="7">
        <v>-28383.82</v>
      </c>
    </row>
    <row r="214" spans="2:19" x14ac:dyDescent="0.25">
      <c r="B214" s="4" t="s">
        <v>300</v>
      </c>
      <c r="C214" s="4" t="s">
        <v>301</v>
      </c>
      <c r="D214" s="4" t="s">
        <v>1273</v>
      </c>
      <c r="E214" s="4" t="s">
        <v>2800</v>
      </c>
      <c r="F214" s="4" t="s">
        <v>11</v>
      </c>
      <c r="G214" s="4" t="s">
        <v>558</v>
      </c>
      <c r="H214" s="4" t="s">
        <v>794</v>
      </c>
      <c r="I214" s="4" t="s">
        <v>989</v>
      </c>
      <c r="J214" s="4" t="s">
        <v>1022</v>
      </c>
      <c r="K214" s="4" t="s">
        <v>1041</v>
      </c>
      <c r="L214" s="4" t="s">
        <v>2391</v>
      </c>
      <c r="M214" s="5"/>
      <c r="N214" s="5"/>
      <c r="O214" s="5"/>
      <c r="P214" s="5"/>
      <c r="Q214" s="5"/>
      <c r="R214" s="5"/>
      <c r="S214" s="7">
        <v>-16664.62</v>
      </c>
    </row>
    <row r="215" spans="2:19" x14ac:dyDescent="0.25">
      <c r="B215" s="4" t="s">
        <v>300</v>
      </c>
      <c r="C215" s="4" t="s">
        <v>301</v>
      </c>
      <c r="D215" s="4" t="s">
        <v>3236</v>
      </c>
      <c r="E215" s="4" t="s">
        <v>2800</v>
      </c>
      <c r="F215" s="4" t="s">
        <v>11</v>
      </c>
      <c r="G215" s="4" t="s">
        <v>558</v>
      </c>
      <c r="H215" s="4" t="s">
        <v>794</v>
      </c>
      <c r="I215" s="4" t="s">
        <v>988</v>
      </c>
      <c r="J215" s="4" t="s">
        <v>1021</v>
      </c>
      <c r="K215" s="4" t="s">
        <v>1038</v>
      </c>
      <c r="L215" s="4" t="s">
        <v>3237</v>
      </c>
      <c r="M215" s="5"/>
      <c r="N215" s="5"/>
      <c r="O215" s="5"/>
      <c r="P215" s="5"/>
      <c r="Q215" s="5"/>
      <c r="R215" s="5"/>
      <c r="S215" s="7">
        <v>21281.13</v>
      </c>
    </row>
    <row r="216" spans="2:19" x14ac:dyDescent="0.25">
      <c r="B216" s="4" t="s">
        <v>300</v>
      </c>
      <c r="C216" s="4" t="s">
        <v>301</v>
      </c>
      <c r="D216" s="4" t="s">
        <v>3236</v>
      </c>
      <c r="E216" s="4" t="s">
        <v>2800</v>
      </c>
      <c r="F216" s="4" t="s">
        <v>11</v>
      </c>
      <c r="G216" s="4" t="s">
        <v>558</v>
      </c>
      <c r="H216" s="4" t="s">
        <v>794</v>
      </c>
      <c r="I216" s="4" t="s">
        <v>989</v>
      </c>
      <c r="J216" s="4" t="s">
        <v>1022</v>
      </c>
      <c r="K216" s="4" t="s">
        <v>1041</v>
      </c>
      <c r="L216" s="4" t="s">
        <v>3237</v>
      </c>
      <c r="M216" s="5"/>
      <c r="N216" s="5"/>
      <c r="O216" s="5"/>
      <c r="P216" s="5"/>
      <c r="Q216" s="5"/>
      <c r="R216" s="5"/>
      <c r="S216" s="7">
        <v>12498.49</v>
      </c>
    </row>
    <row r="217" spans="2:19" x14ac:dyDescent="0.25">
      <c r="B217" s="4" t="s">
        <v>302</v>
      </c>
      <c r="C217" s="4" t="s">
        <v>303</v>
      </c>
      <c r="D217" s="4" t="s">
        <v>3238</v>
      </c>
      <c r="E217" s="4" t="s">
        <v>2800</v>
      </c>
      <c r="F217" s="4" t="s">
        <v>11</v>
      </c>
      <c r="G217" s="4" t="s">
        <v>558</v>
      </c>
      <c r="H217" s="4" t="s">
        <v>795</v>
      </c>
      <c r="I217" s="4" t="s">
        <v>8</v>
      </c>
      <c r="J217" s="4" t="s">
        <v>1006</v>
      </c>
      <c r="K217" s="4" t="s">
        <v>8</v>
      </c>
      <c r="L217" s="4" t="s">
        <v>3239</v>
      </c>
      <c r="M217" s="5"/>
      <c r="N217" s="5"/>
      <c r="O217" s="5"/>
      <c r="P217" s="5">
        <v>-36077.17</v>
      </c>
      <c r="Q217" s="5"/>
      <c r="R217" s="5"/>
      <c r="S217" s="7"/>
    </row>
    <row r="218" spans="2:19" x14ac:dyDescent="0.25">
      <c r="B218" s="4" t="s">
        <v>304</v>
      </c>
      <c r="C218" s="4" t="s">
        <v>305</v>
      </c>
      <c r="D218" s="4" t="s">
        <v>3240</v>
      </c>
      <c r="E218" s="4" t="s">
        <v>2800</v>
      </c>
      <c r="F218" s="4" t="s">
        <v>45</v>
      </c>
      <c r="G218" s="4" t="s">
        <v>560</v>
      </c>
      <c r="H218" s="4" t="s">
        <v>796</v>
      </c>
      <c r="I218" s="4" t="s">
        <v>8</v>
      </c>
      <c r="J218" s="4" t="s">
        <v>1006</v>
      </c>
      <c r="K218" s="4" t="s">
        <v>8</v>
      </c>
      <c r="L218" s="4" t="s">
        <v>3241</v>
      </c>
      <c r="M218" s="5"/>
      <c r="N218" s="5"/>
      <c r="O218" s="5"/>
      <c r="P218" s="5">
        <v>-10920</v>
      </c>
      <c r="Q218" s="5"/>
      <c r="R218" s="5"/>
      <c r="S218" s="7"/>
    </row>
    <row r="219" spans="2:19" x14ac:dyDescent="0.25">
      <c r="B219" s="4" t="s">
        <v>306</v>
      </c>
      <c r="C219" s="4" t="s">
        <v>307</v>
      </c>
      <c r="D219" s="4" t="s">
        <v>3242</v>
      </c>
      <c r="E219" s="4" t="s">
        <v>2800</v>
      </c>
      <c r="F219" s="4" t="s">
        <v>11</v>
      </c>
      <c r="G219" s="4" t="s">
        <v>558</v>
      </c>
      <c r="H219" s="4" t="s">
        <v>797</v>
      </c>
      <c r="I219" s="4" t="s">
        <v>8</v>
      </c>
      <c r="J219" s="4" t="s">
        <v>1006</v>
      </c>
      <c r="K219" s="4" t="s">
        <v>8</v>
      </c>
      <c r="L219" s="4" t="s">
        <v>3243</v>
      </c>
      <c r="M219" s="5"/>
      <c r="N219" s="5"/>
      <c r="O219" s="5"/>
      <c r="P219" s="5">
        <v>-9540</v>
      </c>
      <c r="Q219" s="5"/>
      <c r="R219" s="5"/>
      <c r="S219" s="7"/>
    </row>
    <row r="220" spans="2:19" x14ac:dyDescent="0.25">
      <c r="B220" s="4" t="s">
        <v>306</v>
      </c>
      <c r="C220" s="4" t="s">
        <v>307</v>
      </c>
      <c r="D220" s="4" t="s">
        <v>3244</v>
      </c>
      <c r="E220" s="4" t="s">
        <v>2800</v>
      </c>
      <c r="F220" s="4" t="s">
        <v>11</v>
      </c>
      <c r="G220" s="4" t="s">
        <v>558</v>
      </c>
      <c r="H220" s="4" t="s">
        <v>798</v>
      </c>
      <c r="I220" s="4" t="s">
        <v>8</v>
      </c>
      <c r="J220" s="4" t="s">
        <v>1006</v>
      </c>
      <c r="K220" s="4" t="s">
        <v>8</v>
      </c>
      <c r="L220" s="4" t="s">
        <v>3245</v>
      </c>
      <c r="M220" s="5"/>
      <c r="N220" s="5"/>
      <c r="O220" s="5"/>
      <c r="P220" s="5">
        <v>-13377.55</v>
      </c>
      <c r="Q220" s="5"/>
      <c r="R220" s="5"/>
      <c r="S220" s="7"/>
    </row>
    <row r="221" spans="2:19" x14ac:dyDescent="0.25">
      <c r="B221" s="4" t="s">
        <v>308</v>
      </c>
      <c r="C221" s="4" t="s">
        <v>309</v>
      </c>
      <c r="D221" s="4" t="s">
        <v>3246</v>
      </c>
      <c r="E221" s="4" t="s">
        <v>2800</v>
      </c>
      <c r="F221" s="4" t="s">
        <v>11</v>
      </c>
      <c r="G221" s="4" t="s">
        <v>558</v>
      </c>
      <c r="H221" s="4" t="s">
        <v>799</v>
      </c>
      <c r="I221" s="4" t="s">
        <v>8</v>
      </c>
      <c r="J221" s="4" t="s">
        <v>1006</v>
      </c>
      <c r="K221" s="4" t="s">
        <v>8</v>
      </c>
      <c r="L221" s="4" t="s">
        <v>3247</v>
      </c>
      <c r="M221" s="5"/>
      <c r="N221" s="5"/>
      <c r="O221" s="5"/>
      <c r="P221" s="5">
        <v>-3619.01</v>
      </c>
      <c r="Q221" s="5"/>
      <c r="R221" s="5"/>
      <c r="S221" s="7"/>
    </row>
    <row r="222" spans="2:19" x14ac:dyDescent="0.25">
      <c r="B222" s="4" t="s">
        <v>310</v>
      </c>
      <c r="C222" s="4" t="s">
        <v>311</v>
      </c>
      <c r="D222" s="4" t="s">
        <v>3248</v>
      </c>
      <c r="E222" s="4" t="s">
        <v>2800</v>
      </c>
      <c r="F222" s="4" t="s">
        <v>85</v>
      </c>
      <c r="G222" s="4" t="s">
        <v>564</v>
      </c>
      <c r="H222" s="4" t="s">
        <v>8</v>
      </c>
      <c r="I222" s="4" t="s">
        <v>976</v>
      </c>
      <c r="J222" s="4" t="s">
        <v>1010</v>
      </c>
      <c r="K222" s="4" t="s">
        <v>1007</v>
      </c>
      <c r="L222" s="4" t="s">
        <v>3249</v>
      </c>
      <c r="M222" s="5"/>
      <c r="N222" s="5"/>
      <c r="O222" s="5"/>
      <c r="P222" s="5"/>
      <c r="Q222" s="5"/>
      <c r="R222" s="5"/>
      <c r="S222" s="7">
        <v>-1257.31</v>
      </c>
    </row>
    <row r="223" spans="2:19" x14ac:dyDescent="0.25">
      <c r="B223" s="4" t="s">
        <v>310</v>
      </c>
      <c r="C223" s="4" t="s">
        <v>311</v>
      </c>
      <c r="D223" s="4" t="s">
        <v>3250</v>
      </c>
      <c r="E223" s="4" t="s">
        <v>2800</v>
      </c>
      <c r="F223" s="4" t="s">
        <v>11</v>
      </c>
      <c r="G223" s="4" t="s">
        <v>558</v>
      </c>
      <c r="H223" s="4" t="s">
        <v>801</v>
      </c>
      <c r="I223" s="4" t="s">
        <v>8</v>
      </c>
      <c r="J223" s="4" t="s">
        <v>1006</v>
      </c>
      <c r="K223" s="4" t="s">
        <v>8</v>
      </c>
      <c r="L223" s="4" t="s">
        <v>3251</v>
      </c>
      <c r="M223" s="5"/>
      <c r="N223" s="5"/>
      <c r="O223" s="5"/>
      <c r="P223" s="5">
        <v>-26469.62</v>
      </c>
      <c r="Q223" s="5"/>
      <c r="R223" s="5"/>
      <c r="S223" s="7"/>
    </row>
    <row r="224" spans="2:19" x14ac:dyDescent="0.25">
      <c r="B224" s="4" t="s">
        <v>310</v>
      </c>
      <c r="C224" s="4" t="s">
        <v>311</v>
      </c>
      <c r="D224" s="4" t="s">
        <v>3252</v>
      </c>
      <c r="E224" s="4" t="s">
        <v>2800</v>
      </c>
      <c r="F224" s="4" t="s">
        <v>11</v>
      </c>
      <c r="G224" s="4" t="s">
        <v>558</v>
      </c>
      <c r="H224" s="4" t="s">
        <v>800</v>
      </c>
      <c r="I224" s="4" t="s">
        <v>8</v>
      </c>
      <c r="J224" s="4" t="s">
        <v>1006</v>
      </c>
      <c r="K224" s="4" t="s">
        <v>8</v>
      </c>
      <c r="L224" s="4" t="s">
        <v>3253</v>
      </c>
      <c r="M224" s="5"/>
      <c r="N224" s="5"/>
      <c r="O224" s="5"/>
      <c r="P224" s="5">
        <v>-44478.76</v>
      </c>
      <c r="Q224" s="5"/>
      <c r="R224" s="5"/>
      <c r="S224" s="7"/>
    </row>
    <row r="225" spans="2:19" x14ac:dyDescent="0.25">
      <c r="B225" s="4" t="s">
        <v>312</v>
      </c>
      <c r="C225" s="4" t="s">
        <v>313</v>
      </c>
      <c r="D225" s="4" t="s">
        <v>3254</v>
      </c>
      <c r="E225" s="4" t="s">
        <v>2800</v>
      </c>
      <c r="F225" s="4" t="s">
        <v>11</v>
      </c>
      <c r="G225" s="4" t="s">
        <v>558</v>
      </c>
      <c r="H225" s="4" t="s">
        <v>803</v>
      </c>
      <c r="I225" s="4" t="s">
        <v>8</v>
      </c>
      <c r="J225" s="4" t="s">
        <v>1006</v>
      </c>
      <c r="K225" s="4" t="s">
        <v>8</v>
      </c>
      <c r="L225" s="4" t="s">
        <v>3255</v>
      </c>
      <c r="M225" s="5"/>
      <c r="N225" s="5"/>
      <c r="O225" s="5"/>
      <c r="P225" s="5">
        <v>-37712.01</v>
      </c>
      <c r="Q225" s="5"/>
      <c r="R225" s="5"/>
      <c r="S225" s="7"/>
    </row>
    <row r="226" spans="2:19" x14ac:dyDescent="0.25">
      <c r="B226" s="4" t="s">
        <v>312</v>
      </c>
      <c r="C226" s="4" t="s">
        <v>313</v>
      </c>
      <c r="D226" s="4" t="s">
        <v>3256</v>
      </c>
      <c r="E226" s="4" t="s">
        <v>2800</v>
      </c>
      <c r="F226" s="4" t="s">
        <v>11</v>
      </c>
      <c r="G226" s="4" t="s">
        <v>558</v>
      </c>
      <c r="H226" s="4" t="s">
        <v>802</v>
      </c>
      <c r="I226" s="4" t="s">
        <v>8</v>
      </c>
      <c r="J226" s="4" t="s">
        <v>1006</v>
      </c>
      <c r="K226" s="4" t="s">
        <v>8</v>
      </c>
      <c r="L226" s="4" t="s">
        <v>3257</v>
      </c>
      <c r="M226" s="5"/>
      <c r="N226" s="5"/>
      <c r="O226" s="5"/>
      <c r="P226" s="5">
        <v>-12377.17</v>
      </c>
      <c r="Q226" s="5"/>
      <c r="R226" s="5"/>
      <c r="S226" s="7"/>
    </row>
    <row r="227" spans="2:19" x14ac:dyDescent="0.25">
      <c r="B227" s="4" t="s">
        <v>314</v>
      </c>
      <c r="C227" s="4" t="s">
        <v>315</v>
      </c>
      <c r="D227" s="4" t="s">
        <v>3258</v>
      </c>
      <c r="E227" s="4" t="s">
        <v>2800</v>
      </c>
      <c r="F227" s="4" t="s">
        <v>11</v>
      </c>
      <c r="G227" s="4" t="s">
        <v>558</v>
      </c>
      <c r="H227" s="4" t="s">
        <v>804</v>
      </c>
      <c r="I227" s="4" t="s">
        <v>8</v>
      </c>
      <c r="J227" s="4" t="s">
        <v>1006</v>
      </c>
      <c r="K227" s="4" t="s">
        <v>8</v>
      </c>
      <c r="L227" s="4" t="s">
        <v>3259</v>
      </c>
      <c r="M227" s="5"/>
      <c r="N227" s="5"/>
      <c r="O227" s="5"/>
      <c r="P227" s="5">
        <v>-7500</v>
      </c>
      <c r="Q227" s="5"/>
      <c r="R227" s="5"/>
      <c r="S227" s="7"/>
    </row>
    <row r="228" spans="2:19" x14ac:dyDescent="0.25">
      <c r="B228" s="4" t="s">
        <v>316</v>
      </c>
      <c r="C228" s="4" t="s">
        <v>317</v>
      </c>
      <c r="D228" s="4" t="s">
        <v>3260</v>
      </c>
      <c r="E228" s="4" t="s">
        <v>2800</v>
      </c>
      <c r="F228" s="4" t="s">
        <v>11</v>
      </c>
      <c r="G228" s="4" t="s">
        <v>558</v>
      </c>
      <c r="H228" s="4" t="s">
        <v>807</v>
      </c>
      <c r="I228" s="4" t="s">
        <v>8</v>
      </c>
      <c r="J228" s="4" t="s">
        <v>1006</v>
      </c>
      <c r="K228" s="4" t="s">
        <v>8</v>
      </c>
      <c r="L228" s="4" t="s">
        <v>3261</v>
      </c>
      <c r="M228" s="5"/>
      <c r="N228" s="5"/>
      <c r="O228" s="5"/>
      <c r="P228" s="5">
        <v>-32198.42</v>
      </c>
      <c r="Q228" s="5"/>
      <c r="R228" s="5"/>
      <c r="S228" s="7"/>
    </row>
    <row r="229" spans="2:19" x14ac:dyDescent="0.25">
      <c r="B229" s="4" t="s">
        <v>318</v>
      </c>
      <c r="C229" s="4" t="s">
        <v>319</v>
      </c>
      <c r="D229" s="4" t="s">
        <v>3262</v>
      </c>
      <c r="E229" s="4" t="s">
        <v>2800</v>
      </c>
      <c r="F229" s="4" t="s">
        <v>11</v>
      </c>
      <c r="G229" s="4" t="s">
        <v>558</v>
      </c>
      <c r="H229" s="4" t="s">
        <v>808</v>
      </c>
      <c r="I229" s="4" t="s">
        <v>8</v>
      </c>
      <c r="J229" s="4" t="s">
        <v>1006</v>
      </c>
      <c r="K229" s="4" t="s">
        <v>8</v>
      </c>
      <c r="L229" s="4" t="s">
        <v>3263</v>
      </c>
      <c r="M229" s="5"/>
      <c r="N229" s="5"/>
      <c r="O229" s="5"/>
      <c r="P229" s="5">
        <v>-19018.13</v>
      </c>
      <c r="Q229" s="5"/>
      <c r="R229" s="5"/>
      <c r="S229" s="7"/>
    </row>
    <row r="230" spans="2:19" x14ac:dyDescent="0.25">
      <c r="B230" s="4" t="s">
        <v>2417</v>
      </c>
      <c r="C230" s="4" t="s">
        <v>2418</v>
      </c>
      <c r="D230" s="4" t="s">
        <v>3264</v>
      </c>
      <c r="E230" s="4" t="s">
        <v>2800</v>
      </c>
      <c r="F230" s="4" t="s">
        <v>11</v>
      </c>
      <c r="G230" s="4" t="s">
        <v>558</v>
      </c>
      <c r="H230" s="4" t="s">
        <v>2420</v>
      </c>
      <c r="I230" s="4" t="s">
        <v>8</v>
      </c>
      <c r="J230" s="4" t="s">
        <v>1006</v>
      </c>
      <c r="K230" s="4" t="s">
        <v>8</v>
      </c>
      <c r="L230" s="4" t="s">
        <v>3265</v>
      </c>
      <c r="M230" s="5"/>
      <c r="N230" s="5"/>
      <c r="O230" s="5"/>
      <c r="P230" s="5">
        <v>-30458.05</v>
      </c>
      <c r="Q230" s="5"/>
      <c r="R230" s="5"/>
      <c r="S230" s="7"/>
    </row>
    <row r="231" spans="2:19" x14ac:dyDescent="0.25">
      <c r="B231" s="4" t="s">
        <v>320</v>
      </c>
      <c r="C231" s="4" t="s">
        <v>321</v>
      </c>
      <c r="D231" s="4" t="s">
        <v>3266</v>
      </c>
      <c r="E231" s="4" t="s">
        <v>2800</v>
      </c>
      <c r="F231" s="4" t="s">
        <v>11</v>
      </c>
      <c r="G231" s="4" t="s">
        <v>558</v>
      </c>
      <c r="H231" s="4" t="s">
        <v>809</v>
      </c>
      <c r="I231" s="4" t="s">
        <v>8</v>
      </c>
      <c r="J231" s="4" t="s">
        <v>1006</v>
      </c>
      <c r="K231" s="4" t="s">
        <v>8</v>
      </c>
      <c r="L231" s="4" t="s">
        <v>3267</v>
      </c>
      <c r="M231" s="5"/>
      <c r="N231" s="5"/>
      <c r="O231" s="5"/>
      <c r="P231" s="5">
        <v>-12620.42</v>
      </c>
      <c r="Q231" s="5"/>
      <c r="R231" s="5"/>
      <c r="S231" s="7"/>
    </row>
    <row r="232" spans="2:19" x14ac:dyDescent="0.25">
      <c r="B232" s="4" t="s">
        <v>322</v>
      </c>
      <c r="C232" s="4" t="s">
        <v>323</v>
      </c>
      <c r="D232" s="4" t="s">
        <v>3268</v>
      </c>
      <c r="E232" s="4" t="s">
        <v>2800</v>
      </c>
      <c r="F232" s="4" t="s">
        <v>45</v>
      </c>
      <c r="G232" s="4" t="s">
        <v>560</v>
      </c>
      <c r="H232" s="4" t="s">
        <v>810</v>
      </c>
      <c r="I232" s="4" t="s">
        <v>8</v>
      </c>
      <c r="J232" s="4" t="s">
        <v>1006</v>
      </c>
      <c r="K232" s="4" t="s">
        <v>8</v>
      </c>
      <c r="L232" s="4" t="s">
        <v>3269</v>
      </c>
      <c r="M232" s="5"/>
      <c r="N232" s="5"/>
      <c r="O232" s="5"/>
      <c r="P232" s="5">
        <v>-44727.47</v>
      </c>
      <c r="Q232" s="5"/>
      <c r="R232" s="5"/>
      <c r="S232" s="7"/>
    </row>
    <row r="233" spans="2:19" x14ac:dyDescent="0.25">
      <c r="B233" s="4" t="s">
        <v>324</v>
      </c>
      <c r="C233" s="4" t="s">
        <v>325</v>
      </c>
      <c r="D233" s="4" t="s">
        <v>3270</v>
      </c>
      <c r="E233" s="4" t="s">
        <v>2800</v>
      </c>
      <c r="F233" s="4" t="s">
        <v>326</v>
      </c>
      <c r="G233" s="4" t="s">
        <v>565</v>
      </c>
      <c r="H233" s="4" t="s">
        <v>811</v>
      </c>
      <c r="I233" s="4" t="s">
        <v>8</v>
      </c>
      <c r="J233" s="4" t="s">
        <v>1006</v>
      </c>
      <c r="K233" s="4" t="s">
        <v>8</v>
      </c>
      <c r="L233" s="4" t="s">
        <v>3271</v>
      </c>
      <c r="M233" s="5"/>
      <c r="N233" s="5"/>
      <c r="O233" s="5"/>
      <c r="P233" s="5">
        <v>-60951.17</v>
      </c>
      <c r="Q233" s="5"/>
      <c r="R233" s="5"/>
      <c r="S233" s="7"/>
    </row>
    <row r="234" spans="2:19" x14ac:dyDescent="0.25">
      <c r="B234" s="4" t="s">
        <v>324</v>
      </c>
      <c r="C234" s="4" t="s">
        <v>325</v>
      </c>
      <c r="D234" s="4" t="s">
        <v>8</v>
      </c>
      <c r="E234" s="4" t="s">
        <v>2800</v>
      </c>
      <c r="F234" s="4" t="s">
        <v>327</v>
      </c>
      <c r="G234" s="4" t="s">
        <v>566</v>
      </c>
      <c r="H234" s="4" t="s">
        <v>8</v>
      </c>
      <c r="I234" s="4" t="s">
        <v>8</v>
      </c>
      <c r="J234" s="4" t="s">
        <v>1006</v>
      </c>
      <c r="K234" s="4" t="s">
        <v>8</v>
      </c>
      <c r="L234" s="4" t="s">
        <v>3272</v>
      </c>
      <c r="M234" s="5"/>
      <c r="N234" s="5"/>
      <c r="O234" s="5"/>
      <c r="P234" s="5"/>
      <c r="Q234" s="5"/>
      <c r="R234" s="5"/>
      <c r="S234" s="7">
        <v>-1334.83</v>
      </c>
    </row>
    <row r="235" spans="2:19" x14ac:dyDescent="0.25">
      <c r="B235" s="4" t="s">
        <v>324</v>
      </c>
      <c r="C235" s="4" t="s">
        <v>325</v>
      </c>
      <c r="D235" s="4" t="s">
        <v>8</v>
      </c>
      <c r="E235" s="4" t="s">
        <v>2800</v>
      </c>
      <c r="F235" s="4" t="s">
        <v>328</v>
      </c>
      <c r="G235" s="4" t="s">
        <v>567</v>
      </c>
      <c r="H235" s="4" t="s">
        <v>8</v>
      </c>
      <c r="I235" s="4" t="s">
        <v>8</v>
      </c>
      <c r="J235" s="4" t="s">
        <v>1006</v>
      </c>
      <c r="K235" s="4" t="s">
        <v>8</v>
      </c>
      <c r="L235" s="4" t="s">
        <v>3272</v>
      </c>
      <c r="M235" s="5"/>
      <c r="N235" s="5"/>
      <c r="O235" s="5"/>
      <c r="P235" s="5"/>
      <c r="Q235" s="5"/>
      <c r="R235" s="5"/>
      <c r="S235" s="7">
        <v>-1706.63</v>
      </c>
    </row>
    <row r="236" spans="2:19" x14ac:dyDescent="0.25">
      <c r="B236" s="4" t="s">
        <v>324</v>
      </c>
      <c r="C236" s="4" t="s">
        <v>325</v>
      </c>
      <c r="D236" s="4" t="s">
        <v>8</v>
      </c>
      <c r="E236" s="4" t="s">
        <v>2800</v>
      </c>
      <c r="F236" s="4" t="s">
        <v>329</v>
      </c>
      <c r="G236" s="4" t="s">
        <v>568</v>
      </c>
      <c r="H236" s="4" t="s">
        <v>8</v>
      </c>
      <c r="I236" s="4" t="s">
        <v>8</v>
      </c>
      <c r="J236" s="4" t="s">
        <v>1006</v>
      </c>
      <c r="K236" s="4" t="s">
        <v>8</v>
      </c>
      <c r="L236" s="4" t="s">
        <v>3272</v>
      </c>
      <c r="M236" s="5"/>
      <c r="N236" s="5"/>
      <c r="O236" s="5"/>
      <c r="P236" s="5"/>
      <c r="Q236" s="5"/>
      <c r="R236" s="5"/>
      <c r="S236" s="7">
        <v>-453.79</v>
      </c>
    </row>
    <row r="237" spans="2:19" x14ac:dyDescent="0.25">
      <c r="B237" s="4" t="s">
        <v>324</v>
      </c>
      <c r="C237" s="4" t="s">
        <v>325</v>
      </c>
      <c r="D237" s="4" t="s">
        <v>8</v>
      </c>
      <c r="E237" s="4" t="s">
        <v>2800</v>
      </c>
      <c r="F237" s="4" t="s">
        <v>330</v>
      </c>
      <c r="G237" s="4" t="s">
        <v>569</v>
      </c>
      <c r="H237" s="4" t="s">
        <v>8</v>
      </c>
      <c r="I237" s="4" t="s">
        <v>8</v>
      </c>
      <c r="J237" s="4" t="s">
        <v>1006</v>
      </c>
      <c r="K237" s="4" t="s">
        <v>8</v>
      </c>
      <c r="L237" s="4" t="s">
        <v>3272</v>
      </c>
      <c r="M237" s="5"/>
      <c r="N237" s="5"/>
      <c r="O237" s="5"/>
      <c r="P237" s="5"/>
      <c r="Q237" s="5"/>
      <c r="R237" s="5"/>
      <c r="S237" s="7">
        <v>-183.4</v>
      </c>
    </row>
    <row r="238" spans="2:19" x14ac:dyDescent="0.25">
      <c r="B238" s="4" t="s">
        <v>331</v>
      </c>
      <c r="C238" s="4" t="s">
        <v>332</v>
      </c>
      <c r="D238" s="4" t="s">
        <v>3273</v>
      </c>
      <c r="E238" s="4" t="s">
        <v>2800</v>
      </c>
      <c r="F238" s="4" t="s">
        <v>45</v>
      </c>
      <c r="G238" s="4" t="s">
        <v>560</v>
      </c>
      <c r="H238" s="4" t="s">
        <v>812</v>
      </c>
      <c r="I238" s="4" t="s">
        <v>8</v>
      </c>
      <c r="J238" s="4" t="s">
        <v>1006</v>
      </c>
      <c r="K238" s="4" t="s">
        <v>8</v>
      </c>
      <c r="L238" s="4" t="s">
        <v>3274</v>
      </c>
      <c r="M238" s="5"/>
      <c r="N238" s="5"/>
      <c r="O238" s="5"/>
      <c r="P238" s="5">
        <v>-18586.46</v>
      </c>
      <c r="Q238" s="5"/>
      <c r="R238" s="5"/>
      <c r="S238" s="7"/>
    </row>
    <row r="239" spans="2:19" x14ac:dyDescent="0.25">
      <c r="B239" s="4" t="s">
        <v>333</v>
      </c>
      <c r="C239" s="4" t="s">
        <v>334</v>
      </c>
      <c r="D239" s="4" t="s">
        <v>3275</v>
      </c>
      <c r="E239" s="4" t="s">
        <v>2800</v>
      </c>
      <c r="F239" s="4" t="s">
        <v>11</v>
      </c>
      <c r="G239" s="4" t="s">
        <v>558</v>
      </c>
      <c r="H239" s="4" t="s">
        <v>813</v>
      </c>
      <c r="I239" s="4" t="s">
        <v>8</v>
      </c>
      <c r="J239" s="4" t="s">
        <v>1006</v>
      </c>
      <c r="K239" s="4" t="s">
        <v>8</v>
      </c>
      <c r="L239" s="4" t="s">
        <v>3276</v>
      </c>
      <c r="M239" s="5"/>
      <c r="N239" s="5"/>
      <c r="O239" s="5"/>
      <c r="P239" s="5">
        <v>-12698.45</v>
      </c>
      <c r="Q239" s="5"/>
      <c r="R239" s="5"/>
      <c r="S239" s="7"/>
    </row>
    <row r="240" spans="2:19" x14ac:dyDescent="0.25">
      <c r="B240" s="4" t="s">
        <v>335</v>
      </c>
      <c r="C240" s="4" t="s">
        <v>336</v>
      </c>
      <c r="D240" s="4" t="s">
        <v>3277</v>
      </c>
      <c r="E240" s="4" t="s">
        <v>2800</v>
      </c>
      <c r="F240" s="4" t="s">
        <v>85</v>
      </c>
      <c r="G240" s="4" t="s">
        <v>564</v>
      </c>
      <c r="H240" s="4" t="s">
        <v>8</v>
      </c>
      <c r="I240" s="4" t="s">
        <v>976</v>
      </c>
      <c r="J240" s="4" t="s">
        <v>1010</v>
      </c>
      <c r="K240" s="4" t="s">
        <v>1007</v>
      </c>
      <c r="L240" s="4" t="s">
        <v>3278</v>
      </c>
      <c r="M240" s="5"/>
      <c r="N240" s="5"/>
      <c r="O240" s="5"/>
      <c r="P240" s="5"/>
      <c r="Q240" s="5"/>
      <c r="R240" s="5"/>
      <c r="S240" s="7">
        <v>-403.97</v>
      </c>
    </row>
    <row r="241" spans="2:19" x14ac:dyDescent="0.25">
      <c r="B241" s="4" t="s">
        <v>335</v>
      </c>
      <c r="C241" s="4" t="s">
        <v>336</v>
      </c>
      <c r="D241" s="4" t="s">
        <v>3279</v>
      </c>
      <c r="E241" s="4" t="s">
        <v>2800</v>
      </c>
      <c r="F241" s="4" t="s">
        <v>11</v>
      </c>
      <c r="G241" s="4" t="s">
        <v>558</v>
      </c>
      <c r="H241" s="4" t="s">
        <v>814</v>
      </c>
      <c r="I241" s="4" t="s">
        <v>8</v>
      </c>
      <c r="J241" s="4" t="s">
        <v>1006</v>
      </c>
      <c r="K241" s="4" t="s">
        <v>8</v>
      </c>
      <c r="L241" s="4" t="s">
        <v>3280</v>
      </c>
      <c r="M241" s="5"/>
      <c r="N241" s="5"/>
      <c r="O241" s="5"/>
      <c r="P241" s="5">
        <v>-4488.5200000000004</v>
      </c>
      <c r="Q241" s="5"/>
      <c r="R241" s="5"/>
      <c r="S241" s="7"/>
    </row>
    <row r="242" spans="2:19" x14ac:dyDescent="0.25">
      <c r="B242" s="4" t="s">
        <v>337</v>
      </c>
      <c r="C242" s="4" t="s">
        <v>338</v>
      </c>
      <c r="D242" s="4" t="s">
        <v>3281</v>
      </c>
      <c r="E242" s="4" t="s">
        <v>2800</v>
      </c>
      <c r="F242" s="4" t="s">
        <v>59</v>
      </c>
      <c r="G242" s="4" t="s">
        <v>562</v>
      </c>
      <c r="H242" s="4" t="s">
        <v>815</v>
      </c>
      <c r="I242" s="4" t="s">
        <v>8</v>
      </c>
      <c r="J242" s="4" t="s">
        <v>1006</v>
      </c>
      <c r="K242" s="4" t="s">
        <v>8</v>
      </c>
      <c r="L242" s="4" t="s">
        <v>3282</v>
      </c>
      <c r="M242" s="5"/>
      <c r="N242" s="5"/>
      <c r="O242" s="5"/>
      <c r="P242" s="5">
        <v>-267155.8</v>
      </c>
      <c r="Q242" s="5"/>
      <c r="R242" s="5"/>
      <c r="S242" s="7"/>
    </row>
    <row r="243" spans="2:19" x14ac:dyDescent="0.25">
      <c r="B243" s="4" t="s">
        <v>339</v>
      </c>
      <c r="C243" s="4" t="s">
        <v>340</v>
      </c>
      <c r="D243" s="4" t="s">
        <v>3283</v>
      </c>
      <c r="E243" s="4" t="s">
        <v>2800</v>
      </c>
      <c r="F243" s="4" t="s">
        <v>59</v>
      </c>
      <c r="G243" s="4" t="s">
        <v>562</v>
      </c>
      <c r="H243" s="4" t="s">
        <v>816</v>
      </c>
      <c r="I243" s="4" t="s">
        <v>8</v>
      </c>
      <c r="J243" s="4" t="s">
        <v>1006</v>
      </c>
      <c r="K243" s="4" t="s">
        <v>8</v>
      </c>
      <c r="L243" s="4" t="s">
        <v>3284</v>
      </c>
      <c r="M243" s="5"/>
      <c r="N243" s="5"/>
      <c r="O243" s="5"/>
      <c r="P243" s="5">
        <v>-17166.66</v>
      </c>
      <c r="Q243" s="5"/>
      <c r="R243" s="5"/>
      <c r="S243" s="7"/>
    </row>
    <row r="244" spans="2:19" x14ac:dyDescent="0.25">
      <c r="B244" s="4" t="s">
        <v>341</v>
      </c>
      <c r="C244" s="4" t="s">
        <v>342</v>
      </c>
      <c r="D244" s="4" t="s">
        <v>3285</v>
      </c>
      <c r="E244" s="4" t="s">
        <v>2800</v>
      </c>
      <c r="F244" s="4" t="s">
        <v>11</v>
      </c>
      <c r="G244" s="4" t="s">
        <v>558</v>
      </c>
      <c r="H244" s="4" t="s">
        <v>817</v>
      </c>
      <c r="I244" s="4" t="s">
        <v>8</v>
      </c>
      <c r="J244" s="4" t="s">
        <v>1006</v>
      </c>
      <c r="K244" s="4" t="s">
        <v>8</v>
      </c>
      <c r="L244" s="4" t="s">
        <v>3286</v>
      </c>
      <c r="M244" s="5"/>
      <c r="N244" s="5"/>
      <c r="O244" s="5"/>
      <c r="P244" s="5">
        <v>-22999.759999999998</v>
      </c>
      <c r="Q244" s="5"/>
      <c r="R244" s="5"/>
      <c r="S244" s="7"/>
    </row>
    <row r="245" spans="2:19" x14ac:dyDescent="0.25">
      <c r="B245" s="4" t="s">
        <v>343</v>
      </c>
      <c r="C245" s="4" t="s">
        <v>344</v>
      </c>
      <c r="D245" s="4" t="s">
        <v>3287</v>
      </c>
      <c r="E245" s="4" t="s">
        <v>2800</v>
      </c>
      <c r="F245" s="4" t="s">
        <v>45</v>
      </c>
      <c r="G245" s="4" t="s">
        <v>560</v>
      </c>
      <c r="H245" s="4" t="s">
        <v>819</v>
      </c>
      <c r="I245" s="4" t="s">
        <v>8</v>
      </c>
      <c r="J245" s="4" t="s">
        <v>1006</v>
      </c>
      <c r="K245" s="4" t="s">
        <v>8</v>
      </c>
      <c r="L245" s="4" t="s">
        <v>3288</v>
      </c>
      <c r="M245" s="5"/>
      <c r="N245" s="5"/>
      <c r="O245" s="5"/>
      <c r="P245" s="5">
        <v>-923866.66</v>
      </c>
      <c r="Q245" s="5"/>
      <c r="R245" s="5"/>
      <c r="S245" s="7"/>
    </row>
    <row r="246" spans="2:19" x14ac:dyDescent="0.25">
      <c r="B246" s="4" t="s">
        <v>345</v>
      </c>
      <c r="C246" s="4" t="s">
        <v>346</v>
      </c>
      <c r="D246" s="4" t="s">
        <v>3289</v>
      </c>
      <c r="E246" s="4" t="s">
        <v>2800</v>
      </c>
      <c r="F246" s="4" t="s">
        <v>59</v>
      </c>
      <c r="G246" s="4" t="s">
        <v>562</v>
      </c>
      <c r="H246" s="4" t="s">
        <v>825</v>
      </c>
      <c r="I246" s="4" t="s">
        <v>8</v>
      </c>
      <c r="J246" s="4" t="s">
        <v>1006</v>
      </c>
      <c r="K246" s="4" t="s">
        <v>8</v>
      </c>
      <c r="L246" s="4" t="s">
        <v>3290</v>
      </c>
      <c r="M246" s="5"/>
      <c r="N246" s="5"/>
      <c r="O246" s="5"/>
      <c r="P246" s="5">
        <v>-16079.38</v>
      </c>
      <c r="Q246" s="5"/>
      <c r="R246" s="5"/>
      <c r="S246" s="7"/>
    </row>
    <row r="247" spans="2:19" x14ac:dyDescent="0.25">
      <c r="B247" s="4" t="s">
        <v>345</v>
      </c>
      <c r="C247" s="4" t="s">
        <v>346</v>
      </c>
      <c r="D247" s="4" t="s">
        <v>3291</v>
      </c>
      <c r="E247" s="4" t="s">
        <v>2800</v>
      </c>
      <c r="F247" s="4" t="s">
        <v>59</v>
      </c>
      <c r="G247" s="4" t="s">
        <v>562</v>
      </c>
      <c r="H247" s="4" t="s">
        <v>825</v>
      </c>
      <c r="I247" s="4" t="s">
        <v>8</v>
      </c>
      <c r="J247" s="4" t="s">
        <v>1006</v>
      </c>
      <c r="K247" s="4" t="s">
        <v>8</v>
      </c>
      <c r="L247" s="4" t="s">
        <v>3292</v>
      </c>
      <c r="M247" s="5"/>
      <c r="N247" s="5"/>
      <c r="O247" s="5"/>
      <c r="P247" s="5">
        <v>-3603.56</v>
      </c>
      <c r="Q247" s="5"/>
      <c r="R247" s="5"/>
      <c r="S247" s="7"/>
    </row>
    <row r="248" spans="2:19" x14ac:dyDescent="0.25">
      <c r="B248" s="4" t="s">
        <v>345</v>
      </c>
      <c r="C248" s="4" t="s">
        <v>346</v>
      </c>
      <c r="D248" s="4" t="s">
        <v>3293</v>
      </c>
      <c r="E248" s="4" t="s">
        <v>2800</v>
      </c>
      <c r="F248" s="4" t="s">
        <v>59</v>
      </c>
      <c r="G248" s="4" t="s">
        <v>562</v>
      </c>
      <c r="H248" s="4" t="s">
        <v>822</v>
      </c>
      <c r="I248" s="4" t="s">
        <v>8</v>
      </c>
      <c r="J248" s="4" t="s">
        <v>1006</v>
      </c>
      <c r="K248" s="4" t="s">
        <v>8</v>
      </c>
      <c r="L248" s="4" t="s">
        <v>3294</v>
      </c>
      <c r="M248" s="5"/>
      <c r="N248" s="5"/>
      <c r="O248" s="5"/>
      <c r="P248" s="5">
        <v>-12834.66</v>
      </c>
      <c r="Q248" s="5"/>
      <c r="R248" s="5"/>
      <c r="S248" s="7"/>
    </row>
    <row r="249" spans="2:19" x14ac:dyDescent="0.25">
      <c r="B249" s="4" t="s">
        <v>345</v>
      </c>
      <c r="C249" s="4" t="s">
        <v>346</v>
      </c>
      <c r="D249" s="4" t="s">
        <v>3295</v>
      </c>
      <c r="E249" s="4" t="s">
        <v>2800</v>
      </c>
      <c r="F249" s="4" t="s">
        <v>59</v>
      </c>
      <c r="G249" s="4" t="s">
        <v>562</v>
      </c>
      <c r="H249" s="4" t="s">
        <v>824</v>
      </c>
      <c r="I249" s="4" t="s">
        <v>8</v>
      </c>
      <c r="J249" s="4" t="s">
        <v>1006</v>
      </c>
      <c r="K249" s="4" t="s">
        <v>8</v>
      </c>
      <c r="L249" s="4" t="s">
        <v>3296</v>
      </c>
      <c r="M249" s="5"/>
      <c r="N249" s="5"/>
      <c r="O249" s="5"/>
      <c r="P249" s="5">
        <v>-12834.66</v>
      </c>
      <c r="Q249" s="5"/>
      <c r="R249" s="5"/>
      <c r="S249" s="7"/>
    </row>
    <row r="250" spans="2:19" x14ac:dyDescent="0.25">
      <c r="B250" s="4" t="s">
        <v>345</v>
      </c>
      <c r="C250" s="4" t="s">
        <v>346</v>
      </c>
      <c r="D250" s="4" t="s">
        <v>3297</v>
      </c>
      <c r="E250" s="4" t="s">
        <v>2800</v>
      </c>
      <c r="F250" s="4" t="s">
        <v>59</v>
      </c>
      <c r="G250" s="4" t="s">
        <v>562</v>
      </c>
      <c r="H250" s="4" t="s">
        <v>820</v>
      </c>
      <c r="I250" s="4" t="s">
        <v>8</v>
      </c>
      <c r="J250" s="4" t="s">
        <v>1006</v>
      </c>
      <c r="K250" s="4" t="s">
        <v>8</v>
      </c>
      <c r="L250" s="4" t="s">
        <v>3298</v>
      </c>
      <c r="M250" s="5"/>
      <c r="N250" s="5"/>
      <c r="O250" s="5"/>
      <c r="P250" s="5">
        <v>-17865.98</v>
      </c>
      <c r="Q250" s="5"/>
      <c r="R250" s="5"/>
      <c r="S250" s="7"/>
    </row>
    <row r="251" spans="2:19" x14ac:dyDescent="0.25">
      <c r="B251" s="4" t="s">
        <v>345</v>
      </c>
      <c r="C251" s="4" t="s">
        <v>346</v>
      </c>
      <c r="D251" s="4" t="s">
        <v>3299</v>
      </c>
      <c r="E251" s="4" t="s">
        <v>2800</v>
      </c>
      <c r="F251" s="4" t="s">
        <v>59</v>
      </c>
      <c r="G251" s="4" t="s">
        <v>562</v>
      </c>
      <c r="H251" s="4" t="s">
        <v>826</v>
      </c>
      <c r="I251" s="4" t="s">
        <v>8</v>
      </c>
      <c r="J251" s="4" t="s">
        <v>1006</v>
      </c>
      <c r="K251" s="4" t="s">
        <v>8</v>
      </c>
      <c r="L251" s="4" t="s">
        <v>3300</v>
      </c>
      <c r="M251" s="5"/>
      <c r="N251" s="5"/>
      <c r="O251" s="5"/>
      <c r="P251" s="5">
        <v>-2302.5100000000002</v>
      </c>
      <c r="Q251" s="5"/>
      <c r="R251" s="5"/>
      <c r="S251" s="7"/>
    </row>
    <row r="252" spans="2:19" x14ac:dyDescent="0.25">
      <c r="B252" s="4" t="s">
        <v>345</v>
      </c>
      <c r="C252" s="4" t="s">
        <v>346</v>
      </c>
      <c r="D252" s="4" t="s">
        <v>3301</v>
      </c>
      <c r="E252" s="4" t="s">
        <v>2800</v>
      </c>
      <c r="F252" s="4" t="s">
        <v>59</v>
      </c>
      <c r="G252" s="4" t="s">
        <v>562</v>
      </c>
      <c r="H252" s="4" t="s">
        <v>827</v>
      </c>
      <c r="I252" s="4" t="s">
        <v>8</v>
      </c>
      <c r="J252" s="4" t="s">
        <v>1006</v>
      </c>
      <c r="K252" s="4" t="s">
        <v>8</v>
      </c>
      <c r="L252" s="4" t="s">
        <v>3302</v>
      </c>
      <c r="M252" s="5"/>
      <c r="N252" s="5"/>
      <c r="O252" s="5"/>
      <c r="P252" s="5">
        <v>-2302.5100000000002</v>
      </c>
      <c r="Q252" s="5"/>
      <c r="R252" s="5"/>
      <c r="S252" s="7"/>
    </row>
    <row r="253" spans="2:19" x14ac:dyDescent="0.25">
      <c r="B253" s="4" t="s">
        <v>345</v>
      </c>
      <c r="C253" s="4" t="s">
        <v>346</v>
      </c>
      <c r="D253" s="4" t="s">
        <v>3303</v>
      </c>
      <c r="E253" s="4" t="s">
        <v>2800</v>
      </c>
      <c r="F253" s="4" t="s">
        <v>59</v>
      </c>
      <c r="G253" s="4" t="s">
        <v>562</v>
      </c>
      <c r="H253" s="4" t="s">
        <v>821</v>
      </c>
      <c r="I253" s="4" t="s">
        <v>8</v>
      </c>
      <c r="J253" s="4" t="s">
        <v>1006</v>
      </c>
      <c r="K253" s="4" t="s">
        <v>8</v>
      </c>
      <c r="L253" s="4" t="s">
        <v>3304</v>
      </c>
      <c r="M253" s="5"/>
      <c r="N253" s="5"/>
      <c r="O253" s="5"/>
      <c r="P253" s="5">
        <v>-2302.5100000000002</v>
      </c>
      <c r="Q253" s="5"/>
      <c r="R253" s="5"/>
      <c r="S253" s="7"/>
    </row>
    <row r="254" spans="2:19" x14ac:dyDescent="0.25">
      <c r="B254" s="4" t="s">
        <v>345</v>
      </c>
      <c r="C254" s="4" t="s">
        <v>346</v>
      </c>
      <c r="D254" s="4" t="s">
        <v>3305</v>
      </c>
      <c r="E254" s="4" t="s">
        <v>2800</v>
      </c>
      <c r="F254" s="4" t="s">
        <v>59</v>
      </c>
      <c r="G254" s="4" t="s">
        <v>562</v>
      </c>
      <c r="H254" s="4" t="s">
        <v>823</v>
      </c>
      <c r="I254" s="4" t="s">
        <v>8</v>
      </c>
      <c r="J254" s="4" t="s">
        <v>1006</v>
      </c>
      <c r="K254" s="4" t="s">
        <v>8</v>
      </c>
      <c r="L254" s="4" t="s">
        <v>3306</v>
      </c>
      <c r="M254" s="5"/>
      <c r="N254" s="5"/>
      <c r="O254" s="5"/>
      <c r="P254" s="5">
        <v>-6944.68</v>
      </c>
      <c r="Q254" s="5"/>
      <c r="R254" s="5"/>
      <c r="S254" s="7"/>
    </row>
    <row r="255" spans="2:19" x14ac:dyDescent="0.25">
      <c r="B255" s="4" t="s">
        <v>345</v>
      </c>
      <c r="C255" s="4" t="s">
        <v>346</v>
      </c>
      <c r="D255" s="4" t="s">
        <v>3307</v>
      </c>
      <c r="E255" s="4" t="s">
        <v>2800</v>
      </c>
      <c r="F255" s="4" t="s">
        <v>59</v>
      </c>
      <c r="G255" s="4" t="s">
        <v>562</v>
      </c>
      <c r="H255" s="4" t="s">
        <v>828</v>
      </c>
      <c r="I255" s="4" t="s">
        <v>8</v>
      </c>
      <c r="J255" s="4" t="s">
        <v>1006</v>
      </c>
      <c r="K255" s="4" t="s">
        <v>8</v>
      </c>
      <c r="L255" s="4" t="s">
        <v>3308</v>
      </c>
      <c r="M255" s="5"/>
      <c r="N255" s="5"/>
      <c r="O255" s="5"/>
      <c r="P255" s="5">
        <v>-3598.25</v>
      </c>
      <c r="Q255" s="5"/>
      <c r="R255" s="5"/>
      <c r="S255" s="7"/>
    </row>
    <row r="256" spans="2:19" x14ac:dyDescent="0.25">
      <c r="B256" s="4" t="s">
        <v>347</v>
      </c>
      <c r="C256" s="4" t="s">
        <v>348</v>
      </c>
      <c r="D256" s="4" t="s">
        <v>3309</v>
      </c>
      <c r="E256" s="4" t="s">
        <v>2800</v>
      </c>
      <c r="F256" s="4" t="s">
        <v>11</v>
      </c>
      <c r="G256" s="4" t="s">
        <v>558</v>
      </c>
      <c r="H256" s="4" t="s">
        <v>829</v>
      </c>
      <c r="I256" s="4" t="s">
        <v>8</v>
      </c>
      <c r="J256" s="4" t="s">
        <v>1006</v>
      </c>
      <c r="K256" s="4" t="s">
        <v>8</v>
      </c>
      <c r="L256" s="4" t="s">
        <v>3310</v>
      </c>
      <c r="M256" s="5"/>
      <c r="N256" s="5"/>
      <c r="O256" s="5"/>
      <c r="P256" s="5">
        <v>-44865.83</v>
      </c>
      <c r="Q256" s="5"/>
      <c r="R256" s="5"/>
      <c r="S256" s="7"/>
    </row>
    <row r="257" spans="2:19" x14ac:dyDescent="0.25">
      <c r="B257" s="4" t="s">
        <v>349</v>
      </c>
      <c r="C257" s="4" t="s">
        <v>350</v>
      </c>
      <c r="D257" s="4" t="s">
        <v>3311</v>
      </c>
      <c r="E257" s="4" t="s">
        <v>2800</v>
      </c>
      <c r="F257" s="4" t="s">
        <v>59</v>
      </c>
      <c r="G257" s="4" t="s">
        <v>562</v>
      </c>
      <c r="H257" s="4" t="s">
        <v>830</v>
      </c>
      <c r="I257" s="4" t="s">
        <v>8</v>
      </c>
      <c r="J257" s="4" t="s">
        <v>1006</v>
      </c>
      <c r="K257" s="4" t="s">
        <v>8</v>
      </c>
      <c r="L257" s="4" t="s">
        <v>3312</v>
      </c>
      <c r="M257" s="5"/>
      <c r="N257" s="5"/>
      <c r="O257" s="5"/>
      <c r="P257" s="5">
        <v>-9732.75</v>
      </c>
      <c r="Q257" s="5"/>
      <c r="R257" s="5"/>
      <c r="S257" s="7"/>
    </row>
    <row r="258" spans="2:19" x14ac:dyDescent="0.25">
      <c r="B258" s="4" t="s">
        <v>351</v>
      </c>
      <c r="C258" s="4" t="s">
        <v>352</v>
      </c>
      <c r="D258" s="4" t="s">
        <v>3313</v>
      </c>
      <c r="E258" s="4" t="s">
        <v>2800</v>
      </c>
      <c r="F258" s="4" t="s">
        <v>11</v>
      </c>
      <c r="G258" s="4" t="s">
        <v>558</v>
      </c>
      <c r="H258" s="4" t="s">
        <v>833</v>
      </c>
      <c r="I258" s="4" t="s">
        <v>8</v>
      </c>
      <c r="J258" s="4" t="s">
        <v>1006</v>
      </c>
      <c r="K258" s="4" t="s">
        <v>8</v>
      </c>
      <c r="L258" s="4" t="s">
        <v>3314</v>
      </c>
      <c r="M258" s="5"/>
      <c r="N258" s="5"/>
      <c r="O258" s="5"/>
      <c r="P258" s="5">
        <v>-21247.49</v>
      </c>
      <c r="Q258" s="5"/>
      <c r="R258" s="5"/>
      <c r="S258" s="7"/>
    </row>
    <row r="259" spans="2:19" x14ac:dyDescent="0.25">
      <c r="B259" s="4" t="s">
        <v>351</v>
      </c>
      <c r="C259" s="4" t="s">
        <v>352</v>
      </c>
      <c r="D259" s="4" t="s">
        <v>3315</v>
      </c>
      <c r="E259" s="4" t="s">
        <v>2800</v>
      </c>
      <c r="F259" s="4" t="s">
        <v>11</v>
      </c>
      <c r="G259" s="4" t="s">
        <v>558</v>
      </c>
      <c r="H259" s="4" t="s">
        <v>831</v>
      </c>
      <c r="I259" s="4" t="s">
        <v>8</v>
      </c>
      <c r="J259" s="4" t="s">
        <v>1006</v>
      </c>
      <c r="K259" s="4" t="s">
        <v>8</v>
      </c>
      <c r="L259" s="4" t="s">
        <v>3316</v>
      </c>
      <c r="M259" s="5"/>
      <c r="N259" s="5"/>
      <c r="O259" s="5"/>
      <c r="P259" s="5">
        <v>-3768.83</v>
      </c>
      <c r="Q259" s="5"/>
      <c r="R259" s="5"/>
      <c r="S259" s="7"/>
    </row>
    <row r="260" spans="2:19" x14ac:dyDescent="0.25">
      <c r="B260" s="4" t="s">
        <v>353</v>
      </c>
      <c r="C260" s="4" t="s">
        <v>354</v>
      </c>
      <c r="D260" s="4" t="s">
        <v>3317</v>
      </c>
      <c r="E260" s="4" t="s">
        <v>2800</v>
      </c>
      <c r="F260" s="4" t="s">
        <v>11</v>
      </c>
      <c r="G260" s="4" t="s">
        <v>558</v>
      </c>
      <c r="H260" s="4" t="s">
        <v>834</v>
      </c>
      <c r="I260" s="4" t="s">
        <v>8</v>
      </c>
      <c r="J260" s="4" t="s">
        <v>1006</v>
      </c>
      <c r="K260" s="4" t="s">
        <v>8</v>
      </c>
      <c r="L260" s="4" t="s">
        <v>3318</v>
      </c>
      <c r="M260" s="5"/>
      <c r="N260" s="5"/>
      <c r="O260" s="5"/>
      <c r="P260" s="5">
        <v>-12023.28</v>
      </c>
      <c r="Q260" s="5"/>
      <c r="R260" s="5"/>
      <c r="S260" s="7"/>
    </row>
    <row r="261" spans="2:19" x14ac:dyDescent="0.25">
      <c r="B261" s="4" t="s">
        <v>355</v>
      </c>
      <c r="C261" s="4" t="s">
        <v>356</v>
      </c>
      <c r="D261" s="4" t="s">
        <v>3319</v>
      </c>
      <c r="E261" s="4" t="s">
        <v>2800</v>
      </c>
      <c r="F261" s="4" t="s">
        <v>59</v>
      </c>
      <c r="G261" s="4" t="s">
        <v>562</v>
      </c>
      <c r="H261" s="4" t="s">
        <v>835</v>
      </c>
      <c r="I261" s="4" t="s">
        <v>8</v>
      </c>
      <c r="J261" s="4" t="s">
        <v>1006</v>
      </c>
      <c r="K261" s="4" t="s">
        <v>8</v>
      </c>
      <c r="L261" s="4" t="s">
        <v>3320</v>
      </c>
      <c r="M261" s="5"/>
      <c r="N261" s="5"/>
      <c r="O261" s="5"/>
      <c r="P261" s="5">
        <v>-2839.68</v>
      </c>
      <c r="Q261" s="5"/>
      <c r="R261" s="5"/>
      <c r="S261" s="7"/>
    </row>
    <row r="262" spans="2:19" x14ac:dyDescent="0.25">
      <c r="B262" s="4" t="s">
        <v>357</v>
      </c>
      <c r="C262" s="4" t="s">
        <v>358</v>
      </c>
      <c r="D262" s="4" t="s">
        <v>3321</v>
      </c>
      <c r="E262" s="4" t="s">
        <v>2800</v>
      </c>
      <c r="F262" s="4" t="s">
        <v>11</v>
      </c>
      <c r="G262" s="4" t="s">
        <v>558</v>
      </c>
      <c r="H262" s="4" t="s">
        <v>836</v>
      </c>
      <c r="I262" s="4" t="s">
        <v>8</v>
      </c>
      <c r="J262" s="4" t="s">
        <v>1006</v>
      </c>
      <c r="K262" s="4" t="s">
        <v>8</v>
      </c>
      <c r="L262" s="4" t="s">
        <v>3322</v>
      </c>
      <c r="M262" s="5"/>
      <c r="N262" s="5"/>
      <c r="O262" s="5"/>
      <c r="P262" s="5">
        <v>-31648.400000000001</v>
      </c>
      <c r="Q262" s="5"/>
      <c r="R262" s="5"/>
      <c r="S262" s="7"/>
    </row>
    <row r="263" spans="2:19" x14ac:dyDescent="0.25">
      <c r="B263" s="4" t="s">
        <v>359</v>
      </c>
      <c r="C263" s="4" t="s">
        <v>360</v>
      </c>
      <c r="D263" s="4" t="s">
        <v>3323</v>
      </c>
      <c r="E263" s="4" t="s">
        <v>2800</v>
      </c>
      <c r="F263" s="4" t="s">
        <v>11</v>
      </c>
      <c r="G263" s="4" t="s">
        <v>558</v>
      </c>
      <c r="H263" s="4" t="s">
        <v>2482</v>
      </c>
      <c r="I263" s="4" t="s">
        <v>8</v>
      </c>
      <c r="J263" s="4" t="s">
        <v>1006</v>
      </c>
      <c r="K263" s="4" t="s">
        <v>8</v>
      </c>
      <c r="L263" s="4" t="s">
        <v>3324</v>
      </c>
      <c r="M263" s="5"/>
      <c r="N263" s="5"/>
      <c r="O263" s="5"/>
      <c r="P263" s="5">
        <v>-4357.84</v>
      </c>
      <c r="Q263" s="5"/>
      <c r="R263" s="5"/>
      <c r="S263" s="7"/>
    </row>
    <row r="264" spans="2:19" x14ac:dyDescent="0.25">
      <c r="B264" s="4" t="s">
        <v>363</v>
      </c>
      <c r="C264" s="4" t="s">
        <v>364</v>
      </c>
      <c r="D264" s="4" t="s">
        <v>3325</v>
      </c>
      <c r="E264" s="4" t="s">
        <v>2800</v>
      </c>
      <c r="F264" s="4" t="s">
        <v>11</v>
      </c>
      <c r="G264" s="4" t="s">
        <v>558</v>
      </c>
      <c r="H264" s="4" t="s">
        <v>3326</v>
      </c>
      <c r="I264" s="4" t="s">
        <v>3327</v>
      </c>
      <c r="J264" s="4" t="s">
        <v>3328</v>
      </c>
      <c r="K264" s="4" t="s">
        <v>1038</v>
      </c>
      <c r="L264" s="4" t="s">
        <v>3329</v>
      </c>
      <c r="M264" s="5"/>
      <c r="N264" s="5"/>
      <c r="O264" s="5"/>
      <c r="P264" s="5"/>
      <c r="Q264" s="5"/>
      <c r="R264" s="5"/>
      <c r="S264" s="7">
        <v>-116666.72</v>
      </c>
    </row>
    <row r="265" spans="2:19" x14ac:dyDescent="0.25">
      <c r="B265" s="4" t="s">
        <v>363</v>
      </c>
      <c r="C265" s="4" t="s">
        <v>364</v>
      </c>
      <c r="D265" s="4" t="s">
        <v>3330</v>
      </c>
      <c r="E265" s="4" t="s">
        <v>2800</v>
      </c>
      <c r="F265" s="4" t="s">
        <v>11</v>
      </c>
      <c r="G265" s="4" t="s">
        <v>558</v>
      </c>
      <c r="H265" s="4" t="s">
        <v>3326</v>
      </c>
      <c r="I265" s="4" t="s">
        <v>3327</v>
      </c>
      <c r="J265" s="4" t="s">
        <v>3328</v>
      </c>
      <c r="K265" s="4" t="s">
        <v>1038</v>
      </c>
      <c r="L265" s="4" t="s">
        <v>3331</v>
      </c>
      <c r="M265" s="5"/>
      <c r="N265" s="5"/>
      <c r="O265" s="5"/>
      <c r="P265" s="5"/>
      <c r="Q265" s="5"/>
      <c r="R265" s="5"/>
      <c r="S265" s="7">
        <v>87500.06</v>
      </c>
    </row>
    <row r="266" spans="2:19" x14ac:dyDescent="0.25">
      <c r="B266" s="4" t="s">
        <v>365</v>
      </c>
      <c r="C266" s="4" t="s">
        <v>366</v>
      </c>
      <c r="D266" s="4" t="s">
        <v>3332</v>
      </c>
      <c r="E266" s="4" t="s">
        <v>2800</v>
      </c>
      <c r="F266" s="4" t="s">
        <v>59</v>
      </c>
      <c r="G266" s="4" t="s">
        <v>562</v>
      </c>
      <c r="H266" s="4" t="s">
        <v>840</v>
      </c>
      <c r="I266" s="4" t="s">
        <v>8</v>
      </c>
      <c r="J266" s="4" t="s">
        <v>1006</v>
      </c>
      <c r="K266" s="4" t="s">
        <v>8</v>
      </c>
      <c r="L266" s="4" t="s">
        <v>3333</v>
      </c>
      <c r="M266" s="5"/>
      <c r="N266" s="5"/>
      <c r="O266" s="5"/>
      <c r="P266" s="5">
        <v>-2748.33</v>
      </c>
      <c r="Q266" s="5"/>
      <c r="R266" s="5"/>
      <c r="S266" s="7"/>
    </row>
    <row r="267" spans="2:19" x14ac:dyDescent="0.25">
      <c r="B267" s="4" t="s">
        <v>365</v>
      </c>
      <c r="C267" s="4" t="s">
        <v>366</v>
      </c>
      <c r="D267" s="4" t="s">
        <v>3334</v>
      </c>
      <c r="E267" s="4" t="s">
        <v>2800</v>
      </c>
      <c r="F267" s="4" t="s">
        <v>59</v>
      </c>
      <c r="G267" s="4" t="s">
        <v>562</v>
      </c>
      <c r="H267" s="4" t="s">
        <v>841</v>
      </c>
      <c r="I267" s="4" t="s">
        <v>8</v>
      </c>
      <c r="J267" s="4" t="s">
        <v>1006</v>
      </c>
      <c r="K267" s="4" t="s">
        <v>8</v>
      </c>
      <c r="L267" s="4" t="s">
        <v>3335</v>
      </c>
      <c r="M267" s="5"/>
      <c r="N267" s="5"/>
      <c r="O267" s="5"/>
      <c r="P267" s="5">
        <v>-1981.22</v>
      </c>
      <c r="Q267" s="5"/>
      <c r="R267" s="5"/>
      <c r="S267" s="7"/>
    </row>
    <row r="268" spans="2:19" x14ac:dyDescent="0.25">
      <c r="B268" s="4" t="s">
        <v>365</v>
      </c>
      <c r="C268" s="4" t="s">
        <v>366</v>
      </c>
      <c r="D268" s="4" t="s">
        <v>3336</v>
      </c>
      <c r="E268" s="4" t="s">
        <v>2800</v>
      </c>
      <c r="F268" s="4" t="s">
        <v>59</v>
      </c>
      <c r="G268" s="4" t="s">
        <v>562</v>
      </c>
      <c r="H268" s="4" t="s">
        <v>842</v>
      </c>
      <c r="I268" s="4" t="s">
        <v>8</v>
      </c>
      <c r="J268" s="4" t="s">
        <v>1006</v>
      </c>
      <c r="K268" s="4" t="s">
        <v>8</v>
      </c>
      <c r="L268" s="4" t="s">
        <v>3337</v>
      </c>
      <c r="M268" s="5"/>
      <c r="N268" s="5"/>
      <c r="O268" s="5"/>
      <c r="P268" s="5">
        <v>-2377.4899999999998</v>
      </c>
      <c r="Q268" s="5"/>
      <c r="R268" s="5"/>
      <c r="S268" s="7"/>
    </row>
    <row r="269" spans="2:19" x14ac:dyDescent="0.25">
      <c r="B269" s="4" t="s">
        <v>365</v>
      </c>
      <c r="C269" s="4" t="s">
        <v>366</v>
      </c>
      <c r="D269" s="4" t="s">
        <v>3338</v>
      </c>
      <c r="E269" s="4" t="s">
        <v>2800</v>
      </c>
      <c r="F269" s="4" t="s">
        <v>59</v>
      </c>
      <c r="G269" s="4" t="s">
        <v>562</v>
      </c>
      <c r="H269" s="4" t="s">
        <v>843</v>
      </c>
      <c r="I269" s="4" t="s">
        <v>8</v>
      </c>
      <c r="J269" s="4" t="s">
        <v>1006</v>
      </c>
      <c r="K269" s="4" t="s">
        <v>8</v>
      </c>
      <c r="L269" s="4" t="s">
        <v>3339</v>
      </c>
      <c r="M269" s="5"/>
      <c r="N269" s="5"/>
      <c r="O269" s="5"/>
      <c r="P269" s="5">
        <v>-2748.33</v>
      </c>
      <c r="Q269" s="5"/>
      <c r="R269" s="5"/>
      <c r="S269" s="7"/>
    </row>
    <row r="270" spans="2:19" x14ac:dyDescent="0.25">
      <c r="B270" s="4" t="s">
        <v>365</v>
      </c>
      <c r="C270" s="4" t="s">
        <v>366</v>
      </c>
      <c r="D270" s="4" t="s">
        <v>3340</v>
      </c>
      <c r="E270" s="4" t="s">
        <v>2800</v>
      </c>
      <c r="F270" s="4" t="s">
        <v>59</v>
      </c>
      <c r="G270" s="4" t="s">
        <v>562</v>
      </c>
      <c r="H270" s="4" t="s">
        <v>844</v>
      </c>
      <c r="I270" s="4" t="s">
        <v>8</v>
      </c>
      <c r="J270" s="4" t="s">
        <v>1006</v>
      </c>
      <c r="K270" s="4" t="s">
        <v>8</v>
      </c>
      <c r="L270" s="4" t="s">
        <v>3341</v>
      </c>
      <c r="M270" s="5"/>
      <c r="N270" s="5"/>
      <c r="O270" s="5"/>
      <c r="P270" s="5">
        <v>-1981.22</v>
      </c>
      <c r="Q270" s="5"/>
      <c r="R270" s="5"/>
      <c r="S270" s="7"/>
    </row>
    <row r="271" spans="2:19" x14ac:dyDescent="0.25">
      <c r="B271" s="4" t="s">
        <v>365</v>
      </c>
      <c r="C271" s="4" t="s">
        <v>366</v>
      </c>
      <c r="D271" s="4" t="s">
        <v>3342</v>
      </c>
      <c r="E271" s="4" t="s">
        <v>2800</v>
      </c>
      <c r="F271" s="4" t="s">
        <v>59</v>
      </c>
      <c r="G271" s="4" t="s">
        <v>562</v>
      </c>
      <c r="H271" s="4" t="s">
        <v>845</v>
      </c>
      <c r="I271" s="4" t="s">
        <v>8</v>
      </c>
      <c r="J271" s="4" t="s">
        <v>1006</v>
      </c>
      <c r="K271" s="4" t="s">
        <v>8</v>
      </c>
      <c r="L271" s="4" t="s">
        <v>3343</v>
      </c>
      <c r="M271" s="5"/>
      <c r="N271" s="5"/>
      <c r="O271" s="5"/>
      <c r="P271" s="5">
        <v>-2905.83</v>
      </c>
      <c r="Q271" s="5"/>
      <c r="R271" s="5"/>
      <c r="S271" s="7"/>
    </row>
    <row r="272" spans="2:19" x14ac:dyDescent="0.25">
      <c r="B272" s="4" t="s">
        <v>365</v>
      </c>
      <c r="C272" s="4" t="s">
        <v>366</v>
      </c>
      <c r="D272" s="4" t="s">
        <v>3344</v>
      </c>
      <c r="E272" s="4" t="s">
        <v>2800</v>
      </c>
      <c r="F272" s="4" t="s">
        <v>59</v>
      </c>
      <c r="G272" s="4" t="s">
        <v>562</v>
      </c>
      <c r="H272" s="4" t="s">
        <v>846</v>
      </c>
      <c r="I272" s="4" t="s">
        <v>8</v>
      </c>
      <c r="J272" s="4" t="s">
        <v>1006</v>
      </c>
      <c r="K272" s="4" t="s">
        <v>8</v>
      </c>
      <c r="L272" s="4" t="s">
        <v>3345</v>
      </c>
      <c r="M272" s="5"/>
      <c r="N272" s="5"/>
      <c r="O272" s="5"/>
      <c r="P272" s="5">
        <v>-3841.12</v>
      </c>
      <c r="Q272" s="5"/>
      <c r="R272" s="5"/>
      <c r="S272" s="7"/>
    </row>
    <row r="273" spans="2:19" x14ac:dyDescent="0.25">
      <c r="B273" s="4" t="s">
        <v>365</v>
      </c>
      <c r="C273" s="4" t="s">
        <v>366</v>
      </c>
      <c r="D273" s="4" t="s">
        <v>3346</v>
      </c>
      <c r="E273" s="4" t="s">
        <v>2800</v>
      </c>
      <c r="F273" s="4" t="s">
        <v>59</v>
      </c>
      <c r="G273" s="4" t="s">
        <v>562</v>
      </c>
      <c r="H273" s="4" t="s">
        <v>847</v>
      </c>
      <c r="I273" s="4" t="s">
        <v>8</v>
      </c>
      <c r="J273" s="4" t="s">
        <v>1006</v>
      </c>
      <c r="K273" s="4" t="s">
        <v>8</v>
      </c>
      <c r="L273" s="4" t="s">
        <v>3347</v>
      </c>
      <c r="M273" s="5"/>
      <c r="N273" s="5"/>
      <c r="O273" s="5"/>
      <c r="P273" s="5">
        <v>-5121.5</v>
      </c>
      <c r="Q273" s="5"/>
      <c r="R273" s="5"/>
      <c r="S273" s="7"/>
    </row>
    <row r="274" spans="2:19" x14ac:dyDescent="0.25">
      <c r="B274" s="4" t="s">
        <v>367</v>
      </c>
      <c r="C274" s="4" t="s">
        <v>368</v>
      </c>
      <c r="D274" s="4" t="s">
        <v>3348</v>
      </c>
      <c r="E274" s="4" t="s">
        <v>2800</v>
      </c>
      <c r="F274" s="4" t="s">
        <v>59</v>
      </c>
      <c r="G274" s="4" t="s">
        <v>562</v>
      </c>
      <c r="H274" s="4" t="s">
        <v>848</v>
      </c>
      <c r="I274" s="4" t="s">
        <v>8</v>
      </c>
      <c r="J274" s="4" t="s">
        <v>1006</v>
      </c>
      <c r="K274" s="4" t="s">
        <v>8</v>
      </c>
      <c r="L274" s="4" t="s">
        <v>3349</v>
      </c>
      <c r="M274" s="5"/>
      <c r="N274" s="5"/>
      <c r="O274" s="5"/>
      <c r="P274" s="5">
        <v>-8841.84</v>
      </c>
      <c r="Q274" s="5"/>
      <c r="R274" s="5"/>
      <c r="S274" s="7"/>
    </row>
    <row r="275" spans="2:19" x14ac:dyDescent="0.25">
      <c r="B275" s="4" t="s">
        <v>367</v>
      </c>
      <c r="C275" s="4" t="s">
        <v>368</v>
      </c>
      <c r="D275" s="4" t="s">
        <v>3350</v>
      </c>
      <c r="E275" s="4" t="s">
        <v>2800</v>
      </c>
      <c r="F275" s="4" t="s">
        <v>59</v>
      </c>
      <c r="G275" s="4" t="s">
        <v>562</v>
      </c>
      <c r="H275" s="4" t="s">
        <v>849</v>
      </c>
      <c r="I275" s="4" t="s">
        <v>8</v>
      </c>
      <c r="J275" s="4" t="s">
        <v>1006</v>
      </c>
      <c r="K275" s="4" t="s">
        <v>8</v>
      </c>
      <c r="L275" s="4" t="s">
        <v>3351</v>
      </c>
      <c r="M275" s="5"/>
      <c r="N275" s="5"/>
      <c r="O275" s="5"/>
      <c r="P275" s="5">
        <v>-8841.84</v>
      </c>
      <c r="Q275" s="5"/>
      <c r="R275" s="5"/>
      <c r="S275" s="7"/>
    </row>
    <row r="276" spans="2:19" x14ac:dyDescent="0.25">
      <c r="B276" s="4" t="s">
        <v>369</v>
      </c>
      <c r="C276" s="4" t="s">
        <v>370</v>
      </c>
      <c r="D276" s="4" t="s">
        <v>3352</v>
      </c>
      <c r="E276" s="4" t="s">
        <v>2800</v>
      </c>
      <c r="F276" s="4" t="s">
        <v>11</v>
      </c>
      <c r="G276" s="4" t="s">
        <v>558</v>
      </c>
      <c r="H276" s="4" t="s">
        <v>850</v>
      </c>
      <c r="I276" s="4" t="s">
        <v>8</v>
      </c>
      <c r="J276" s="4" t="s">
        <v>1006</v>
      </c>
      <c r="K276" s="4" t="s">
        <v>8</v>
      </c>
      <c r="L276" s="4" t="s">
        <v>3353</v>
      </c>
      <c r="M276" s="5"/>
      <c r="N276" s="5"/>
      <c r="O276" s="5"/>
      <c r="P276" s="5">
        <v>-14812.34</v>
      </c>
      <c r="Q276" s="5"/>
      <c r="R276" s="5"/>
      <c r="S276" s="7"/>
    </row>
    <row r="277" spans="2:19" x14ac:dyDescent="0.25">
      <c r="B277" s="4" t="s">
        <v>371</v>
      </c>
      <c r="C277" s="4" t="s">
        <v>372</v>
      </c>
      <c r="D277" s="4" t="s">
        <v>3354</v>
      </c>
      <c r="E277" s="4" t="s">
        <v>2800</v>
      </c>
      <c r="F277" s="4" t="s">
        <v>59</v>
      </c>
      <c r="G277" s="4" t="s">
        <v>562</v>
      </c>
      <c r="H277" s="4" t="s">
        <v>852</v>
      </c>
      <c r="I277" s="4" t="s">
        <v>8</v>
      </c>
      <c r="J277" s="4" t="s">
        <v>1006</v>
      </c>
      <c r="K277" s="4" t="s">
        <v>8</v>
      </c>
      <c r="L277" s="4" t="s">
        <v>3355</v>
      </c>
      <c r="M277" s="5"/>
      <c r="N277" s="5"/>
      <c r="O277" s="5"/>
      <c r="P277" s="5">
        <v>-2172.5100000000002</v>
      </c>
      <c r="Q277" s="5"/>
      <c r="R277" s="5"/>
      <c r="S277" s="7"/>
    </row>
    <row r="278" spans="2:19" x14ac:dyDescent="0.25">
      <c r="B278" s="4" t="s">
        <v>371</v>
      </c>
      <c r="C278" s="4" t="s">
        <v>372</v>
      </c>
      <c r="D278" s="4" t="s">
        <v>3356</v>
      </c>
      <c r="E278" s="4" t="s">
        <v>2800</v>
      </c>
      <c r="F278" s="4" t="s">
        <v>59</v>
      </c>
      <c r="G278" s="4" t="s">
        <v>562</v>
      </c>
      <c r="H278" s="4" t="s">
        <v>851</v>
      </c>
      <c r="I278" s="4" t="s">
        <v>8</v>
      </c>
      <c r="J278" s="4" t="s">
        <v>1006</v>
      </c>
      <c r="K278" s="4" t="s">
        <v>8</v>
      </c>
      <c r="L278" s="4" t="s">
        <v>3357</v>
      </c>
      <c r="M278" s="5"/>
      <c r="N278" s="5"/>
      <c r="O278" s="5"/>
      <c r="P278" s="5">
        <v>-2172.5100000000002</v>
      </c>
      <c r="Q278" s="5"/>
      <c r="R278" s="5"/>
      <c r="S278" s="7"/>
    </row>
    <row r="279" spans="2:19" x14ac:dyDescent="0.25">
      <c r="B279" s="4" t="s">
        <v>3358</v>
      </c>
      <c r="C279" s="4" t="s">
        <v>3359</v>
      </c>
      <c r="D279" s="4" t="s">
        <v>3360</v>
      </c>
      <c r="E279" s="4" t="s">
        <v>2800</v>
      </c>
      <c r="F279" s="4" t="s">
        <v>45</v>
      </c>
      <c r="G279" s="4" t="s">
        <v>560</v>
      </c>
      <c r="H279" s="4" t="s">
        <v>3361</v>
      </c>
      <c r="I279" s="4" t="s">
        <v>8</v>
      </c>
      <c r="J279" s="4" t="s">
        <v>1006</v>
      </c>
      <c r="K279" s="4" t="s">
        <v>8</v>
      </c>
      <c r="L279" s="4" t="s">
        <v>3362</v>
      </c>
      <c r="M279" s="5"/>
      <c r="N279" s="5"/>
      <c r="O279" s="5">
        <v>-149213</v>
      </c>
      <c r="P279" s="5"/>
      <c r="Q279" s="5"/>
      <c r="R279" s="5"/>
      <c r="S279" s="7"/>
    </row>
    <row r="280" spans="2:19" x14ac:dyDescent="0.25">
      <c r="B280" s="4" t="s">
        <v>3358</v>
      </c>
      <c r="C280" s="4" t="s">
        <v>3359</v>
      </c>
      <c r="D280" s="4" t="s">
        <v>3360</v>
      </c>
      <c r="E280" s="4" t="s">
        <v>2800</v>
      </c>
      <c r="F280" s="4" t="s">
        <v>45</v>
      </c>
      <c r="G280" s="4" t="s">
        <v>560</v>
      </c>
      <c r="H280" s="4" t="s">
        <v>3363</v>
      </c>
      <c r="I280" s="4" t="s">
        <v>8</v>
      </c>
      <c r="J280" s="4" t="s">
        <v>1006</v>
      </c>
      <c r="K280" s="4" t="s">
        <v>8</v>
      </c>
      <c r="L280" s="4" t="s">
        <v>3362</v>
      </c>
      <c r="M280" s="5"/>
      <c r="N280" s="5"/>
      <c r="O280" s="5">
        <v>-149213</v>
      </c>
      <c r="P280" s="5"/>
      <c r="Q280" s="5"/>
      <c r="R280" s="5"/>
      <c r="S280" s="7"/>
    </row>
    <row r="281" spans="2:19" x14ac:dyDescent="0.25">
      <c r="B281" s="4" t="s">
        <v>373</v>
      </c>
      <c r="C281" s="4" t="s">
        <v>374</v>
      </c>
      <c r="D281" s="4" t="s">
        <v>3364</v>
      </c>
      <c r="E281" s="4" t="s">
        <v>2800</v>
      </c>
      <c r="F281" s="4" t="s">
        <v>59</v>
      </c>
      <c r="G281" s="4" t="s">
        <v>562</v>
      </c>
      <c r="H281" s="4" t="s">
        <v>853</v>
      </c>
      <c r="I281" s="4" t="s">
        <v>8</v>
      </c>
      <c r="J281" s="4" t="s">
        <v>1006</v>
      </c>
      <c r="K281" s="4" t="s">
        <v>8</v>
      </c>
      <c r="L281" s="4" t="s">
        <v>3365</v>
      </c>
      <c r="M281" s="5"/>
      <c r="N281" s="5"/>
      <c r="O281" s="5"/>
      <c r="P281" s="5">
        <v>-209470.47</v>
      </c>
      <c r="Q281" s="5"/>
      <c r="R281" s="5"/>
      <c r="S281" s="7"/>
    </row>
    <row r="282" spans="2:19" x14ac:dyDescent="0.25">
      <c r="B282" s="4" t="s">
        <v>375</v>
      </c>
      <c r="C282" s="4" t="s">
        <v>376</v>
      </c>
      <c r="D282" s="4" t="s">
        <v>3366</v>
      </c>
      <c r="E282" s="4" t="s">
        <v>2800</v>
      </c>
      <c r="F282" s="4" t="s">
        <v>11</v>
      </c>
      <c r="G282" s="4" t="s">
        <v>558</v>
      </c>
      <c r="H282" s="4" t="s">
        <v>855</v>
      </c>
      <c r="I282" s="4" t="s">
        <v>8</v>
      </c>
      <c r="J282" s="4" t="s">
        <v>1006</v>
      </c>
      <c r="K282" s="4" t="s">
        <v>8</v>
      </c>
      <c r="L282" s="4" t="s">
        <v>3367</v>
      </c>
      <c r="M282" s="5"/>
      <c r="N282" s="5"/>
      <c r="O282" s="5"/>
      <c r="P282" s="5">
        <v>-2354.16</v>
      </c>
      <c r="Q282" s="5"/>
      <c r="R282" s="5"/>
      <c r="S282" s="7"/>
    </row>
    <row r="283" spans="2:19" x14ac:dyDescent="0.25">
      <c r="B283" s="4" t="s">
        <v>377</v>
      </c>
      <c r="C283" s="4" t="s">
        <v>378</v>
      </c>
      <c r="D283" s="4" t="s">
        <v>3368</v>
      </c>
      <c r="E283" s="4" t="s">
        <v>2800</v>
      </c>
      <c r="F283" s="4" t="s">
        <v>379</v>
      </c>
      <c r="G283" s="4" t="s">
        <v>570</v>
      </c>
      <c r="H283" s="4" t="s">
        <v>570</v>
      </c>
      <c r="I283" s="4" t="s">
        <v>8</v>
      </c>
      <c r="J283" s="4" t="s">
        <v>1006</v>
      </c>
      <c r="K283" s="4" t="s">
        <v>8</v>
      </c>
      <c r="L283" s="4" t="s">
        <v>3369</v>
      </c>
      <c r="M283" s="5"/>
      <c r="N283" s="5"/>
      <c r="O283" s="5"/>
      <c r="P283" s="5">
        <v>-74368.66</v>
      </c>
      <c r="Q283" s="5"/>
      <c r="R283" s="5"/>
      <c r="S283" s="7"/>
    </row>
    <row r="284" spans="2:19" x14ac:dyDescent="0.25">
      <c r="B284" s="4" t="s">
        <v>380</v>
      </c>
      <c r="C284" s="4" t="s">
        <v>381</v>
      </c>
      <c r="D284" s="4" t="s">
        <v>3370</v>
      </c>
      <c r="E284" s="4" t="s">
        <v>2800</v>
      </c>
      <c r="F284" s="4" t="s">
        <v>45</v>
      </c>
      <c r="G284" s="4" t="s">
        <v>560</v>
      </c>
      <c r="H284" s="4" t="s">
        <v>856</v>
      </c>
      <c r="I284" s="4" t="s">
        <v>8</v>
      </c>
      <c r="J284" s="4" t="s">
        <v>1006</v>
      </c>
      <c r="K284" s="4" t="s">
        <v>8</v>
      </c>
      <c r="L284" s="4" t="s">
        <v>3371</v>
      </c>
      <c r="M284" s="5"/>
      <c r="N284" s="5"/>
      <c r="O284" s="5"/>
      <c r="P284" s="5">
        <v>-89186.14</v>
      </c>
      <c r="Q284" s="5"/>
      <c r="R284" s="5"/>
      <c r="S284" s="7"/>
    </row>
    <row r="285" spans="2:19" x14ac:dyDescent="0.25">
      <c r="B285" s="4" t="s">
        <v>382</v>
      </c>
      <c r="C285" s="4" t="s">
        <v>383</v>
      </c>
      <c r="D285" s="4" t="s">
        <v>3372</v>
      </c>
      <c r="E285" s="4" t="s">
        <v>2800</v>
      </c>
      <c r="F285" s="4" t="s">
        <v>11</v>
      </c>
      <c r="G285" s="4" t="s">
        <v>558</v>
      </c>
      <c r="H285" s="4" t="s">
        <v>857</v>
      </c>
      <c r="I285" s="4" t="s">
        <v>8</v>
      </c>
      <c r="J285" s="4" t="s">
        <v>1006</v>
      </c>
      <c r="K285" s="4" t="s">
        <v>8</v>
      </c>
      <c r="L285" s="4" t="s">
        <v>3373</v>
      </c>
      <c r="M285" s="5"/>
      <c r="N285" s="5"/>
      <c r="O285" s="5"/>
      <c r="P285" s="5">
        <v>-13458.33</v>
      </c>
      <c r="Q285" s="5"/>
      <c r="R285" s="5"/>
      <c r="S285" s="7"/>
    </row>
    <row r="286" spans="2:19" x14ac:dyDescent="0.25">
      <c r="B286" s="4" t="s">
        <v>384</v>
      </c>
      <c r="C286" s="4" t="s">
        <v>385</v>
      </c>
      <c r="D286" s="4" t="s">
        <v>3374</v>
      </c>
      <c r="E286" s="4" t="s">
        <v>2800</v>
      </c>
      <c r="F286" s="4" t="s">
        <v>11</v>
      </c>
      <c r="G286" s="4" t="s">
        <v>558</v>
      </c>
      <c r="H286" s="4" t="s">
        <v>858</v>
      </c>
      <c r="I286" s="4" t="s">
        <v>8</v>
      </c>
      <c r="J286" s="4" t="s">
        <v>1006</v>
      </c>
      <c r="K286" s="4" t="s">
        <v>8</v>
      </c>
      <c r="L286" s="4" t="s">
        <v>3375</v>
      </c>
      <c r="M286" s="5"/>
      <c r="N286" s="5"/>
      <c r="O286" s="5"/>
      <c r="P286" s="5">
        <v>-7737.5</v>
      </c>
      <c r="Q286" s="5"/>
      <c r="R286" s="5"/>
      <c r="S286" s="7"/>
    </row>
    <row r="287" spans="2:19" x14ac:dyDescent="0.25">
      <c r="B287" s="4" t="s">
        <v>386</v>
      </c>
      <c r="C287" s="4" t="s">
        <v>387</v>
      </c>
      <c r="D287" s="4" t="s">
        <v>3376</v>
      </c>
      <c r="E287" s="4" t="s">
        <v>2800</v>
      </c>
      <c r="F287" s="4" t="s">
        <v>11</v>
      </c>
      <c r="G287" s="4" t="s">
        <v>558</v>
      </c>
      <c r="H287" s="4" t="s">
        <v>859</v>
      </c>
      <c r="I287" s="4" t="s">
        <v>8</v>
      </c>
      <c r="J287" s="4" t="s">
        <v>1006</v>
      </c>
      <c r="K287" s="4" t="s">
        <v>8</v>
      </c>
      <c r="L287" s="4" t="s">
        <v>3377</v>
      </c>
      <c r="M287" s="5"/>
      <c r="N287" s="5"/>
      <c r="O287" s="5"/>
      <c r="P287" s="5">
        <v>-9295.94</v>
      </c>
      <c r="Q287" s="5"/>
      <c r="R287" s="5"/>
      <c r="S287" s="7"/>
    </row>
    <row r="288" spans="2:19" x14ac:dyDescent="0.25">
      <c r="B288" s="4" t="s">
        <v>388</v>
      </c>
      <c r="C288" s="4" t="s">
        <v>389</v>
      </c>
      <c r="D288" s="4" t="s">
        <v>3378</v>
      </c>
      <c r="E288" s="4" t="s">
        <v>2800</v>
      </c>
      <c r="F288" s="4" t="s">
        <v>59</v>
      </c>
      <c r="G288" s="4" t="s">
        <v>562</v>
      </c>
      <c r="H288" s="4" t="s">
        <v>861</v>
      </c>
      <c r="I288" s="4" t="s">
        <v>990</v>
      </c>
      <c r="J288" s="4" t="s">
        <v>1023</v>
      </c>
      <c r="K288" s="4" t="s">
        <v>1038</v>
      </c>
      <c r="L288" s="4" t="s">
        <v>3379</v>
      </c>
      <c r="M288" s="5"/>
      <c r="N288" s="5"/>
      <c r="O288" s="5"/>
      <c r="P288" s="5"/>
      <c r="Q288" s="5"/>
      <c r="R288" s="5"/>
      <c r="S288" s="7">
        <v>-7382.49</v>
      </c>
    </row>
    <row r="289" spans="2:19" x14ac:dyDescent="0.25">
      <c r="B289" s="4" t="s">
        <v>388</v>
      </c>
      <c r="C289" s="4" t="s">
        <v>389</v>
      </c>
      <c r="D289" s="4" t="s">
        <v>3380</v>
      </c>
      <c r="E289" s="4" t="s">
        <v>2800</v>
      </c>
      <c r="F289" s="4" t="s">
        <v>11</v>
      </c>
      <c r="G289" s="4" t="s">
        <v>558</v>
      </c>
      <c r="H289" s="4" t="s">
        <v>862</v>
      </c>
      <c r="I289" s="4" t="s">
        <v>8</v>
      </c>
      <c r="J289" s="4" t="s">
        <v>1006</v>
      </c>
      <c r="K289" s="4" t="s">
        <v>8</v>
      </c>
      <c r="L289" s="4" t="s">
        <v>3381</v>
      </c>
      <c r="M289" s="5"/>
      <c r="N289" s="5"/>
      <c r="O289" s="5"/>
      <c r="P289" s="5">
        <v>-42048.46</v>
      </c>
      <c r="Q289" s="5"/>
      <c r="R289" s="5"/>
      <c r="S289" s="7"/>
    </row>
    <row r="290" spans="2:19" x14ac:dyDescent="0.25">
      <c r="B290" s="4" t="s">
        <v>388</v>
      </c>
      <c r="C290" s="4" t="s">
        <v>389</v>
      </c>
      <c r="D290" s="4" t="s">
        <v>3382</v>
      </c>
      <c r="E290" s="4" t="s">
        <v>2800</v>
      </c>
      <c r="F290" s="4" t="s">
        <v>59</v>
      </c>
      <c r="G290" s="4" t="s">
        <v>562</v>
      </c>
      <c r="H290" s="4" t="s">
        <v>860</v>
      </c>
      <c r="I290" s="4" t="s">
        <v>8</v>
      </c>
      <c r="J290" s="4" t="s">
        <v>1006</v>
      </c>
      <c r="K290" s="4" t="s">
        <v>8</v>
      </c>
      <c r="L290" s="4" t="s">
        <v>3383</v>
      </c>
      <c r="M290" s="5"/>
      <c r="N290" s="5"/>
      <c r="O290" s="5"/>
      <c r="P290" s="5">
        <v>-213207.05</v>
      </c>
      <c r="Q290" s="5"/>
      <c r="R290" s="5"/>
      <c r="S290" s="7"/>
    </row>
    <row r="291" spans="2:19" x14ac:dyDescent="0.25">
      <c r="B291" s="4" t="s">
        <v>388</v>
      </c>
      <c r="C291" s="4" t="s">
        <v>389</v>
      </c>
      <c r="D291" s="4" t="s">
        <v>3384</v>
      </c>
      <c r="E291" s="4" t="s">
        <v>2800</v>
      </c>
      <c r="F291" s="4" t="s">
        <v>11</v>
      </c>
      <c r="G291" s="4" t="s">
        <v>558</v>
      </c>
      <c r="H291" s="4" t="s">
        <v>863</v>
      </c>
      <c r="I291" s="4" t="s">
        <v>8</v>
      </c>
      <c r="J291" s="4" t="s">
        <v>1006</v>
      </c>
      <c r="K291" s="4" t="s">
        <v>8</v>
      </c>
      <c r="L291" s="4" t="s">
        <v>3385</v>
      </c>
      <c r="M291" s="5"/>
      <c r="N291" s="5"/>
      <c r="O291" s="5"/>
      <c r="P291" s="5">
        <v>-32685.15</v>
      </c>
      <c r="Q291" s="5"/>
      <c r="R291" s="5"/>
      <c r="S291" s="7"/>
    </row>
    <row r="292" spans="2:19" x14ac:dyDescent="0.25">
      <c r="B292" s="4" t="s">
        <v>390</v>
      </c>
      <c r="C292" s="4" t="s">
        <v>391</v>
      </c>
      <c r="D292" s="4" t="s">
        <v>3386</v>
      </c>
      <c r="E292" s="4" t="s">
        <v>2800</v>
      </c>
      <c r="F292" s="4" t="s">
        <v>11</v>
      </c>
      <c r="G292" s="4" t="s">
        <v>558</v>
      </c>
      <c r="H292" s="4" t="s">
        <v>864</v>
      </c>
      <c r="I292" s="4" t="s">
        <v>8</v>
      </c>
      <c r="J292" s="4" t="s">
        <v>1006</v>
      </c>
      <c r="K292" s="4" t="s">
        <v>8</v>
      </c>
      <c r="L292" s="4" t="s">
        <v>3387</v>
      </c>
      <c r="M292" s="5"/>
      <c r="N292" s="5"/>
      <c r="O292" s="5"/>
      <c r="P292" s="5">
        <v>-78402.78</v>
      </c>
      <c r="Q292" s="5"/>
      <c r="R292" s="5"/>
      <c r="S292" s="7"/>
    </row>
    <row r="293" spans="2:19" x14ac:dyDescent="0.25">
      <c r="B293" s="4" t="s">
        <v>392</v>
      </c>
      <c r="C293" s="4" t="s">
        <v>393</v>
      </c>
      <c r="D293" s="4" t="s">
        <v>3388</v>
      </c>
      <c r="E293" s="4" t="s">
        <v>2800</v>
      </c>
      <c r="F293" s="4" t="s">
        <v>11</v>
      </c>
      <c r="G293" s="4" t="s">
        <v>558</v>
      </c>
      <c r="H293" s="4" t="s">
        <v>865</v>
      </c>
      <c r="I293" s="4" t="s">
        <v>8</v>
      </c>
      <c r="J293" s="4" t="s">
        <v>1006</v>
      </c>
      <c r="K293" s="4" t="s">
        <v>8</v>
      </c>
      <c r="L293" s="4" t="s">
        <v>3389</v>
      </c>
      <c r="M293" s="5"/>
      <c r="N293" s="5"/>
      <c r="O293" s="5"/>
      <c r="P293" s="5">
        <v>-7728.08</v>
      </c>
      <c r="Q293" s="5"/>
      <c r="R293" s="5"/>
      <c r="S293" s="7"/>
    </row>
    <row r="294" spans="2:19" x14ac:dyDescent="0.25">
      <c r="B294" s="4" t="s">
        <v>394</v>
      </c>
      <c r="C294" s="4" t="s">
        <v>395</v>
      </c>
      <c r="D294" s="4" t="s">
        <v>3390</v>
      </c>
      <c r="E294" s="4" t="s">
        <v>2800</v>
      </c>
      <c r="F294" s="4" t="s">
        <v>11</v>
      </c>
      <c r="G294" s="4" t="s">
        <v>558</v>
      </c>
      <c r="H294" s="4" t="s">
        <v>868</v>
      </c>
      <c r="I294" s="4" t="s">
        <v>8</v>
      </c>
      <c r="J294" s="4" t="s">
        <v>1006</v>
      </c>
      <c r="K294" s="4" t="s">
        <v>8</v>
      </c>
      <c r="L294" s="4" t="s">
        <v>3391</v>
      </c>
      <c r="M294" s="5"/>
      <c r="N294" s="5"/>
      <c r="O294" s="5"/>
      <c r="P294" s="5">
        <v>-17245.080000000002</v>
      </c>
      <c r="Q294" s="5"/>
      <c r="R294" s="5"/>
      <c r="S294" s="7"/>
    </row>
    <row r="295" spans="2:19" x14ac:dyDescent="0.25">
      <c r="B295" s="4" t="s">
        <v>394</v>
      </c>
      <c r="C295" s="4" t="s">
        <v>395</v>
      </c>
      <c r="D295" s="4" t="s">
        <v>3392</v>
      </c>
      <c r="E295" s="4" t="s">
        <v>2800</v>
      </c>
      <c r="F295" s="4" t="s">
        <v>11</v>
      </c>
      <c r="G295" s="4" t="s">
        <v>558</v>
      </c>
      <c r="H295" s="4" t="s">
        <v>867</v>
      </c>
      <c r="I295" s="4" t="s">
        <v>8</v>
      </c>
      <c r="J295" s="4" t="s">
        <v>1006</v>
      </c>
      <c r="K295" s="4" t="s">
        <v>8</v>
      </c>
      <c r="L295" s="4" t="s">
        <v>3393</v>
      </c>
      <c r="M295" s="5"/>
      <c r="N295" s="5"/>
      <c r="O295" s="5"/>
      <c r="P295" s="5">
        <v>-18839.11</v>
      </c>
      <c r="Q295" s="5"/>
      <c r="R295" s="5"/>
      <c r="S295" s="7"/>
    </row>
    <row r="296" spans="2:19" x14ac:dyDescent="0.25">
      <c r="B296" s="4" t="s">
        <v>394</v>
      </c>
      <c r="C296" s="4" t="s">
        <v>395</v>
      </c>
      <c r="D296" s="4" t="s">
        <v>3394</v>
      </c>
      <c r="E296" s="4" t="s">
        <v>2800</v>
      </c>
      <c r="F296" s="4" t="s">
        <v>11</v>
      </c>
      <c r="G296" s="4" t="s">
        <v>558</v>
      </c>
      <c r="H296" s="4" t="s">
        <v>866</v>
      </c>
      <c r="I296" s="4" t="s">
        <v>8</v>
      </c>
      <c r="J296" s="4" t="s">
        <v>1006</v>
      </c>
      <c r="K296" s="4" t="s">
        <v>8</v>
      </c>
      <c r="L296" s="4" t="s">
        <v>3395</v>
      </c>
      <c r="M296" s="5"/>
      <c r="N296" s="5"/>
      <c r="O296" s="5"/>
      <c r="P296" s="5">
        <v>-12999</v>
      </c>
      <c r="Q296" s="5"/>
      <c r="R296" s="5"/>
      <c r="S296" s="7"/>
    </row>
    <row r="297" spans="2:19" x14ac:dyDescent="0.25">
      <c r="B297" s="4" t="s">
        <v>396</v>
      </c>
      <c r="C297" s="4" t="s">
        <v>397</v>
      </c>
      <c r="D297" s="4" t="s">
        <v>3396</v>
      </c>
      <c r="E297" s="4" t="s">
        <v>2800</v>
      </c>
      <c r="F297" s="4" t="s">
        <v>11</v>
      </c>
      <c r="G297" s="4" t="s">
        <v>558</v>
      </c>
      <c r="H297" s="4" t="s">
        <v>869</v>
      </c>
      <c r="I297" s="4" t="s">
        <v>8</v>
      </c>
      <c r="J297" s="4" t="s">
        <v>1006</v>
      </c>
      <c r="K297" s="4" t="s">
        <v>8</v>
      </c>
      <c r="L297" s="4" t="s">
        <v>3397</v>
      </c>
      <c r="M297" s="5"/>
      <c r="N297" s="5"/>
      <c r="O297" s="5"/>
      <c r="P297" s="5">
        <v>-129634</v>
      </c>
      <c r="Q297" s="5"/>
      <c r="R297" s="5"/>
      <c r="S297" s="7"/>
    </row>
    <row r="298" spans="2:19" x14ac:dyDescent="0.25">
      <c r="B298" s="4" t="s">
        <v>398</v>
      </c>
      <c r="C298" s="4" t="s">
        <v>399</v>
      </c>
      <c r="D298" s="4" t="s">
        <v>3398</v>
      </c>
      <c r="E298" s="4" t="s">
        <v>2800</v>
      </c>
      <c r="F298" s="4" t="s">
        <v>59</v>
      </c>
      <c r="G298" s="4" t="s">
        <v>562</v>
      </c>
      <c r="H298" s="4" t="s">
        <v>870</v>
      </c>
      <c r="I298" s="4" t="s">
        <v>8</v>
      </c>
      <c r="J298" s="4" t="s">
        <v>1006</v>
      </c>
      <c r="K298" s="4" t="s">
        <v>8</v>
      </c>
      <c r="L298" s="4" t="s">
        <v>3399</v>
      </c>
      <c r="M298" s="5"/>
      <c r="N298" s="5"/>
      <c r="O298" s="5"/>
      <c r="P298" s="5">
        <v>-208328.33</v>
      </c>
      <c r="Q298" s="5"/>
      <c r="R298" s="5"/>
      <c r="S298" s="7"/>
    </row>
    <row r="299" spans="2:19" x14ac:dyDescent="0.25">
      <c r="B299" s="4" t="s">
        <v>400</v>
      </c>
      <c r="C299" s="4" t="s">
        <v>401</v>
      </c>
      <c r="D299" s="4" t="s">
        <v>3400</v>
      </c>
      <c r="E299" s="4" t="s">
        <v>2800</v>
      </c>
      <c r="F299" s="4" t="s">
        <v>11</v>
      </c>
      <c r="G299" s="4" t="s">
        <v>558</v>
      </c>
      <c r="H299" s="4" t="s">
        <v>871</v>
      </c>
      <c r="I299" s="4" t="s">
        <v>8</v>
      </c>
      <c r="J299" s="4" t="s">
        <v>1006</v>
      </c>
      <c r="K299" s="4" t="s">
        <v>8</v>
      </c>
      <c r="L299" s="4" t="s">
        <v>3401</v>
      </c>
      <c r="M299" s="5"/>
      <c r="N299" s="5"/>
      <c r="O299" s="5"/>
      <c r="P299" s="5">
        <v>-21153</v>
      </c>
      <c r="Q299" s="5"/>
      <c r="R299" s="5"/>
      <c r="S299" s="7"/>
    </row>
    <row r="300" spans="2:19" x14ac:dyDescent="0.25">
      <c r="B300" s="4" t="s">
        <v>402</v>
      </c>
      <c r="C300" s="4" t="s">
        <v>403</v>
      </c>
      <c r="D300" s="4" t="s">
        <v>1355</v>
      </c>
      <c r="E300" s="4" t="s">
        <v>2800</v>
      </c>
      <c r="F300" s="4" t="s">
        <v>11</v>
      </c>
      <c r="G300" s="4" t="s">
        <v>558</v>
      </c>
      <c r="H300" s="4" t="s">
        <v>873</v>
      </c>
      <c r="I300" s="4" t="s">
        <v>992</v>
      </c>
      <c r="J300" s="4" t="s">
        <v>1024</v>
      </c>
      <c r="K300" s="4" t="s">
        <v>1038</v>
      </c>
      <c r="L300" s="4" t="s">
        <v>2556</v>
      </c>
      <c r="M300" s="5"/>
      <c r="N300" s="5"/>
      <c r="O300" s="5"/>
      <c r="P300" s="5"/>
      <c r="Q300" s="5"/>
      <c r="R300" s="5"/>
      <c r="S300" s="7">
        <v>-43440.88</v>
      </c>
    </row>
    <row r="301" spans="2:19" x14ac:dyDescent="0.25">
      <c r="B301" s="4" t="s">
        <v>402</v>
      </c>
      <c r="C301" s="4" t="s">
        <v>403</v>
      </c>
      <c r="D301" s="4" t="s">
        <v>3402</v>
      </c>
      <c r="E301" s="4" t="s">
        <v>2800</v>
      </c>
      <c r="F301" s="4" t="s">
        <v>11</v>
      </c>
      <c r="G301" s="4" t="s">
        <v>558</v>
      </c>
      <c r="H301" s="4" t="s">
        <v>873</v>
      </c>
      <c r="I301" s="4" t="s">
        <v>992</v>
      </c>
      <c r="J301" s="4" t="s">
        <v>1024</v>
      </c>
      <c r="K301" s="4" t="s">
        <v>1038</v>
      </c>
      <c r="L301" s="4" t="s">
        <v>3403</v>
      </c>
      <c r="M301" s="5"/>
      <c r="N301" s="5"/>
      <c r="O301" s="5"/>
      <c r="P301" s="5"/>
      <c r="Q301" s="5"/>
      <c r="R301" s="5"/>
      <c r="S301" s="7">
        <v>39096.800000000003</v>
      </c>
    </row>
    <row r="302" spans="2:19" x14ac:dyDescent="0.25">
      <c r="B302" s="4" t="s">
        <v>404</v>
      </c>
      <c r="C302" s="4" t="s">
        <v>405</v>
      </c>
      <c r="D302" s="4" t="s">
        <v>3404</v>
      </c>
      <c r="E302" s="4" t="s">
        <v>2800</v>
      </c>
      <c r="F302" s="4" t="s">
        <v>11</v>
      </c>
      <c r="G302" s="4" t="s">
        <v>558</v>
      </c>
      <c r="H302" s="4" t="s">
        <v>874</v>
      </c>
      <c r="I302" s="4" t="s">
        <v>8</v>
      </c>
      <c r="J302" s="4" t="s">
        <v>1006</v>
      </c>
      <c r="K302" s="4" t="s">
        <v>8</v>
      </c>
      <c r="L302" s="4" t="s">
        <v>3405</v>
      </c>
      <c r="M302" s="5"/>
      <c r="N302" s="5"/>
      <c r="O302" s="5"/>
      <c r="P302" s="5">
        <v>-32200</v>
      </c>
      <c r="Q302" s="5"/>
      <c r="R302" s="5"/>
      <c r="S302" s="7"/>
    </row>
    <row r="303" spans="2:19" x14ac:dyDescent="0.25">
      <c r="B303" s="4" t="s">
        <v>406</v>
      </c>
      <c r="C303" s="4" t="s">
        <v>407</v>
      </c>
      <c r="D303" s="4" t="s">
        <v>3406</v>
      </c>
      <c r="E303" s="4" t="s">
        <v>2800</v>
      </c>
      <c r="F303" s="4" t="s">
        <v>11</v>
      </c>
      <c r="G303" s="4" t="s">
        <v>558</v>
      </c>
      <c r="H303" s="4" t="s">
        <v>3407</v>
      </c>
      <c r="I303" s="4" t="s">
        <v>3408</v>
      </c>
      <c r="J303" s="4" t="s">
        <v>3409</v>
      </c>
      <c r="K303" s="4" t="s">
        <v>1039</v>
      </c>
      <c r="L303" s="4" t="s">
        <v>3410</v>
      </c>
      <c r="M303" s="5"/>
      <c r="N303" s="5"/>
      <c r="O303" s="5"/>
      <c r="P303" s="5"/>
      <c r="Q303" s="5"/>
      <c r="R303" s="5"/>
      <c r="S303" s="7">
        <v>-191975</v>
      </c>
    </row>
    <row r="304" spans="2:19" x14ac:dyDescent="0.25">
      <c r="B304" s="4" t="s">
        <v>406</v>
      </c>
      <c r="C304" s="4" t="s">
        <v>407</v>
      </c>
      <c r="D304" s="4" t="s">
        <v>3411</v>
      </c>
      <c r="E304" s="4" t="s">
        <v>2800</v>
      </c>
      <c r="F304" s="4" t="s">
        <v>11</v>
      </c>
      <c r="G304" s="4" t="s">
        <v>558</v>
      </c>
      <c r="H304" s="4" t="s">
        <v>3412</v>
      </c>
      <c r="I304" s="4" t="s">
        <v>3408</v>
      </c>
      <c r="J304" s="4" t="s">
        <v>3409</v>
      </c>
      <c r="K304" s="4" t="s">
        <v>1039</v>
      </c>
      <c r="L304" s="4" t="s">
        <v>3413</v>
      </c>
      <c r="M304" s="5"/>
      <c r="N304" s="5"/>
      <c r="O304" s="5"/>
      <c r="P304" s="5"/>
      <c r="Q304" s="5"/>
      <c r="R304" s="5"/>
      <c r="S304" s="7">
        <v>-6000</v>
      </c>
    </row>
    <row r="305" spans="2:19" x14ac:dyDescent="0.25">
      <c r="B305" s="4" t="s">
        <v>406</v>
      </c>
      <c r="C305" s="4" t="s">
        <v>407</v>
      </c>
      <c r="D305" s="4" t="s">
        <v>3414</v>
      </c>
      <c r="E305" s="4" t="s">
        <v>2800</v>
      </c>
      <c r="F305" s="4" t="s">
        <v>11</v>
      </c>
      <c r="G305" s="4" t="s">
        <v>558</v>
      </c>
      <c r="H305" s="4" t="s">
        <v>8</v>
      </c>
      <c r="I305" s="4" t="s">
        <v>8</v>
      </c>
      <c r="J305" s="4" t="s">
        <v>1006</v>
      </c>
      <c r="K305" s="4" t="s">
        <v>8</v>
      </c>
      <c r="L305" s="4" t="s">
        <v>3415</v>
      </c>
      <c r="M305" s="5"/>
      <c r="N305" s="5"/>
      <c r="O305" s="5"/>
      <c r="P305" s="5"/>
      <c r="Q305" s="5">
        <v>475140</v>
      </c>
      <c r="R305" s="5"/>
      <c r="S305" s="7"/>
    </row>
    <row r="306" spans="2:19" x14ac:dyDescent="0.25">
      <c r="B306" s="4" t="s">
        <v>406</v>
      </c>
      <c r="C306" s="4" t="s">
        <v>407</v>
      </c>
      <c r="D306" s="4" t="s">
        <v>3416</v>
      </c>
      <c r="E306" s="4" t="s">
        <v>2800</v>
      </c>
      <c r="F306" s="4" t="s">
        <v>11</v>
      </c>
      <c r="G306" s="4" t="s">
        <v>558</v>
      </c>
      <c r="H306" s="4" t="s">
        <v>2568</v>
      </c>
      <c r="I306" s="4" t="s">
        <v>8</v>
      </c>
      <c r="J306" s="4" t="s">
        <v>1006</v>
      </c>
      <c r="K306" s="4" t="s">
        <v>8</v>
      </c>
      <c r="L306" s="4" t="s">
        <v>3417</v>
      </c>
      <c r="M306" s="5"/>
      <c r="N306" s="5"/>
      <c r="O306" s="5"/>
      <c r="P306" s="5">
        <v>-39595</v>
      </c>
      <c r="Q306" s="5"/>
      <c r="R306" s="5"/>
      <c r="S306" s="7"/>
    </row>
    <row r="307" spans="2:19" x14ac:dyDescent="0.25">
      <c r="B307" s="4" t="s">
        <v>406</v>
      </c>
      <c r="C307" s="4" t="s">
        <v>407</v>
      </c>
      <c r="D307" s="4" t="s">
        <v>3418</v>
      </c>
      <c r="E307" s="4" t="s">
        <v>2800</v>
      </c>
      <c r="F307" s="4" t="s">
        <v>11</v>
      </c>
      <c r="G307" s="4" t="s">
        <v>558</v>
      </c>
      <c r="H307" s="4" t="s">
        <v>3412</v>
      </c>
      <c r="I307" s="4" t="s">
        <v>8</v>
      </c>
      <c r="J307" s="4" t="s">
        <v>1006</v>
      </c>
      <c r="K307" s="4" t="s">
        <v>8</v>
      </c>
      <c r="L307" s="4" t="s">
        <v>3411</v>
      </c>
      <c r="M307" s="5"/>
      <c r="N307" s="5"/>
      <c r="O307" s="5"/>
      <c r="P307" s="5"/>
      <c r="Q307" s="5"/>
      <c r="R307" s="5">
        <v>6000</v>
      </c>
      <c r="S307" s="7"/>
    </row>
    <row r="308" spans="2:19" x14ac:dyDescent="0.25">
      <c r="B308" s="4" t="s">
        <v>408</v>
      </c>
      <c r="C308" s="4" t="s">
        <v>409</v>
      </c>
      <c r="D308" s="4" t="s">
        <v>3419</v>
      </c>
      <c r="E308" s="4" t="s">
        <v>2800</v>
      </c>
      <c r="F308" s="4" t="s">
        <v>11</v>
      </c>
      <c r="G308" s="4" t="s">
        <v>558</v>
      </c>
      <c r="H308" s="4" t="s">
        <v>876</v>
      </c>
      <c r="I308" s="4" t="s">
        <v>8</v>
      </c>
      <c r="J308" s="4" t="s">
        <v>1006</v>
      </c>
      <c r="K308" s="4" t="s">
        <v>8</v>
      </c>
      <c r="L308" s="4" t="s">
        <v>3420</v>
      </c>
      <c r="M308" s="5"/>
      <c r="N308" s="5"/>
      <c r="O308" s="5"/>
      <c r="P308" s="5">
        <v>-3648.02</v>
      </c>
      <c r="Q308" s="5"/>
      <c r="R308" s="5"/>
      <c r="S308" s="7"/>
    </row>
    <row r="309" spans="2:19" x14ac:dyDescent="0.25">
      <c r="B309" s="4" t="s">
        <v>410</v>
      </c>
      <c r="C309" s="4" t="s">
        <v>411</v>
      </c>
      <c r="D309" s="4" t="s">
        <v>3421</v>
      </c>
      <c r="E309" s="4" t="s">
        <v>2800</v>
      </c>
      <c r="F309" s="4" t="s">
        <v>59</v>
      </c>
      <c r="G309" s="4" t="s">
        <v>562</v>
      </c>
      <c r="H309" s="4" t="s">
        <v>877</v>
      </c>
      <c r="I309" s="4" t="s">
        <v>8</v>
      </c>
      <c r="J309" s="4" t="s">
        <v>1006</v>
      </c>
      <c r="K309" s="4" t="s">
        <v>8</v>
      </c>
      <c r="L309" s="4" t="s">
        <v>3422</v>
      </c>
      <c r="M309" s="5"/>
      <c r="N309" s="5"/>
      <c r="O309" s="5"/>
      <c r="P309" s="5">
        <v>-25833.33</v>
      </c>
      <c r="Q309" s="5"/>
      <c r="R309" s="5"/>
      <c r="S309" s="7"/>
    </row>
    <row r="310" spans="2:19" x14ac:dyDescent="0.25">
      <c r="B310" s="4" t="s">
        <v>412</v>
      </c>
      <c r="C310" s="4" t="s">
        <v>413</v>
      </c>
      <c r="D310" s="4" t="s">
        <v>3423</v>
      </c>
      <c r="E310" s="4" t="s">
        <v>2800</v>
      </c>
      <c r="F310" s="4" t="s">
        <v>11</v>
      </c>
      <c r="G310" s="4" t="s">
        <v>558</v>
      </c>
      <c r="H310" s="4" t="s">
        <v>878</v>
      </c>
      <c r="I310" s="4" t="s">
        <v>8</v>
      </c>
      <c r="J310" s="4" t="s">
        <v>1006</v>
      </c>
      <c r="K310" s="4" t="s">
        <v>8</v>
      </c>
      <c r="L310" s="4" t="s">
        <v>3424</v>
      </c>
      <c r="M310" s="5"/>
      <c r="N310" s="5"/>
      <c r="O310" s="5"/>
      <c r="P310" s="5">
        <v>-61913.2</v>
      </c>
      <c r="Q310" s="5"/>
      <c r="R310" s="5"/>
      <c r="S310" s="7"/>
    </row>
    <row r="311" spans="2:19" x14ac:dyDescent="0.25">
      <c r="B311" s="4" t="s">
        <v>414</v>
      </c>
      <c r="C311" s="4" t="s">
        <v>415</v>
      </c>
      <c r="D311" s="4" t="s">
        <v>3425</v>
      </c>
      <c r="E311" s="4" t="s">
        <v>2800</v>
      </c>
      <c r="F311" s="4" t="s">
        <v>11</v>
      </c>
      <c r="G311" s="4" t="s">
        <v>558</v>
      </c>
      <c r="H311" s="4" t="s">
        <v>880</v>
      </c>
      <c r="I311" s="4" t="s">
        <v>8</v>
      </c>
      <c r="J311" s="4" t="s">
        <v>1006</v>
      </c>
      <c r="K311" s="4" t="s">
        <v>8</v>
      </c>
      <c r="L311" s="4" t="s">
        <v>3426</v>
      </c>
      <c r="M311" s="5"/>
      <c r="N311" s="5"/>
      <c r="O311" s="5"/>
      <c r="P311" s="5">
        <v>-8355.43</v>
      </c>
      <c r="Q311" s="5"/>
      <c r="R311" s="5"/>
      <c r="S311" s="7"/>
    </row>
    <row r="312" spans="2:19" x14ac:dyDescent="0.25">
      <c r="B312" s="4" t="s">
        <v>414</v>
      </c>
      <c r="C312" s="4" t="s">
        <v>415</v>
      </c>
      <c r="D312" s="4" t="s">
        <v>3427</v>
      </c>
      <c r="E312" s="4" t="s">
        <v>2800</v>
      </c>
      <c r="F312" s="4" t="s">
        <v>11</v>
      </c>
      <c r="G312" s="4" t="s">
        <v>558</v>
      </c>
      <c r="H312" s="4" t="s">
        <v>879</v>
      </c>
      <c r="I312" s="4" t="s">
        <v>8</v>
      </c>
      <c r="J312" s="4" t="s">
        <v>1006</v>
      </c>
      <c r="K312" s="4" t="s">
        <v>8</v>
      </c>
      <c r="L312" s="4" t="s">
        <v>3428</v>
      </c>
      <c r="M312" s="5"/>
      <c r="N312" s="5"/>
      <c r="O312" s="5"/>
      <c r="P312" s="5">
        <v>-2778.01</v>
      </c>
      <c r="Q312" s="5"/>
      <c r="R312" s="5"/>
      <c r="S312" s="7"/>
    </row>
    <row r="313" spans="2:19" x14ac:dyDescent="0.25">
      <c r="B313" s="4" t="s">
        <v>416</v>
      </c>
      <c r="C313" s="4" t="s">
        <v>417</v>
      </c>
      <c r="D313" s="4" t="s">
        <v>3429</v>
      </c>
      <c r="E313" s="4" t="s">
        <v>2800</v>
      </c>
      <c r="F313" s="4" t="s">
        <v>11</v>
      </c>
      <c r="G313" s="4" t="s">
        <v>558</v>
      </c>
      <c r="H313" s="4" t="s">
        <v>881</v>
      </c>
      <c r="I313" s="4" t="s">
        <v>8</v>
      </c>
      <c r="J313" s="4" t="s">
        <v>1006</v>
      </c>
      <c r="K313" s="4" t="s">
        <v>8</v>
      </c>
      <c r="L313" s="4" t="s">
        <v>3430</v>
      </c>
      <c r="M313" s="5"/>
      <c r="N313" s="5"/>
      <c r="O313" s="5"/>
      <c r="P313" s="5">
        <v>-3451.19</v>
      </c>
      <c r="Q313" s="5"/>
      <c r="R313" s="5"/>
      <c r="S313" s="7"/>
    </row>
    <row r="314" spans="2:19" x14ac:dyDescent="0.25">
      <c r="B314" s="4" t="s">
        <v>418</v>
      </c>
      <c r="C314" s="4" t="s">
        <v>419</v>
      </c>
      <c r="D314" s="4" t="s">
        <v>3431</v>
      </c>
      <c r="E314" s="4" t="s">
        <v>2800</v>
      </c>
      <c r="F314" s="4" t="s">
        <v>11</v>
      </c>
      <c r="G314" s="4" t="s">
        <v>558</v>
      </c>
      <c r="H314" s="4" t="s">
        <v>882</v>
      </c>
      <c r="I314" s="4" t="s">
        <v>8</v>
      </c>
      <c r="J314" s="4" t="s">
        <v>1006</v>
      </c>
      <c r="K314" s="4" t="s">
        <v>8</v>
      </c>
      <c r="L314" s="4" t="s">
        <v>3432</v>
      </c>
      <c r="M314" s="5"/>
      <c r="N314" s="5"/>
      <c r="O314" s="5"/>
      <c r="P314" s="5">
        <v>-4302.72</v>
      </c>
      <c r="Q314" s="5"/>
      <c r="R314" s="5"/>
      <c r="S314" s="7"/>
    </row>
    <row r="315" spans="2:19" x14ac:dyDescent="0.25">
      <c r="B315" s="4" t="s">
        <v>420</v>
      </c>
      <c r="C315" s="4" t="s">
        <v>421</v>
      </c>
      <c r="D315" s="4" t="s">
        <v>3433</v>
      </c>
      <c r="E315" s="4" t="s">
        <v>2800</v>
      </c>
      <c r="F315" s="4" t="s">
        <v>59</v>
      </c>
      <c r="G315" s="4" t="s">
        <v>562</v>
      </c>
      <c r="H315" s="4" t="s">
        <v>883</v>
      </c>
      <c r="I315" s="4" t="s">
        <v>8</v>
      </c>
      <c r="J315" s="4" t="s">
        <v>1006</v>
      </c>
      <c r="K315" s="4" t="s">
        <v>8</v>
      </c>
      <c r="L315" s="4" t="s">
        <v>3434</v>
      </c>
      <c r="M315" s="5"/>
      <c r="N315" s="5"/>
      <c r="O315" s="5"/>
      <c r="P315" s="5">
        <v>-9632.99</v>
      </c>
      <c r="Q315" s="5"/>
      <c r="R315" s="5"/>
      <c r="S315" s="7"/>
    </row>
    <row r="316" spans="2:19" x14ac:dyDescent="0.25">
      <c r="B316" s="4" t="s">
        <v>422</v>
      </c>
      <c r="C316" s="4" t="s">
        <v>423</v>
      </c>
      <c r="D316" s="4" t="s">
        <v>3435</v>
      </c>
      <c r="E316" s="4" t="s">
        <v>2800</v>
      </c>
      <c r="F316" s="4" t="s">
        <v>59</v>
      </c>
      <c r="G316" s="4" t="s">
        <v>562</v>
      </c>
      <c r="H316" s="4" t="s">
        <v>884</v>
      </c>
      <c r="I316" s="4" t="s">
        <v>8</v>
      </c>
      <c r="J316" s="4" t="s">
        <v>1006</v>
      </c>
      <c r="K316" s="4" t="s">
        <v>8</v>
      </c>
      <c r="L316" s="4" t="s">
        <v>3436</v>
      </c>
      <c r="M316" s="5"/>
      <c r="N316" s="5"/>
      <c r="O316" s="5"/>
      <c r="P316" s="5">
        <v>-2902.05</v>
      </c>
      <c r="Q316" s="5"/>
      <c r="R316" s="5"/>
      <c r="S316" s="7"/>
    </row>
    <row r="317" spans="2:19" x14ac:dyDescent="0.25">
      <c r="B317" s="4" t="s">
        <v>422</v>
      </c>
      <c r="C317" s="4" t="s">
        <v>423</v>
      </c>
      <c r="D317" s="4" t="s">
        <v>3437</v>
      </c>
      <c r="E317" s="4" t="s">
        <v>2800</v>
      </c>
      <c r="F317" s="4" t="s">
        <v>59</v>
      </c>
      <c r="G317" s="4" t="s">
        <v>562</v>
      </c>
      <c r="H317" s="4" t="s">
        <v>885</v>
      </c>
      <c r="I317" s="4" t="s">
        <v>8</v>
      </c>
      <c r="J317" s="4" t="s">
        <v>1006</v>
      </c>
      <c r="K317" s="4" t="s">
        <v>8</v>
      </c>
      <c r="L317" s="4" t="s">
        <v>3438</v>
      </c>
      <c r="M317" s="5"/>
      <c r="N317" s="5"/>
      <c r="O317" s="5"/>
      <c r="P317" s="5">
        <v>-2902.05</v>
      </c>
      <c r="Q317" s="5"/>
      <c r="R317" s="5"/>
      <c r="S317" s="7"/>
    </row>
    <row r="318" spans="2:19" x14ac:dyDescent="0.25">
      <c r="B318" s="4" t="s">
        <v>424</v>
      </c>
      <c r="C318" s="4" t="s">
        <v>425</v>
      </c>
      <c r="D318" s="4" t="s">
        <v>3439</v>
      </c>
      <c r="E318" s="4" t="s">
        <v>2800</v>
      </c>
      <c r="F318" s="4" t="s">
        <v>85</v>
      </c>
      <c r="G318" s="4" t="s">
        <v>564</v>
      </c>
      <c r="H318" s="4" t="s">
        <v>8</v>
      </c>
      <c r="I318" s="4" t="s">
        <v>976</v>
      </c>
      <c r="J318" s="4" t="s">
        <v>1010</v>
      </c>
      <c r="K318" s="4" t="s">
        <v>1007</v>
      </c>
      <c r="L318" s="4" t="s">
        <v>3440</v>
      </c>
      <c r="M318" s="5"/>
      <c r="N318" s="5"/>
      <c r="O318" s="5"/>
      <c r="P318" s="5"/>
      <c r="Q318" s="5"/>
      <c r="R318" s="5"/>
      <c r="S318" s="7">
        <v>-283.79000000000002</v>
      </c>
    </row>
    <row r="319" spans="2:19" x14ac:dyDescent="0.25">
      <c r="B319" s="4" t="s">
        <v>424</v>
      </c>
      <c r="C319" s="4" t="s">
        <v>425</v>
      </c>
      <c r="D319" s="4" t="s">
        <v>3441</v>
      </c>
      <c r="E319" s="4" t="s">
        <v>2800</v>
      </c>
      <c r="F319" s="4" t="s">
        <v>11</v>
      </c>
      <c r="G319" s="4" t="s">
        <v>558</v>
      </c>
      <c r="H319" s="4" t="s">
        <v>886</v>
      </c>
      <c r="I319" s="4" t="s">
        <v>8</v>
      </c>
      <c r="J319" s="4" t="s">
        <v>1006</v>
      </c>
      <c r="K319" s="4" t="s">
        <v>8</v>
      </c>
      <c r="L319" s="4" t="s">
        <v>3442</v>
      </c>
      <c r="M319" s="5"/>
      <c r="N319" s="5"/>
      <c r="O319" s="5"/>
      <c r="P319" s="5">
        <v>-9459.6200000000008</v>
      </c>
      <c r="Q319" s="5"/>
      <c r="R319" s="5"/>
      <c r="S319" s="7"/>
    </row>
    <row r="320" spans="2:19" x14ac:dyDescent="0.25">
      <c r="B320" s="4" t="s">
        <v>426</v>
      </c>
      <c r="C320" s="4" t="s">
        <v>427</v>
      </c>
      <c r="D320" s="4" t="s">
        <v>3443</v>
      </c>
      <c r="E320" s="4" t="s">
        <v>2800</v>
      </c>
      <c r="F320" s="4" t="s">
        <v>59</v>
      </c>
      <c r="G320" s="4" t="s">
        <v>562</v>
      </c>
      <c r="H320" s="4" t="s">
        <v>887</v>
      </c>
      <c r="I320" s="4" t="s">
        <v>8</v>
      </c>
      <c r="J320" s="4" t="s">
        <v>1006</v>
      </c>
      <c r="K320" s="4" t="s">
        <v>8</v>
      </c>
      <c r="L320" s="4" t="s">
        <v>3444</v>
      </c>
      <c r="M320" s="5"/>
      <c r="N320" s="5"/>
      <c r="O320" s="5"/>
      <c r="P320" s="5">
        <v>-6258.75</v>
      </c>
      <c r="Q320" s="5"/>
      <c r="R320" s="5"/>
      <c r="S320" s="7"/>
    </row>
    <row r="321" spans="2:19" x14ac:dyDescent="0.25">
      <c r="B321" s="4" t="s">
        <v>428</v>
      </c>
      <c r="C321" s="4" t="s">
        <v>429</v>
      </c>
      <c r="D321" s="4" t="s">
        <v>3445</v>
      </c>
      <c r="E321" s="4" t="s">
        <v>2800</v>
      </c>
      <c r="F321" s="4" t="s">
        <v>45</v>
      </c>
      <c r="G321" s="4" t="s">
        <v>560</v>
      </c>
      <c r="H321" s="4" t="s">
        <v>888</v>
      </c>
      <c r="I321" s="4" t="s">
        <v>8</v>
      </c>
      <c r="J321" s="4" t="s">
        <v>1006</v>
      </c>
      <c r="K321" s="4" t="s">
        <v>8</v>
      </c>
      <c r="L321" s="4" t="s">
        <v>3446</v>
      </c>
      <c r="M321" s="5"/>
      <c r="N321" s="5"/>
      <c r="O321" s="5"/>
      <c r="P321" s="5">
        <v>-48750</v>
      </c>
      <c r="Q321" s="5"/>
      <c r="R321" s="5"/>
      <c r="S321" s="7"/>
    </row>
    <row r="322" spans="2:19" x14ac:dyDescent="0.25">
      <c r="B322" s="4" t="s">
        <v>437</v>
      </c>
      <c r="C322" s="4" t="s">
        <v>438</v>
      </c>
      <c r="D322" s="4" t="s">
        <v>3447</v>
      </c>
      <c r="E322" s="4" t="s">
        <v>2800</v>
      </c>
      <c r="F322" s="4" t="s">
        <v>11</v>
      </c>
      <c r="G322" s="4" t="s">
        <v>558</v>
      </c>
      <c r="H322" s="4" t="s">
        <v>891</v>
      </c>
      <c r="I322" s="4" t="s">
        <v>8</v>
      </c>
      <c r="J322" s="4" t="s">
        <v>1006</v>
      </c>
      <c r="K322" s="4" t="s">
        <v>8</v>
      </c>
      <c r="L322" s="4" t="s">
        <v>3448</v>
      </c>
      <c r="M322" s="5"/>
      <c r="N322" s="5"/>
      <c r="O322" s="5"/>
      <c r="P322" s="5">
        <v>-10022.98</v>
      </c>
      <c r="Q322" s="5"/>
      <c r="R322" s="5"/>
      <c r="S322" s="7"/>
    </row>
    <row r="323" spans="2:19" x14ac:dyDescent="0.25">
      <c r="B323" s="4" t="s">
        <v>441</v>
      </c>
      <c r="C323" s="4" t="s">
        <v>442</v>
      </c>
      <c r="D323" s="4" t="s">
        <v>3449</v>
      </c>
      <c r="E323" s="4" t="s">
        <v>2800</v>
      </c>
      <c r="F323" s="4" t="s">
        <v>59</v>
      </c>
      <c r="G323" s="4" t="s">
        <v>562</v>
      </c>
      <c r="H323" s="4" t="s">
        <v>893</v>
      </c>
      <c r="I323" s="4" t="s">
        <v>8</v>
      </c>
      <c r="J323" s="4" t="s">
        <v>1006</v>
      </c>
      <c r="K323" s="4" t="s">
        <v>8</v>
      </c>
      <c r="L323" s="4" t="s">
        <v>3450</v>
      </c>
      <c r="M323" s="5"/>
      <c r="N323" s="5"/>
      <c r="O323" s="5"/>
      <c r="P323" s="5">
        <v>-6480.19</v>
      </c>
      <c r="Q323" s="5"/>
      <c r="R323" s="5"/>
      <c r="S323" s="7"/>
    </row>
    <row r="324" spans="2:19" x14ac:dyDescent="0.25">
      <c r="B324" s="4" t="s">
        <v>441</v>
      </c>
      <c r="C324" s="4" t="s">
        <v>442</v>
      </c>
      <c r="D324" s="4" t="s">
        <v>3449</v>
      </c>
      <c r="E324" s="4" t="s">
        <v>2800</v>
      </c>
      <c r="F324" s="4" t="s">
        <v>11</v>
      </c>
      <c r="G324" s="4" t="s">
        <v>558</v>
      </c>
      <c r="H324" s="4" t="s">
        <v>893</v>
      </c>
      <c r="I324" s="4" t="s">
        <v>8</v>
      </c>
      <c r="J324" s="4" t="s">
        <v>1006</v>
      </c>
      <c r="K324" s="4" t="s">
        <v>8</v>
      </c>
      <c r="L324" s="4" t="s">
        <v>3450</v>
      </c>
      <c r="M324" s="5"/>
      <c r="N324" s="5"/>
      <c r="O324" s="5"/>
      <c r="P324" s="5">
        <v>-1695.03</v>
      </c>
      <c r="Q324" s="5"/>
      <c r="R324" s="5"/>
      <c r="S324" s="7"/>
    </row>
    <row r="325" spans="2:19" x14ac:dyDescent="0.25">
      <c r="B325" s="4" t="s">
        <v>443</v>
      </c>
      <c r="C325" s="4" t="s">
        <v>444</v>
      </c>
      <c r="D325" s="4" t="s">
        <v>3451</v>
      </c>
      <c r="E325" s="4" t="s">
        <v>2800</v>
      </c>
      <c r="F325" s="4" t="s">
        <v>59</v>
      </c>
      <c r="G325" s="4" t="s">
        <v>562</v>
      </c>
      <c r="H325" s="4" t="s">
        <v>894</v>
      </c>
      <c r="I325" s="4" t="s">
        <v>8</v>
      </c>
      <c r="J325" s="4" t="s">
        <v>1006</v>
      </c>
      <c r="K325" s="4" t="s">
        <v>8</v>
      </c>
      <c r="L325" s="4" t="s">
        <v>3452</v>
      </c>
      <c r="M325" s="5"/>
      <c r="N325" s="5"/>
      <c r="O325" s="5"/>
      <c r="P325" s="5">
        <v>-6480.19</v>
      </c>
      <c r="Q325" s="5"/>
      <c r="R325" s="5"/>
      <c r="S325" s="7"/>
    </row>
    <row r="326" spans="2:19" x14ac:dyDescent="0.25">
      <c r="B326" s="4" t="s">
        <v>443</v>
      </c>
      <c r="C326" s="4" t="s">
        <v>444</v>
      </c>
      <c r="D326" s="4" t="s">
        <v>3451</v>
      </c>
      <c r="E326" s="4" t="s">
        <v>2800</v>
      </c>
      <c r="F326" s="4" t="s">
        <v>11</v>
      </c>
      <c r="G326" s="4" t="s">
        <v>558</v>
      </c>
      <c r="H326" s="4" t="s">
        <v>894</v>
      </c>
      <c r="I326" s="4" t="s">
        <v>8</v>
      </c>
      <c r="J326" s="4" t="s">
        <v>1006</v>
      </c>
      <c r="K326" s="4" t="s">
        <v>8</v>
      </c>
      <c r="L326" s="4" t="s">
        <v>3452</v>
      </c>
      <c r="M326" s="5"/>
      <c r="N326" s="5"/>
      <c r="O326" s="5"/>
      <c r="P326" s="5">
        <v>-1695.03</v>
      </c>
      <c r="Q326" s="5"/>
      <c r="R326" s="5"/>
      <c r="S326" s="7"/>
    </row>
    <row r="327" spans="2:19" x14ac:dyDescent="0.25">
      <c r="B327" s="4" t="s">
        <v>445</v>
      </c>
      <c r="C327" s="4" t="s">
        <v>446</v>
      </c>
      <c r="D327" s="4" t="s">
        <v>3453</v>
      </c>
      <c r="E327" s="4" t="s">
        <v>2800</v>
      </c>
      <c r="F327" s="4" t="s">
        <v>59</v>
      </c>
      <c r="G327" s="4" t="s">
        <v>562</v>
      </c>
      <c r="H327" s="4" t="s">
        <v>895</v>
      </c>
      <c r="I327" s="4" t="s">
        <v>8</v>
      </c>
      <c r="J327" s="4" t="s">
        <v>1006</v>
      </c>
      <c r="K327" s="4" t="s">
        <v>8</v>
      </c>
      <c r="L327" s="4" t="s">
        <v>3454</v>
      </c>
      <c r="M327" s="5"/>
      <c r="N327" s="5"/>
      <c r="O327" s="5"/>
      <c r="P327" s="5">
        <v>-11315.2</v>
      </c>
      <c r="Q327" s="5"/>
      <c r="R327" s="5"/>
      <c r="S327" s="7"/>
    </row>
    <row r="328" spans="2:19" x14ac:dyDescent="0.25">
      <c r="B328" s="4" t="s">
        <v>447</v>
      </c>
      <c r="C328" s="4" t="s">
        <v>448</v>
      </c>
      <c r="D328" s="4" t="s">
        <v>3455</v>
      </c>
      <c r="E328" s="4" t="s">
        <v>2800</v>
      </c>
      <c r="F328" s="4" t="s">
        <v>59</v>
      </c>
      <c r="G328" s="4" t="s">
        <v>562</v>
      </c>
      <c r="H328" s="4" t="s">
        <v>896</v>
      </c>
      <c r="I328" s="4" t="s">
        <v>8</v>
      </c>
      <c r="J328" s="4" t="s">
        <v>1006</v>
      </c>
      <c r="K328" s="4" t="s">
        <v>8</v>
      </c>
      <c r="L328" s="4" t="s">
        <v>3456</v>
      </c>
      <c r="M328" s="5"/>
      <c r="N328" s="5"/>
      <c r="O328" s="5"/>
      <c r="P328" s="5">
        <v>-4374.97</v>
      </c>
      <c r="Q328" s="5"/>
      <c r="R328" s="5"/>
      <c r="S328" s="7"/>
    </row>
    <row r="329" spans="2:19" x14ac:dyDescent="0.25">
      <c r="B329" s="4" t="s">
        <v>451</v>
      </c>
      <c r="C329" s="4" t="s">
        <v>452</v>
      </c>
      <c r="D329" s="4" t="s">
        <v>3457</v>
      </c>
      <c r="E329" s="4" t="s">
        <v>2800</v>
      </c>
      <c r="F329" s="4" t="s">
        <v>11</v>
      </c>
      <c r="G329" s="4" t="s">
        <v>558</v>
      </c>
      <c r="H329" s="4" t="s">
        <v>3458</v>
      </c>
      <c r="I329" s="4" t="s">
        <v>8</v>
      </c>
      <c r="J329" s="4" t="s">
        <v>1006</v>
      </c>
      <c r="K329" s="4" t="s">
        <v>8</v>
      </c>
      <c r="L329" s="4" t="s">
        <v>3459</v>
      </c>
      <c r="M329" s="5"/>
      <c r="N329" s="5"/>
      <c r="O329" s="5"/>
      <c r="P329" s="5"/>
      <c r="Q329" s="5"/>
      <c r="R329" s="5">
        <v>687825</v>
      </c>
      <c r="S329" s="7"/>
    </row>
    <row r="330" spans="2:19" x14ac:dyDescent="0.25">
      <c r="B330" s="4" t="s">
        <v>453</v>
      </c>
      <c r="C330" s="4" t="s">
        <v>454</v>
      </c>
      <c r="D330" s="4" t="s">
        <v>3460</v>
      </c>
      <c r="E330" s="4" t="s">
        <v>2800</v>
      </c>
      <c r="F330" s="4" t="s">
        <v>59</v>
      </c>
      <c r="G330" s="4" t="s">
        <v>562</v>
      </c>
      <c r="H330" s="4" t="s">
        <v>900</v>
      </c>
      <c r="I330" s="4" t="s">
        <v>8</v>
      </c>
      <c r="J330" s="4" t="s">
        <v>1006</v>
      </c>
      <c r="K330" s="4" t="s">
        <v>8</v>
      </c>
      <c r="L330" s="4" t="s">
        <v>3461</v>
      </c>
      <c r="M330" s="5"/>
      <c r="N330" s="5"/>
      <c r="O330" s="5"/>
      <c r="P330" s="5">
        <v>-6090.87</v>
      </c>
      <c r="Q330" s="5"/>
      <c r="R330" s="5"/>
      <c r="S330" s="7"/>
    </row>
    <row r="331" spans="2:19" x14ac:dyDescent="0.25">
      <c r="B331" s="4" t="s">
        <v>453</v>
      </c>
      <c r="C331" s="4" t="s">
        <v>454</v>
      </c>
      <c r="D331" s="4" t="s">
        <v>3462</v>
      </c>
      <c r="E331" s="4" t="s">
        <v>2800</v>
      </c>
      <c r="F331" s="4" t="s">
        <v>59</v>
      </c>
      <c r="G331" s="4" t="s">
        <v>562</v>
      </c>
      <c r="H331" s="4" t="s">
        <v>901</v>
      </c>
      <c r="I331" s="4" t="s">
        <v>8</v>
      </c>
      <c r="J331" s="4" t="s">
        <v>1006</v>
      </c>
      <c r="K331" s="4" t="s">
        <v>8</v>
      </c>
      <c r="L331" s="4" t="s">
        <v>3463</v>
      </c>
      <c r="M331" s="5"/>
      <c r="N331" s="5"/>
      <c r="O331" s="5"/>
      <c r="P331" s="5">
        <v>-4252.54</v>
      </c>
      <c r="Q331" s="5"/>
      <c r="R331" s="5"/>
      <c r="S331" s="7"/>
    </row>
    <row r="332" spans="2:19" x14ac:dyDescent="0.25">
      <c r="B332" s="4" t="s">
        <v>453</v>
      </c>
      <c r="C332" s="4" t="s">
        <v>454</v>
      </c>
      <c r="D332" s="4" t="s">
        <v>3464</v>
      </c>
      <c r="E332" s="4" t="s">
        <v>2800</v>
      </c>
      <c r="F332" s="4" t="s">
        <v>59</v>
      </c>
      <c r="G332" s="4" t="s">
        <v>562</v>
      </c>
      <c r="H332" s="4" t="s">
        <v>898</v>
      </c>
      <c r="I332" s="4" t="s">
        <v>8</v>
      </c>
      <c r="J332" s="4" t="s">
        <v>1006</v>
      </c>
      <c r="K332" s="4" t="s">
        <v>8</v>
      </c>
      <c r="L332" s="4" t="s">
        <v>3465</v>
      </c>
      <c r="M332" s="5"/>
      <c r="N332" s="5"/>
      <c r="O332" s="5"/>
      <c r="P332" s="5">
        <v>-3543.79</v>
      </c>
      <c r="Q332" s="5"/>
      <c r="R332" s="5"/>
      <c r="S332" s="7"/>
    </row>
    <row r="333" spans="2:19" x14ac:dyDescent="0.25">
      <c r="B333" s="4" t="s">
        <v>453</v>
      </c>
      <c r="C333" s="4" t="s">
        <v>454</v>
      </c>
      <c r="D333" s="4" t="s">
        <v>3466</v>
      </c>
      <c r="E333" s="4" t="s">
        <v>2800</v>
      </c>
      <c r="F333" s="4" t="s">
        <v>59</v>
      </c>
      <c r="G333" s="4" t="s">
        <v>562</v>
      </c>
      <c r="H333" s="4" t="s">
        <v>899</v>
      </c>
      <c r="I333" s="4" t="s">
        <v>8</v>
      </c>
      <c r="J333" s="4" t="s">
        <v>1006</v>
      </c>
      <c r="K333" s="4" t="s">
        <v>8</v>
      </c>
      <c r="L333" s="4" t="s">
        <v>3467</v>
      </c>
      <c r="M333" s="5"/>
      <c r="N333" s="5"/>
      <c r="O333" s="5"/>
      <c r="P333" s="5">
        <v>-5655.81</v>
      </c>
      <c r="Q333" s="5"/>
      <c r="R333" s="5"/>
      <c r="S333" s="7"/>
    </row>
    <row r="334" spans="2:19" x14ac:dyDescent="0.25">
      <c r="B334" s="4" t="s">
        <v>455</v>
      </c>
      <c r="C334" s="4" t="s">
        <v>456</v>
      </c>
      <c r="D334" s="4" t="s">
        <v>3468</v>
      </c>
      <c r="E334" s="4" t="s">
        <v>2800</v>
      </c>
      <c r="F334" s="4" t="s">
        <v>11</v>
      </c>
      <c r="G334" s="4" t="s">
        <v>558</v>
      </c>
      <c r="H334" s="4" t="s">
        <v>902</v>
      </c>
      <c r="I334" s="4" t="s">
        <v>8</v>
      </c>
      <c r="J334" s="4" t="s">
        <v>1006</v>
      </c>
      <c r="K334" s="4" t="s">
        <v>8</v>
      </c>
      <c r="L334" s="4" t="s">
        <v>3469</v>
      </c>
      <c r="M334" s="5"/>
      <c r="N334" s="5"/>
      <c r="O334" s="5"/>
      <c r="P334" s="5">
        <v>-8813.35</v>
      </c>
      <c r="Q334" s="5"/>
      <c r="R334" s="5"/>
      <c r="S334" s="7"/>
    </row>
    <row r="335" spans="2:19" x14ac:dyDescent="0.25">
      <c r="B335" s="4" t="s">
        <v>455</v>
      </c>
      <c r="C335" s="4" t="s">
        <v>456</v>
      </c>
      <c r="D335" s="4" t="s">
        <v>3470</v>
      </c>
      <c r="E335" s="4" t="s">
        <v>2800</v>
      </c>
      <c r="F335" s="4" t="s">
        <v>11</v>
      </c>
      <c r="G335" s="4" t="s">
        <v>558</v>
      </c>
      <c r="H335" s="4" t="s">
        <v>903</v>
      </c>
      <c r="I335" s="4" t="s">
        <v>8</v>
      </c>
      <c r="J335" s="4" t="s">
        <v>1006</v>
      </c>
      <c r="K335" s="4" t="s">
        <v>8</v>
      </c>
      <c r="L335" s="4" t="s">
        <v>3471</v>
      </c>
      <c r="M335" s="5"/>
      <c r="N335" s="5"/>
      <c r="O335" s="5"/>
      <c r="P335" s="5">
        <v>-16950.98</v>
      </c>
      <c r="Q335" s="5"/>
      <c r="R335" s="5"/>
      <c r="S335" s="7"/>
    </row>
    <row r="336" spans="2:19" x14ac:dyDescent="0.25">
      <c r="B336" s="4" t="s">
        <v>457</v>
      </c>
      <c r="C336" s="4" t="s">
        <v>458</v>
      </c>
      <c r="D336" s="4" t="s">
        <v>3472</v>
      </c>
      <c r="E336" s="4" t="s">
        <v>2800</v>
      </c>
      <c r="F336" s="4" t="s">
        <v>11</v>
      </c>
      <c r="G336" s="4" t="s">
        <v>558</v>
      </c>
      <c r="H336" s="4" t="s">
        <v>904</v>
      </c>
      <c r="I336" s="4" t="s">
        <v>8</v>
      </c>
      <c r="J336" s="4" t="s">
        <v>1006</v>
      </c>
      <c r="K336" s="4" t="s">
        <v>8</v>
      </c>
      <c r="L336" s="4" t="s">
        <v>3473</v>
      </c>
      <c r="M336" s="5"/>
      <c r="N336" s="5"/>
      <c r="O336" s="5"/>
      <c r="P336" s="5">
        <v>-227012.77</v>
      </c>
      <c r="Q336" s="5"/>
      <c r="R336" s="5"/>
      <c r="S336" s="7"/>
    </row>
    <row r="337" spans="2:19" x14ac:dyDescent="0.25">
      <c r="B337" s="4" t="s">
        <v>459</v>
      </c>
      <c r="C337" s="4" t="s">
        <v>460</v>
      </c>
      <c r="D337" s="4" t="s">
        <v>3474</v>
      </c>
      <c r="E337" s="4" t="s">
        <v>2800</v>
      </c>
      <c r="F337" s="4" t="s">
        <v>59</v>
      </c>
      <c r="G337" s="4" t="s">
        <v>562</v>
      </c>
      <c r="H337" s="4" t="s">
        <v>3475</v>
      </c>
      <c r="I337" s="4" t="s">
        <v>8</v>
      </c>
      <c r="J337" s="4" t="s">
        <v>1006</v>
      </c>
      <c r="K337" s="4" t="s">
        <v>8</v>
      </c>
      <c r="L337" s="4" t="s">
        <v>3476</v>
      </c>
      <c r="M337" s="5"/>
      <c r="N337" s="5"/>
      <c r="O337" s="5"/>
      <c r="P337" s="5"/>
      <c r="Q337" s="5"/>
      <c r="R337" s="5">
        <v>908.12</v>
      </c>
      <c r="S337" s="7"/>
    </row>
    <row r="338" spans="2:19" x14ac:dyDescent="0.25">
      <c r="B338" s="4" t="s">
        <v>459</v>
      </c>
      <c r="C338" s="4" t="s">
        <v>460</v>
      </c>
      <c r="D338" s="4" t="s">
        <v>3477</v>
      </c>
      <c r="E338" s="4" t="s">
        <v>2800</v>
      </c>
      <c r="F338" s="4" t="s">
        <v>59</v>
      </c>
      <c r="G338" s="4" t="s">
        <v>562</v>
      </c>
      <c r="H338" s="4" t="s">
        <v>3478</v>
      </c>
      <c r="I338" s="4" t="s">
        <v>8</v>
      </c>
      <c r="J338" s="4" t="s">
        <v>1006</v>
      </c>
      <c r="K338" s="4" t="s">
        <v>8</v>
      </c>
      <c r="L338" s="4" t="s">
        <v>3479</v>
      </c>
      <c r="M338" s="5"/>
      <c r="N338" s="5"/>
      <c r="O338" s="5"/>
      <c r="P338" s="5"/>
      <c r="Q338" s="5"/>
      <c r="R338" s="5">
        <v>96293.53</v>
      </c>
      <c r="S338" s="7"/>
    </row>
    <row r="339" spans="2:19" x14ac:dyDescent="0.25">
      <c r="B339" s="4" t="s">
        <v>459</v>
      </c>
      <c r="C339" s="4" t="s">
        <v>460</v>
      </c>
      <c r="D339" s="4" t="s">
        <v>3480</v>
      </c>
      <c r="E339" s="4" t="s">
        <v>2800</v>
      </c>
      <c r="F339" s="4" t="s">
        <v>59</v>
      </c>
      <c r="G339" s="4" t="s">
        <v>562</v>
      </c>
      <c r="H339" s="4" t="s">
        <v>3481</v>
      </c>
      <c r="I339" s="4" t="s">
        <v>8</v>
      </c>
      <c r="J339" s="4" t="s">
        <v>1006</v>
      </c>
      <c r="K339" s="4" t="s">
        <v>8</v>
      </c>
      <c r="L339" s="4" t="s">
        <v>3482</v>
      </c>
      <c r="M339" s="5"/>
      <c r="N339" s="5"/>
      <c r="O339" s="5"/>
      <c r="P339" s="5"/>
      <c r="Q339" s="5"/>
      <c r="R339" s="5">
        <v>77146</v>
      </c>
      <c r="S339" s="7"/>
    </row>
    <row r="340" spans="2:19" x14ac:dyDescent="0.25">
      <c r="B340" s="4" t="s">
        <v>459</v>
      </c>
      <c r="C340" s="4" t="s">
        <v>460</v>
      </c>
      <c r="D340" s="4" t="s">
        <v>3483</v>
      </c>
      <c r="E340" s="4" t="s">
        <v>2800</v>
      </c>
      <c r="F340" s="4" t="s">
        <v>59</v>
      </c>
      <c r="G340" s="4" t="s">
        <v>562</v>
      </c>
      <c r="H340" s="4" t="s">
        <v>3484</v>
      </c>
      <c r="I340" s="4" t="s">
        <v>8</v>
      </c>
      <c r="J340" s="4" t="s">
        <v>1006</v>
      </c>
      <c r="K340" s="4" t="s">
        <v>8</v>
      </c>
      <c r="L340" s="4" t="s">
        <v>3485</v>
      </c>
      <c r="M340" s="5"/>
      <c r="N340" s="5"/>
      <c r="O340" s="5"/>
      <c r="P340" s="5"/>
      <c r="Q340" s="5"/>
      <c r="R340" s="5">
        <v>224.4</v>
      </c>
      <c r="S340" s="7"/>
    </row>
    <row r="341" spans="2:19" x14ac:dyDescent="0.25">
      <c r="B341" s="4" t="s">
        <v>459</v>
      </c>
      <c r="C341" s="4" t="s">
        <v>460</v>
      </c>
      <c r="D341" s="4" t="s">
        <v>3486</v>
      </c>
      <c r="E341" s="4" t="s">
        <v>2800</v>
      </c>
      <c r="F341" s="4" t="s">
        <v>59</v>
      </c>
      <c r="G341" s="4" t="s">
        <v>562</v>
      </c>
      <c r="H341" s="4" t="s">
        <v>3487</v>
      </c>
      <c r="I341" s="4" t="s">
        <v>8</v>
      </c>
      <c r="J341" s="4" t="s">
        <v>1006</v>
      </c>
      <c r="K341" s="4" t="s">
        <v>8</v>
      </c>
      <c r="L341" s="4" t="s">
        <v>3488</v>
      </c>
      <c r="M341" s="5"/>
      <c r="N341" s="5"/>
      <c r="O341" s="5"/>
      <c r="P341" s="5"/>
      <c r="Q341" s="5"/>
      <c r="R341" s="5">
        <v>1402.73</v>
      </c>
      <c r="S341" s="7"/>
    </row>
    <row r="342" spans="2:19" x14ac:dyDescent="0.25">
      <c r="B342" s="4" t="s">
        <v>461</v>
      </c>
      <c r="C342" s="4" t="s">
        <v>462</v>
      </c>
      <c r="D342" s="4" t="s">
        <v>3489</v>
      </c>
      <c r="E342" s="4" t="s">
        <v>2800</v>
      </c>
      <c r="F342" s="4" t="s">
        <v>11</v>
      </c>
      <c r="G342" s="4" t="s">
        <v>558</v>
      </c>
      <c r="H342" s="4" t="s">
        <v>909</v>
      </c>
      <c r="I342" s="4" t="s">
        <v>8</v>
      </c>
      <c r="J342" s="4" t="s">
        <v>1006</v>
      </c>
      <c r="K342" s="4" t="s">
        <v>8</v>
      </c>
      <c r="L342" s="4" t="s">
        <v>3490</v>
      </c>
      <c r="M342" s="5"/>
      <c r="N342" s="5"/>
      <c r="O342" s="5"/>
      <c r="P342" s="5">
        <v>-32766.58</v>
      </c>
      <c r="Q342" s="5"/>
      <c r="R342" s="5"/>
      <c r="S342" s="7"/>
    </row>
    <row r="343" spans="2:19" x14ac:dyDescent="0.25">
      <c r="B343" s="4" t="s">
        <v>463</v>
      </c>
      <c r="C343" s="4" t="s">
        <v>464</v>
      </c>
      <c r="D343" s="4" t="s">
        <v>3491</v>
      </c>
      <c r="E343" s="4" t="s">
        <v>2800</v>
      </c>
      <c r="F343" s="4" t="s">
        <v>59</v>
      </c>
      <c r="G343" s="4" t="s">
        <v>562</v>
      </c>
      <c r="H343" s="4" t="s">
        <v>3492</v>
      </c>
      <c r="I343" s="4" t="s">
        <v>3493</v>
      </c>
      <c r="J343" s="4" t="s">
        <v>3494</v>
      </c>
      <c r="K343" s="4" t="s">
        <v>1038</v>
      </c>
      <c r="L343" s="4" t="s">
        <v>3495</v>
      </c>
      <c r="M343" s="5"/>
      <c r="N343" s="5"/>
      <c r="O343" s="5"/>
      <c r="P343" s="5"/>
      <c r="Q343" s="5"/>
      <c r="R343" s="5"/>
      <c r="S343" s="7">
        <v>-40252.82</v>
      </c>
    </row>
    <row r="344" spans="2:19" x14ac:dyDescent="0.25">
      <c r="B344" s="4" t="s">
        <v>463</v>
      </c>
      <c r="C344" s="4" t="s">
        <v>464</v>
      </c>
      <c r="D344" s="4" t="s">
        <v>3491</v>
      </c>
      <c r="E344" s="4" t="s">
        <v>2800</v>
      </c>
      <c r="F344" s="4" t="s">
        <v>59</v>
      </c>
      <c r="G344" s="4" t="s">
        <v>562</v>
      </c>
      <c r="H344" s="4" t="s">
        <v>3492</v>
      </c>
      <c r="I344" s="4" t="s">
        <v>3496</v>
      </c>
      <c r="J344" s="4" t="s">
        <v>3497</v>
      </c>
      <c r="K344" s="4" t="s">
        <v>1041</v>
      </c>
      <c r="L344" s="4" t="s">
        <v>3495</v>
      </c>
      <c r="M344" s="5"/>
      <c r="N344" s="5"/>
      <c r="O344" s="5"/>
      <c r="P344" s="5"/>
      <c r="Q344" s="5"/>
      <c r="R344" s="5"/>
      <c r="S344" s="7">
        <v>-26089.79</v>
      </c>
    </row>
    <row r="345" spans="2:19" x14ac:dyDescent="0.25">
      <c r="B345" s="4" t="s">
        <v>463</v>
      </c>
      <c r="C345" s="4" t="s">
        <v>464</v>
      </c>
      <c r="D345" s="4" t="s">
        <v>3491</v>
      </c>
      <c r="E345" s="4" t="s">
        <v>2800</v>
      </c>
      <c r="F345" s="4" t="s">
        <v>59</v>
      </c>
      <c r="G345" s="4" t="s">
        <v>562</v>
      </c>
      <c r="H345" s="4" t="s">
        <v>3492</v>
      </c>
      <c r="I345" s="4" t="s">
        <v>3498</v>
      </c>
      <c r="J345" s="4" t="s">
        <v>3499</v>
      </c>
      <c r="K345" s="4" t="s">
        <v>3171</v>
      </c>
      <c r="L345" s="4" t="s">
        <v>3495</v>
      </c>
      <c r="M345" s="5"/>
      <c r="N345" s="5"/>
      <c r="O345" s="5"/>
      <c r="P345" s="5"/>
      <c r="Q345" s="5"/>
      <c r="R345" s="5"/>
      <c r="S345" s="7">
        <v>-8199.65</v>
      </c>
    </row>
    <row r="346" spans="2:19" x14ac:dyDescent="0.25">
      <c r="B346" s="4" t="s">
        <v>463</v>
      </c>
      <c r="C346" s="4" t="s">
        <v>464</v>
      </c>
      <c r="D346" s="4" t="s">
        <v>3500</v>
      </c>
      <c r="E346" s="4" t="s">
        <v>2800</v>
      </c>
      <c r="F346" s="4" t="s">
        <v>59</v>
      </c>
      <c r="G346" s="4" t="s">
        <v>562</v>
      </c>
      <c r="H346" s="4" t="s">
        <v>911</v>
      </c>
      <c r="I346" s="4" t="s">
        <v>8</v>
      </c>
      <c r="J346" s="4" t="s">
        <v>1006</v>
      </c>
      <c r="K346" s="4" t="s">
        <v>8</v>
      </c>
      <c r="L346" s="4" t="s">
        <v>3501</v>
      </c>
      <c r="M346" s="5"/>
      <c r="N346" s="5"/>
      <c r="O346" s="5"/>
      <c r="P346" s="5">
        <v>-11529.53</v>
      </c>
      <c r="Q346" s="5"/>
      <c r="R346" s="5"/>
      <c r="S346" s="7"/>
    </row>
    <row r="347" spans="2:19" x14ac:dyDescent="0.25">
      <c r="B347" s="4" t="s">
        <v>463</v>
      </c>
      <c r="C347" s="4" t="s">
        <v>464</v>
      </c>
      <c r="D347" s="4" t="s">
        <v>3502</v>
      </c>
      <c r="E347" s="4" t="s">
        <v>2800</v>
      </c>
      <c r="F347" s="4" t="s">
        <v>59</v>
      </c>
      <c r="G347" s="4" t="s">
        <v>562</v>
      </c>
      <c r="H347" s="4" t="s">
        <v>910</v>
      </c>
      <c r="I347" s="4" t="s">
        <v>8</v>
      </c>
      <c r="J347" s="4" t="s">
        <v>1006</v>
      </c>
      <c r="K347" s="4" t="s">
        <v>8</v>
      </c>
      <c r="L347" s="4" t="s">
        <v>3503</v>
      </c>
      <c r="M347" s="5"/>
      <c r="N347" s="5"/>
      <c r="O347" s="5"/>
      <c r="P347" s="5">
        <v>-13317.89</v>
      </c>
      <c r="Q347" s="5"/>
      <c r="R347" s="5"/>
      <c r="S347" s="7"/>
    </row>
    <row r="348" spans="2:19" x14ac:dyDescent="0.25">
      <c r="B348" s="4" t="s">
        <v>465</v>
      </c>
      <c r="C348" s="4" t="s">
        <v>466</v>
      </c>
      <c r="D348" s="4" t="s">
        <v>3504</v>
      </c>
      <c r="E348" s="4" t="s">
        <v>2800</v>
      </c>
      <c r="F348" s="4" t="s">
        <v>85</v>
      </c>
      <c r="G348" s="4" t="s">
        <v>564</v>
      </c>
      <c r="H348" s="4" t="s">
        <v>8</v>
      </c>
      <c r="I348" s="4" t="s">
        <v>976</v>
      </c>
      <c r="J348" s="4" t="s">
        <v>1010</v>
      </c>
      <c r="K348" s="4" t="s">
        <v>1007</v>
      </c>
      <c r="L348" s="4" t="s">
        <v>3505</v>
      </c>
      <c r="M348" s="5"/>
      <c r="N348" s="5"/>
      <c r="O348" s="5"/>
      <c r="P348" s="5"/>
      <c r="Q348" s="5"/>
      <c r="R348" s="5"/>
      <c r="S348" s="7">
        <v>-139.08000000000001</v>
      </c>
    </row>
    <row r="349" spans="2:19" x14ac:dyDescent="0.25">
      <c r="B349" s="4" t="s">
        <v>465</v>
      </c>
      <c r="C349" s="4" t="s">
        <v>466</v>
      </c>
      <c r="D349" s="4" t="s">
        <v>3506</v>
      </c>
      <c r="E349" s="4" t="s">
        <v>2800</v>
      </c>
      <c r="F349" s="4" t="s">
        <v>45</v>
      </c>
      <c r="G349" s="4" t="s">
        <v>560</v>
      </c>
      <c r="H349" s="4" t="s">
        <v>3507</v>
      </c>
      <c r="I349" s="4" t="s">
        <v>8</v>
      </c>
      <c r="J349" s="4" t="s">
        <v>1006</v>
      </c>
      <c r="K349" s="4" t="s">
        <v>8</v>
      </c>
      <c r="L349" s="4" t="s">
        <v>3508</v>
      </c>
      <c r="M349" s="5"/>
      <c r="N349" s="5"/>
      <c r="O349" s="5"/>
      <c r="P349" s="5"/>
      <c r="Q349" s="5"/>
      <c r="R349" s="5">
        <v>28495.599999999999</v>
      </c>
      <c r="S349" s="7"/>
    </row>
    <row r="350" spans="2:19" x14ac:dyDescent="0.25">
      <c r="B350" s="4" t="s">
        <v>467</v>
      </c>
      <c r="C350" s="4" t="s">
        <v>468</v>
      </c>
      <c r="D350" s="4" t="s">
        <v>3509</v>
      </c>
      <c r="E350" s="4" t="s">
        <v>2800</v>
      </c>
      <c r="F350" s="4" t="s">
        <v>11</v>
      </c>
      <c r="G350" s="4" t="s">
        <v>558</v>
      </c>
      <c r="H350" s="4" t="s">
        <v>912</v>
      </c>
      <c r="I350" s="4" t="s">
        <v>8</v>
      </c>
      <c r="J350" s="4" t="s">
        <v>1006</v>
      </c>
      <c r="K350" s="4" t="s">
        <v>8</v>
      </c>
      <c r="L350" s="4" t="s">
        <v>3510</v>
      </c>
      <c r="M350" s="5"/>
      <c r="N350" s="5"/>
      <c r="O350" s="5"/>
      <c r="P350" s="5">
        <v>-6248</v>
      </c>
      <c r="Q350" s="5"/>
      <c r="R350" s="5"/>
      <c r="S350" s="7"/>
    </row>
    <row r="351" spans="2:19" x14ac:dyDescent="0.25">
      <c r="B351" s="4" t="s">
        <v>469</v>
      </c>
      <c r="C351" s="4" t="s">
        <v>470</v>
      </c>
      <c r="D351" s="4" t="s">
        <v>3511</v>
      </c>
      <c r="E351" s="4" t="s">
        <v>2800</v>
      </c>
      <c r="F351" s="4" t="s">
        <v>59</v>
      </c>
      <c r="G351" s="4" t="s">
        <v>562</v>
      </c>
      <c r="H351" s="4" t="s">
        <v>913</v>
      </c>
      <c r="I351" s="4" t="s">
        <v>8</v>
      </c>
      <c r="J351" s="4" t="s">
        <v>1006</v>
      </c>
      <c r="K351" s="4" t="s">
        <v>8</v>
      </c>
      <c r="L351" s="4" t="s">
        <v>3512</v>
      </c>
      <c r="M351" s="5"/>
      <c r="N351" s="5"/>
      <c r="O351" s="5"/>
      <c r="P351" s="5">
        <v>-7638.82</v>
      </c>
      <c r="Q351" s="5"/>
      <c r="R351" s="5"/>
      <c r="S351" s="7"/>
    </row>
    <row r="352" spans="2:19" x14ac:dyDescent="0.25">
      <c r="B352" s="4" t="s">
        <v>471</v>
      </c>
      <c r="C352" s="4" t="s">
        <v>472</v>
      </c>
      <c r="D352" s="4" t="s">
        <v>3513</v>
      </c>
      <c r="E352" s="4" t="s">
        <v>2800</v>
      </c>
      <c r="F352" s="4" t="s">
        <v>59</v>
      </c>
      <c r="G352" s="4" t="s">
        <v>562</v>
      </c>
      <c r="H352" s="4" t="s">
        <v>915</v>
      </c>
      <c r="I352" s="4" t="s">
        <v>8</v>
      </c>
      <c r="J352" s="4" t="s">
        <v>1006</v>
      </c>
      <c r="K352" s="4" t="s">
        <v>8</v>
      </c>
      <c r="L352" s="4" t="s">
        <v>3514</v>
      </c>
      <c r="M352" s="5"/>
      <c r="N352" s="5"/>
      <c r="O352" s="5"/>
      <c r="P352" s="5">
        <v>-7179.09</v>
      </c>
      <c r="Q352" s="5"/>
      <c r="R352" s="5"/>
      <c r="S352" s="7"/>
    </row>
    <row r="353" spans="2:19" x14ac:dyDescent="0.25">
      <c r="B353" s="4" t="s">
        <v>471</v>
      </c>
      <c r="C353" s="4" t="s">
        <v>472</v>
      </c>
      <c r="D353" s="4" t="s">
        <v>3515</v>
      </c>
      <c r="E353" s="4" t="s">
        <v>2800</v>
      </c>
      <c r="F353" s="4" t="s">
        <v>59</v>
      </c>
      <c r="G353" s="4" t="s">
        <v>562</v>
      </c>
      <c r="H353" s="4" t="s">
        <v>914</v>
      </c>
      <c r="I353" s="4" t="s">
        <v>8</v>
      </c>
      <c r="J353" s="4" t="s">
        <v>1006</v>
      </c>
      <c r="K353" s="4" t="s">
        <v>8</v>
      </c>
      <c r="L353" s="4" t="s">
        <v>3516</v>
      </c>
      <c r="M353" s="5"/>
      <c r="N353" s="5"/>
      <c r="O353" s="5"/>
      <c r="P353" s="5">
        <v>-2291.64</v>
      </c>
      <c r="Q353" s="5"/>
      <c r="R353" s="5"/>
      <c r="S353" s="7"/>
    </row>
    <row r="354" spans="2:19" x14ac:dyDescent="0.25">
      <c r="B354" s="4" t="s">
        <v>473</v>
      </c>
      <c r="C354" s="4" t="s">
        <v>474</v>
      </c>
      <c r="D354" s="4" t="s">
        <v>1401</v>
      </c>
      <c r="E354" s="4" t="s">
        <v>2800</v>
      </c>
      <c r="F354" s="4" t="s">
        <v>59</v>
      </c>
      <c r="G354" s="4" t="s">
        <v>562</v>
      </c>
      <c r="H354" s="4" t="s">
        <v>916</v>
      </c>
      <c r="I354" s="4" t="s">
        <v>996</v>
      </c>
      <c r="J354" s="4" t="s">
        <v>1028</v>
      </c>
      <c r="K354" s="4" t="s">
        <v>1038</v>
      </c>
      <c r="L354" s="4" t="s">
        <v>2669</v>
      </c>
      <c r="M354" s="5"/>
      <c r="N354" s="5"/>
      <c r="O354" s="5"/>
      <c r="P354" s="5"/>
      <c r="Q354" s="5"/>
      <c r="R354" s="5"/>
      <c r="S354" s="7">
        <v>-76001.06</v>
      </c>
    </row>
    <row r="355" spans="2:19" x14ac:dyDescent="0.25">
      <c r="B355" s="4" t="s">
        <v>473</v>
      </c>
      <c r="C355" s="4" t="s">
        <v>474</v>
      </c>
      <c r="D355" s="4" t="s">
        <v>3517</v>
      </c>
      <c r="E355" s="4" t="s">
        <v>2800</v>
      </c>
      <c r="F355" s="4" t="s">
        <v>59</v>
      </c>
      <c r="G355" s="4" t="s">
        <v>562</v>
      </c>
      <c r="H355" s="4" t="s">
        <v>916</v>
      </c>
      <c r="I355" s="4" t="s">
        <v>996</v>
      </c>
      <c r="J355" s="4" t="s">
        <v>1028</v>
      </c>
      <c r="K355" s="4" t="s">
        <v>1038</v>
      </c>
      <c r="L355" s="4" t="s">
        <v>3518</v>
      </c>
      <c r="M355" s="5"/>
      <c r="N355" s="5"/>
      <c r="O355" s="5"/>
      <c r="P355" s="5"/>
      <c r="Q355" s="5"/>
      <c r="R355" s="5"/>
      <c r="S355" s="7">
        <v>68400.98</v>
      </c>
    </row>
    <row r="356" spans="2:19" x14ac:dyDescent="0.25">
      <c r="B356" s="4" t="s">
        <v>475</v>
      </c>
      <c r="C356" s="4" t="s">
        <v>476</v>
      </c>
      <c r="D356" s="4" t="s">
        <v>3519</v>
      </c>
      <c r="E356" s="4" t="s">
        <v>2800</v>
      </c>
      <c r="F356" s="4" t="s">
        <v>11</v>
      </c>
      <c r="G356" s="4" t="s">
        <v>558</v>
      </c>
      <c r="H356" s="4" t="s">
        <v>917</v>
      </c>
      <c r="I356" s="4" t="s">
        <v>8</v>
      </c>
      <c r="J356" s="4" t="s">
        <v>1006</v>
      </c>
      <c r="K356" s="4" t="s">
        <v>8</v>
      </c>
      <c r="L356" s="4" t="s">
        <v>3520</v>
      </c>
      <c r="M356" s="5"/>
      <c r="N356" s="5"/>
      <c r="O356" s="5"/>
      <c r="P356" s="5">
        <v>-13088.92</v>
      </c>
      <c r="Q356" s="5"/>
      <c r="R356" s="5"/>
      <c r="S356" s="7"/>
    </row>
    <row r="357" spans="2:19" x14ac:dyDescent="0.25">
      <c r="B357" s="4" t="s">
        <v>477</v>
      </c>
      <c r="C357" s="4" t="s">
        <v>478</v>
      </c>
      <c r="D357" s="4" t="s">
        <v>3521</v>
      </c>
      <c r="E357" s="4" t="s">
        <v>2800</v>
      </c>
      <c r="F357" s="4" t="s">
        <v>11</v>
      </c>
      <c r="G357" s="4" t="s">
        <v>558</v>
      </c>
      <c r="H357" s="4" t="s">
        <v>919</v>
      </c>
      <c r="I357" s="4" t="s">
        <v>8</v>
      </c>
      <c r="J357" s="4" t="s">
        <v>1006</v>
      </c>
      <c r="K357" s="4" t="s">
        <v>8</v>
      </c>
      <c r="L357" s="4" t="s">
        <v>3522</v>
      </c>
      <c r="M357" s="5"/>
      <c r="N357" s="5"/>
      <c r="O357" s="5"/>
      <c r="P357" s="5">
        <v>-13267.78</v>
      </c>
      <c r="Q357" s="5"/>
      <c r="R357" s="5"/>
      <c r="S357" s="7"/>
    </row>
    <row r="358" spans="2:19" x14ac:dyDescent="0.25">
      <c r="B358" s="4" t="s">
        <v>479</v>
      </c>
      <c r="C358" s="4" t="s">
        <v>480</v>
      </c>
      <c r="D358" s="4" t="s">
        <v>3523</v>
      </c>
      <c r="E358" s="4" t="s">
        <v>2800</v>
      </c>
      <c r="F358" s="4" t="s">
        <v>59</v>
      </c>
      <c r="G358" s="4" t="s">
        <v>562</v>
      </c>
      <c r="H358" s="4" t="s">
        <v>921</v>
      </c>
      <c r="I358" s="4" t="s">
        <v>8</v>
      </c>
      <c r="J358" s="4" t="s">
        <v>1006</v>
      </c>
      <c r="K358" s="4" t="s">
        <v>8</v>
      </c>
      <c r="L358" s="4" t="s">
        <v>3524</v>
      </c>
      <c r="M358" s="5"/>
      <c r="N358" s="5"/>
      <c r="O358" s="5"/>
      <c r="P358" s="5">
        <v>-11347.33</v>
      </c>
      <c r="Q358" s="5"/>
      <c r="R358" s="5"/>
      <c r="S358" s="7"/>
    </row>
    <row r="359" spans="2:19" x14ac:dyDescent="0.25">
      <c r="B359" s="4" t="s">
        <v>479</v>
      </c>
      <c r="C359" s="4" t="s">
        <v>480</v>
      </c>
      <c r="D359" s="4" t="s">
        <v>3525</v>
      </c>
      <c r="E359" s="4" t="s">
        <v>2800</v>
      </c>
      <c r="F359" s="4" t="s">
        <v>59</v>
      </c>
      <c r="G359" s="4" t="s">
        <v>562</v>
      </c>
      <c r="H359" s="4" t="s">
        <v>920</v>
      </c>
      <c r="I359" s="4" t="s">
        <v>8</v>
      </c>
      <c r="J359" s="4" t="s">
        <v>1006</v>
      </c>
      <c r="K359" s="4" t="s">
        <v>8</v>
      </c>
      <c r="L359" s="4" t="s">
        <v>3526</v>
      </c>
      <c r="M359" s="5"/>
      <c r="N359" s="5"/>
      <c r="O359" s="5"/>
      <c r="P359" s="5">
        <v>-27000</v>
      </c>
      <c r="Q359" s="5"/>
      <c r="R359" s="5"/>
      <c r="S359" s="7"/>
    </row>
    <row r="360" spans="2:19" x14ac:dyDescent="0.25">
      <c r="B360" s="4" t="s">
        <v>481</v>
      </c>
      <c r="C360" s="4" t="s">
        <v>482</v>
      </c>
      <c r="D360" s="4" t="s">
        <v>3527</v>
      </c>
      <c r="E360" s="4" t="s">
        <v>2800</v>
      </c>
      <c r="F360" s="4" t="s">
        <v>11</v>
      </c>
      <c r="G360" s="4" t="s">
        <v>558</v>
      </c>
      <c r="H360" s="4" t="s">
        <v>923</v>
      </c>
      <c r="I360" s="4" t="s">
        <v>8</v>
      </c>
      <c r="J360" s="4" t="s">
        <v>1006</v>
      </c>
      <c r="K360" s="4" t="s">
        <v>8</v>
      </c>
      <c r="L360" s="4" t="s">
        <v>3528</v>
      </c>
      <c r="M360" s="5"/>
      <c r="N360" s="5"/>
      <c r="O360" s="5"/>
      <c r="P360" s="5">
        <v>-29369.33</v>
      </c>
      <c r="Q360" s="5"/>
      <c r="R360" s="5"/>
      <c r="S360" s="7"/>
    </row>
    <row r="361" spans="2:19" x14ac:dyDescent="0.25">
      <c r="B361" s="4" t="s">
        <v>481</v>
      </c>
      <c r="C361" s="4" t="s">
        <v>482</v>
      </c>
      <c r="D361" s="4" t="s">
        <v>3529</v>
      </c>
      <c r="E361" s="4" t="s">
        <v>2800</v>
      </c>
      <c r="F361" s="4" t="s">
        <v>45</v>
      </c>
      <c r="G361" s="4" t="s">
        <v>560</v>
      </c>
      <c r="H361" s="4" t="s">
        <v>922</v>
      </c>
      <c r="I361" s="4" t="s">
        <v>8</v>
      </c>
      <c r="J361" s="4" t="s">
        <v>1006</v>
      </c>
      <c r="K361" s="4" t="s">
        <v>8</v>
      </c>
      <c r="L361" s="4" t="s">
        <v>3530</v>
      </c>
      <c r="M361" s="5"/>
      <c r="N361" s="5"/>
      <c r="O361" s="5"/>
      <c r="P361" s="5">
        <v>-8115.5</v>
      </c>
      <c r="Q361" s="5"/>
      <c r="R361" s="5"/>
      <c r="S361" s="7"/>
    </row>
    <row r="362" spans="2:19" x14ac:dyDescent="0.25">
      <c r="B362" s="4" t="s">
        <v>481</v>
      </c>
      <c r="C362" s="4" t="s">
        <v>482</v>
      </c>
      <c r="D362" s="4" t="s">
        <v>3531</v>
      </c>
      <c r="E362" s="4" t="s">
        <v>2800</v>
      </c>
      <c r="F362" s="4" t="s">
        <v>11</v>
      </c>
      <c r="G362" s="4" t="s">
        <v>558</v>
      </c>
      <c r="H362" s="4" t="s">
        <v>924</v>
      </c>
      <c r="I362" s="4" t="s">
        <v>8</v>
      </c>
      <c r="J362" s="4" t="s">
        <v>1006</v>
      </c>
      <c r="K362" s="4" t="s">
        <v>8</v>
      </c>
      <c r="L362" s="4" t="s">
        <v>3532</v>
      </c>
      <c r="M362" s="5"/>
      <c r="N362" s="5"/>
      <c r="O362" s="5"/>
      <c r="P362" s="5">
        <v>-9455</v>
      </c>
      <c r="Q362" s="5"/>
      <c r="R362" s="5"/>
      <c r="S362" s="7"/>
    </row>
    <row r="363" spans="2:19" x14ac:dyDescent="0.25">
      <c r="B363" s="4" t="s">
        <v>483</v>
      </c>
      <c r="C363" s="4" t="s">
        <v>484</v>
      </c>
      <c r="D363" s="4" t="s">
        <v>3533</v>
      </c>
      <c r="E363" s="4" t="s">
        <v>2800</v>
      </c>
      <c r="F363" s="4" t="s">
        <v>11</v>
      </c>
      <c r="G363" s="4" t="s">
        <v>558</v>
      </c>
      <c r="H363" s="4" t="s">
        <v>926</v>
      </c>
      <c r="I363" s="4" t="s">
        <v>8</v>
      </c>
      <c r="J363" s="4" t="s">
        <v>1006</v>
      </c>
      <c r="K363" s="4" t="s">
        <v>8</v>
      </c>
      <c r="L363" s="4" t="s">
        <v>3534</v>
      </c>
      <c r="M363" s="5"/>
      <c r="N363" s="5"/>
      <c r="O363" s="5"/>
      <c r="P363" s="5">
        <v>-6007.25</v>
      </c>
      <c r="Q363" s="5"/>
      <c r="R363" s="5"/>
      <c r="S363" s="7"/>
    </row>
    <row r="364" spans="2:19" x14ac:dyDescent="0.25">
      <c r="B364" s="4" t="s">
        <v>483</v>
      </c>
      <c r="C364" s="4" t="s">
        <v>484</v>
      </c>
      <c r="D364" s="4" t="s">
        <v>3535</v>
      </c>
      <c r="E364" s="4" t="s">
        <v>2800</v>
      </c>
      <c r="F364" s="4" t="s">
        <v>59</v>
      </c>
      <c r="G364" s="4" t="s">
        <v>562</v>
      </c>
      <c r="H364" s="4" t="s">
        <v>925</v>
      </c>
      <c r="I364" s="4" t="s">
        <v>8</v>
      </c>
      <c r="J364" s="4" t="s">
        <v>1006</v>
      </c>
      <c r="K364" s="4" t="s">
        <v>8</v>
      </c>
      <c r="L364" s="4" t="s">
        <v>3536</v>
      </c>
      <c r="M364" s="5"/>
      <c r="N364" s="5"/>
      <c r="O364" s="5"/>
      <c r="P364" s="5">
        <v>-23686.36</v>
      </c>
      <c r="Q364" s="5"/>
      <c r="R364" s="5"/>
      <c r="S364" s="7"/>
    </row>
    <row r="365" spans="2:19" x14ac:dyDescent="0.25">
      <c r="B365" s="4" t="s">
        <v>485</v>
      </c>
      <c r="C365" s="4" t="s">
        <v>486</v>
      </c>
      <c r="D365" s="4" t="s">
        <v>3537</v>
      </c>
      <c r="E365" s="4" t="s">
        <v>2800</v>
      </c>
      <c r="F365" s="4" t="s">
        <v>11</v>
      </c>
      <c r="G365" s="4" t="s">
        <v>558</v>
      </c>
      <c r="H365" s="4" t="s">
        <v>927</v>
      </c>
      <c r="I365" s="4" t="s">
        <v>8</v>
      </c>
      <c r="J365" s="4" t="s">
        <v>1006</v>
      </c>
      <c r="K365" s="4" t="s">
        <v>8</v>
      </c>
      <c r="L365" s="4" t="s">
        <v>3538</v>
      </c>
      <c r="M365" s="5"/>
      <c r="N365" s="5"/>
      <c r="O365" s="5"/>
      <c r="P365" s="5">
        <v>-34624.370000000003</v>
      </c>
      <c r="Q365" s="5"/>
      <c r="R365" s="5"/>
      <c r="S365" s="7"/>
    </row>
    <row r="366" spans="2:19" x14ac:dyDescent="0.25">
      <c r="B366" s="4" t="s">
        <v>487</v>
      </c>
      <c r="C366" s="4" t="s">
        <v>488</v>
      </c>
      <c r="D366" s="4" t="s">
        <v>3539</v>
      </c>
      <c r="E366" s="4" t="s">
        <v>2800</v>
      </c>
      <c r="F366" s="4" t="s">
        <v>11</v>
      </c>
      <c r="G366" s="4" t="s">
        <v>558</v>
      </c>
      <c r="H366" s="4" t="s">
        <v>997</v>
      </c>
      <c r="I366" s="4" t="s">
        <v>998</v>
      </c>
      <c r="J366" s="4" t="s">
        <v>1029</v>
      </c>
      <c r="K366" s="4" t="s">
        <v>1038</v>
      </c>
      <c r="L366" s="4" t="s">
        <v>3540</v>
      </c>
      <c r="M366" s="5"/>
      <c r="N366" s="5"/>
      <c r="O366" s="5"/>
      <c r="P366" s="5"/>
      <c r="Q366" s="5"/>
      <c r="R366" s="5"/>
      <c r="S366" s="7">
        <v>7662.52</v>
      </c>
    </row>
    <row r="367" spans="2:19" x14ac:dyDescent="0.25">
      <c r="B367" s="4" t="s">
        <v>487</v>
      </c>
      <c r="C367" s="4" t="s">
        <v>488</v>
      </c>
      <c r="D367" s="4" t="s">
        <v>3541</v>
      </c>
      <c r="E367" s="4" t="s">
        <v>2800</v>
      </c>
      <c r="F367" s="4" t="s">
        <v>11</v>
      </c>
      <c r="G367" s="4" t="s">
        <v>558</v>
      </c>
      <c r="H367" s="4" t="s">
        <v>928</v>
      </c>
      <c r="I367" s="4" t="s">
        <v>8</v>
      </c>
      <c r="J367" s="4" t="s">
        <v>1006</v>
      </c>
      <c r="K367" s="4" t="s">
        <v>8</v>
      </c>
      <c r="L367" s="4" t="s">
        <v>3542</v>
      </c>
      <c r="M367" s="5"/>
      <c r="N367" s="5"/>
      <c r="O367" s="5"/>
      <c r="P367" s="5">
        <v>-7662.52</v>
      </c>
      <c r="Q367" s="5"/>
      <c r="R367" s="5"/>
      <c r="S367" s="7"/>
    </row>
    <row r="368" spans="2:19" x14ac:dyDescent="0.25">
      <c r="B368" s="4" t="s">
        <v>487</v>
      </c>
      <c r="C368" s="4" t="s">
        <v>488</v>
      </c>
      <c r="D368" s="4" t="s">
        <v>3543</v>
      </c>
      <c r="E368" s="4" t="s">
        <v>2800</v>
      </c>
      <c r="F368" s="4" t="s">
        <v>11</v>
      </c>
      <c r="G368" s="4" t="s">
        <v>558</v>
      </c>
      <c r="H368" s="4" t="s">
        <v>997</v>
      </c>
      <c r="I368" s="4" t="s">
        <v>8</v>
      </c>
      <c r="J368" s="4" t="s">
        <v>1006</v>
      </c>
      <c r="K368" s="4" t="s">
        <v>8</v>
      </c>
      <c r="L368" s="4" t="s">
        <v>3539</v>
      </c>
      <c r="M368" s="5"/>
      <c r="N368" s="5"/>
      <c r="O368" s="5"/>
      <c r="P368" s="5">
        <v>-7662.52</v>
      </c>
      <c r="Q368" s="5"/>
      <c r="R368" s="5"/>
      <c r="S368" s="7"/>
    </row>
    <row r="369" spans="2:19" x14ac:dyDescent="0.25">
      <c r="B369" s="4" t="s">
        <v>489</v>
      </c>
      <c r="C369" s="4" t="s">
        <v>490</v>
      </c>
      <c r="D369" s="4" t="s">
        <v>3544</v>
      </c>
      <c r="E369" s="4" t="s">
        <v>2800</v>
      </c>
      <c r="F369" s="4" t="s">
        <v>11</v>
      </c>
      <c r="G369" s="4" t="s">
        <v>558</v>
      </c>
      <c r="H369" s="4" t="s">
        <v>2697</v>
      </c>
      <c r="I369" s="4" t="s">
        <v>8</v>
      </c>
      <c r="J369" s="4" t="s">
        <v>1006</v>
      </c>
      <c r="K369" s="4" t="s">
        <v>8</v>
      </c>
      <c r="L369" s="4" t="s">
        <v>3545</v>
      </c>
      <c r="M369" s="5"/>
      <c r="N369" s="5"/>
      <c r="O369" s="5"/>
      <c r="P369" s="5">
        <v>-28809.919999999998</v>
      </c>
      <c r="Q369" s="5"/>
      <c r="R369" s="5"/>
      <c r="S369" s="7"/>
    </row>
    <row r="370" spans="2:19" x14ac:dyDescent="0.25">
      <c r="B370" s="4" t="s">
        <v>489</v>
      </c>
      <c r="C370" s="4" t="s">
        <v>490</v>
      </c>
      <c r="D370" s="4" t="s">
        <v>3546</v>
      </c>
      <c r="E370" s="4" t="s">
        <v>2800</v>
      </c>
      <c r="F370" s="4" t="s">
        <v>11</v>
      </c>
      <c r="G370" s="4" t="s">
        <v>558</v>
      </c>
      <c r="H370" s="4" t="s">
        <v>929</v>
      </c>
      <c r="I370" s="4" t="s">
        <v>8</v>
      </c>
      <c r="J370" s="4" t="s">
        <v>1006</v>
      </c>
      <c r="K370" s="4" t="s">
        <v>8</v>
      </c>
      <c r="L370" s="4" t="s">
        <v>3547</v>
      </c>
      <c r="M370" s="5"/>
      <c r="N370" s="5"/>
      <c r="O370" s="5"/>
      <c r="P370" s="5">
        <v>-8881.98</v>
      </c>
      <c r="Q370" s="5"/>
      <c r="R370" s="5"/>
      <c r="S370" s="7"/>
    </row>
    <row r="371" spans="2:19" x14ac:dyDescent="0.25">
      <c r="B371" s="4" t="s">
        <v>489</v>
      </c>
      <c r="C371" s="4" t="s">
        <v>490</v>
      </c>
      <c r="D371" s="4" t="s">
        <v>3548</v>
      </c>
      <c r="E371" s="4" t="s">
        <v>2800</v>
      </c>
      <c r="F371" s="4" t="s">
        <v>11</v>
      </c>
      <c r="G371" s="4" t="s">
        <v>558</v>
      </c>
      <c r="H371" s="4" t="s">
        <v>3549</v>
      </c>
      <c r="I371" s="4" t="s">
        <v>8</v>
      </c>
      <c r="J371" s="4" t="s">
        <v>1006</v>
      </c>
      <c r="K371" s="4" t="s">
        <v>8</v>
      </c>
      <c r="L371" s="4" t="s">
        <v>3550</v>
      </c>
      <c r="M371" s="5"/>
      <c r="N371" s="5"/>
      <c r="O371" s="5"/>
      <c r="P371" s="5"/>
      <c r="Q371" s="5"/>
      <c r="R371" s="5">
        <v>345719</v>
      </c>
      <c r="S371" s="7"/>
    </row>
    <row r="372" spans="2:19" x14ac:dyDescent="0.25">
      <c r="B372" s="4" t="s">
        <v>491</v>
      </c>
      <c r="C372" s="4" t="s">
        <v>492</v>
      </c>
      <c r="D372" s="4" t="s">
        <v>3551</v>
      </c>
      <c r="E372" s="4" t="s">
        <v>2800</v>
      </c>
      <c r="F372" s="4" t="s">
        <v>85</v>
      </c>
      <c r="G372" s="4" t="s">
        <v>564</v>
      </c>
      <c r="H372" s="4" t="s">
        <v>8</v>
      </c>
      <c r="I372" s="4" t="s">
        <v>976</v>
      </c>
      <c r="J372" s="4" t="s">
        <v>1010</v>
      </c>
      <c r="K372" s="4" t="s">
        <v>1007</v>
      </c>
      <c r="L372" s="4" t="s">
        <v>3552</v>
      </c>
      <c r="M372" s="5"/>
      <c r="N372" s="5"/>
      <c r="O372" s="5"/>
      <c r="P372" s="5"/>
      <c r="Q372" s="5"/>
      <c r="R372" s="5"/>
      <c r="S372" s="7">
        <v>-4000</v>
      </c>
    </row>
    <row r="373" spans="2:19" x14ac:dyDescent="0.25">
      <c r="B373" s="4" t="s">
        <v>491</v>
      </c>
      <c r="C373" s="4" t="s">
        <v>492</v>
      </c>
      <c r="D373" s="4" t="s">
        <v>3553</v>
      </c>
      <c r="E373" s="4" t="s">
        <v>2800</v>
      </c>
      <c r="F373" s="4" t="s">
        <v>11</v>
      </c>
      <c r="G373" s="4" t="s">
        <v>558</v>
      </c>
      <c r="H373" s="4" t="s">
        <v>931</v>
      </c>
      <c r="I373" s="4" t="s">
        <v>8</v>
      </c>
      <c r="J373" s="4" t="s">
        <v>1006</v>
      </c>
      <c r="K373" s="4" t="s">
        <v>8</v>
      </c>
      <c r="L373" s="4" t="s">
        <v>3554</v>
      </c>
      <c r="M373" s="5"/>
      <c r="N373" s="5"/>
      <c r="O373" s="5"/>
      <c r="P373" s="5">
        <v>-16666.669999999998</v>
      </c>
      <c r="Q373" s="5"/>
      <c r="R373" s="5"/>
      <c r="S373" s="7"/>
    </row>
    <row r="374" spans="2:19" x14ac:dyDescent="0.25">
      <c r="B374" s="4" t="s">
        <v>493</v>
      </c>
      <c r="C374" s="4" t="s">
        <v>494</v>
      </c>
      <c r="D374" s="4" t="s">
        <v>3555</v>
      </c>
      <c r="E374" s="4" t="s">
        <v>2800</v>
      </c>
      <c r="F374" s="4" t="s">
        <v>11</v>
      </c>
      <c r="G374" s="4" t="s">
        <v>558</v>
      </c>
      <c r="H374" s="4" t="s">
        <v>932</v>
      </c>
      <c r="I374" s="4" t="s">
        <v>8</v>
      </c>
      <c r="J374" s="4" t="s">
        <v>1006</v>
      </c>
      <c r="K374" s="4" t="s">
        <v>8</v>
      </c>
      <c r="L374" s="4" t="s">
        <v>3556</v>
      </c>
      <c r="M374" s="5"/>
      <c r="N374" s="5"/>
      <c r="O374" s="5"/>
      <c r="P374" s="5">
        <v>-11862.64</v>
      </c>
      <c r="Q374" s="5"/>
      <c r="R374" s="5"/>
      <c r="S374" s="7"/>
    </row>
    <row r="375" spans="2:19" x14ac:dyDescent="0.25">
      <c r="B375" s="4" t="s">
        <v>495</v>
      </c>
      <c r="C375" s="4" t="s">
        <v>496</v>
      </c>
      <c r="D375" s="4" t="s">
        <v>3557</v>
      </c>
      <c r="E375" s="4" t="s">
        <v>2800</v>
      </c>
      <c r="F375" s="4" t="s">
        <v>11</v>
      </c>
      <c r="G375" s="4" t="s">
        <v>558</v>
      </c>
      <c r="H375" s="4" t="s">
        <v>773</v>
      </c>
      <c r="I375" s="4" t="s">
        <v>8</v>
      </c>
      <c r="J375" s="4" t="s">
        <v>1006</v>
      </c>
      <c r="K375" s="4" t="s">
        <v>8</v>
      </c>
      <c r="L375" s="4" t="s">
        <v>3558</v>
      </c>
      <c r="M375" s="5"/>
      <c r="N375" s="5"/>
      <c r="O375" s="5"/>
      <c r="P375" s="5">
        <v>-13333.33</v>
      </c>
      <c r="Q375" s="5"/>
      <c r="R375" s="5"/>
      <c r="S375" s="7"/>
    </row>
    <row r="376" spans="2:19" x14ac:dyDescent="0.25">
      <c r="B376" s="4" t="s">
        <v>497</v>
      </c>
      <c r="C376" s="4" t="s">
        <v>498</v>
      </c>
      <c r="D376" s="4" t="s">
        <v>3559</v>
      </c>
      <c r="E376" s="4" t="s">
        <v>2800</v>
      </c>
      <c r="F376" s="4" t="s">
        <v>11</v>
      </c>
      <c r="G376" s="4" t="s">
        <v>558</v>
      </c>
      <c r="H376" s="4" t="s">
        <v>933</v>
      </c>
      <c r="I376" s="4" t="s">
        <v>8</v>
      </c>
      <c r="J376" s="4" t="s">
        <v>1006</v>
      </c>
      <c r="K376" s="4" t="s">
        <v>8</v>
      </c>
      <c r="L376" s="4" t="s">
        <v>3560</v>
      </c>
      <c r="M376" s="5"/>
      <c r="N376" s="5"/>
      <c r="O376" s="5"/>
      <c r="P376" s="5">
        <v>-8427.5300000000007</v>
      </c>
      <c r="Q376" s="5"/>
      <c r="R376" s="5"/>
      <c r="S376" s="7"/>
    </row>
    <row r="377" spans="2:19" x14ac:dyDescent="0.25">
      <c r="B377" s="4" t="s">
        <v>499</v>
      </c>
      <c r="C377" s="4" t="s">
        <v>500</v>
      </c>
      <c r="D377" s="4" t="s">
        <v>3561</v>
      </c>
      <c r="E377" s="4" t="s">
        <v>2800</v>
      </c>
      <c r="F377" s="4" t="s">
        <v>11</v>
      </c>
      <c r="G377" s="4" t="s">
        <v>558</v>
      </c>
      <c r="H377" s="4" t="s">
        <v>935</v>
      </c>
      <c r="I377" s="4" t="s">
        <v>8</v>
      </c>
      <c r="J377" s="4" t="s">
        <v>1006</v>
      </c>
      <c r="K377" s="4" t="s">
        <v>8</v>
      </c>
      <c r="L377" s="4" t="s">
        <v>3562</v>
      </c>
      <c r="M377" s="5"/>
      <c r="N377" s="5"/>
      <c r="O377" s="5"/>
      <c r="P377" s="5">
        <v>-11314.17</v>
      </c>
      <c r="Q377" s="5"/>
      <c r="R377" s="5"/>
      <c r="S377" s="7"/>
    </row>
    <row r="378" spans="2:19" x14ac:dyDescent="0.25">
      <c r="B378" s="4" t="s">
        <v>501</v>
      </c>
      <c r="C378" s="4" t="s">
        <v>502</v>
      </c>
      <c r="D378" s="4" t="s">
        <v>3563</v>
      </c>
      <c r="E378" s="4" t="s">
        <v>2800</v>
      </c>
      <c r="F378" s="4" t="s">
        <v>26</v>
      </c>
      <c r="G378" s="4" t="s">
        <v>559</v>
      </c>
      <c r="H378" s="4" t="s">
        <v>936</v>
      </c>
      <c r="I378" s="4" t="s">
        <v>8</v>
      </c>
      <c r="J378" s="4" t="s">
        <v>1006</v>
      </c>
      <c r="K378" s="4" t="s">
        <v>8</v>
      </c>
      <c r="L378" s="4" t="s">
        <v>3564</v>
      </c>
      <c r="M378" s="5"/>
      <c r="N378" s="5"/>
      <c r="O378" s="5"/>
      <c r="P378" s="5">
        <v>-8333.33</v>
      </c>
      <c r="Q378" s="5"/>
      <c r="R378" s="5"/>
      <c r="S378" s="7"/>
    </row>
    <row r="379" spans="2:19" x14ac:dyDescent="0.25">
      <c r="B379" s="4" t="s">
        <v>503</v>
      </c>
      <c r="C379" s="4" t="s">
        <v>504</v>
      </c>
      <c r="D379" s="4" t="s">
        <v>3565</v>
      </c>
      <c r="E379" s="4" t="s">
        <v>2800</v>
      </c>
      <c r="F379" s="4" t="s">
        <v>11</v>
      </c>
      <c r="G379" s="4" t="s">
        <v>558</v>
      </c>
      <c r="H379" s="4" t="s">
        <v>937</v>
      </c>
      <c r="I379" s="4" t="s">
        <v>8</v>
      </c>
      <c r="J379" s="4" t="s">
        <v>1006</v>
      </c>
      <c r="K379" s="4" t="s">
        <v>8</v>
      </c>
      <c r="L379" s="4" t="s">
        <v>3566</v>
      </c>
      <c r="M379" s="5"/>
      <c r="N379" s="5"/>
      <c r="O379" s="5"/>
      <c r="P379" s="5">
        <v>-7636.65</v>
      </c>
      <c r="Q379" s="5"/>
      <c r="R379" s="5"/>
      <c r="S379" s="7"/>
    </row>
    <row r="380" spans="2:19" x14ac:dyDescent="0.25">
      <c r="B380" s="4" t="s">
        <v>505</v>
      </c>
      <c r="C380" s="4" t="s">
        <v>506</v>
      </c>
      <c r="D380" s="4" t="s">
        <v>3567</v>
      </c>
      <c r="E380" s="4" t="s">
        <v>2800</v>
      </c>
      <c r="F380" s="4" t="s">
        <v>45</v>
      </c>
      <c r="G380" s="4" t="s">
        <v>560</v>
      </c>
      <c r="H380" s="4" t="s">
        <v>3568</v>
      </c>
      <c r="I380" s="4" t="s">
        <v>3569</v>
      </c>
      <c r="J380" s="4" t="s">
        <v>3570</v>
      </c>
      <c r="K380" s="4" t="s">
        <v>1038</v>
      </c>
      <c r="L380" s="4" t="s">
        <v>3571</v>
      </c>
      <c r="M380" s="5"/>
      <c r="N380" s="5"/>
      <c r="O380" s="5"/>
      <c r="P380" s="5"/>
      <c r="Q380" s="5"/>
      <c r="R380" s="5"/>
      <c r="S380" s="7">
        <v>-7437.5</v>
      </c>
    </row>
    <row r="381" spans="2:19" x14ac:dyDescent="0.25">
      <c r="B381" s="4" t="s">
        <v>505</v>
      </c>
      <c r="C381" s="4" t="s">
        <v>506</v>
      </c>
      <c r="D381" s="4" t="s">
        <v>3567</v>
      </c>
      <c r="E381" s="4" t="s">
        <v>2800</v>
      </c>
      <c r="F381" s="4" t="s">
        <v>45</v>
      </c>
      <c r="G381" s="4" t="s">
        <v>560</v>
      </c>
      <c r="H381" s="4" t="s">
        <v>3568</v>
      </c>
      <c r="I381" s="4" t="s">
        <v>3569</v>
      </c>
      <c r="J381" s="4" t="s">
        <v>3570</v>
      </c>
      <c r="K381" s="4" t="s">
        <v>1038</v>
      </c>
      <c r="L381" s="4" t="s">
        <v>3572</v>
      </c>
      <c r="M381" s="5"/>
      <c r="N381" s="5"/>
      <c r="O381" s="5"/>
      <c r="P381" s="5"/>
      <c r="Q381" s="5"/>
      <c r="R381" s="5"/>
      <c r="S381" s="7">
        <v>-8824.3799999999992</v>
      </c>
    </row>
    <row r="382" spans="2:19" x14ac:dyDescent="0.25">
      <c r="B382" s="4" t="s">
        <v>505</v>
      </c>
      <c r="C382" s="4" t="s">
        <v>506</v>
      </c>
      <c r="D382" s="4" t="s">
        <v>3567</v>
      </c>
      <c r="E382" s="4" t="s">
        <v>2800</v>
      </c>
      <c r="F382" s="4" t="s">
        <v>45</v>
      </c>
      <c r="G382" s="4" t="s">
        <v>560</v>
      </c>
      <c r="H382" s="4" t="s">
        <v>3568</v>
      </c>
      <c r="I382" s="4" t="s">
        <v>3569</v>
      </c>
      <c r="J382" s="4" t="s">
        <v>3570</v>
      </c>
      <c r="K382" s="4" t="s">
        <v>1038</v>
      </c>
      <c r="L382" s="4" t="s">
        <v>3573</v>
      </c>
      <c r="M382" s="5"/>
      <c r="N382" s="5"/>
      <c r="O382" s="5"/>
      <c r="P382" s="5"/>
      <c r="Q382" s="5"/>
      <c r="R382" s="5"/>
      <c r="S382" s="7">
        <v>-45123.75</v>
      </c>
    </row>
    <row r="383" spans="2:19" x14ac:dyDescent="0.25">
      <c r="B383" s="4" t="s">
        <v>505</v>
      </c>
      <c r="C383" s="4" t="s">
        <v>506</v>
      </c>
      <c r="D383" s="4" t="s">
        <v>3571</v>
      </c>
      <c r="E383" s="4" t="s">
        <v>2800</v>
      </c>
      <c r="F383" s="4" t="s">
        <v>45</v>
      </c>
      <c r="G383" s="4" t="s">
        <v>560</v>
      </c>
      <c r="H383" s="4" t="s">
        <v>3568</v>
      </c>
      <c r="I383" s="4" t="s">
        <v>3569</v>
      </c>
      <c r="J383" s="4" t="s">
        <v>3570</v>
      </c>
      <c r="K383" s="4" t="s">
        <v>1038</v>
      </c>
      <c r="L383" s="4" t="s">
        <v>3574</v>
      </c>
      <c r="M383" s="5"/>
      <c r="N383" s="5"/>
      <c r="O383" s="5"/>
      <c r="P383" s="5"/>
      <c r="Q383" s="5"/>
      <c r="R383" s="5"/>
      <c r="S383" s="7">
        <v>7437.5</v>
      </c>
    </row>
    <row r="384" spans="2:19" x14ac:dyDescent="0.25">
      <c r="B384" s="4" t="s">
        <v>505</v>
      </c>
      <c r="C384" s="4" t="s">
        <v>506</v>
      </c>
      <c r="D384" s="4" t="s">
        <v>3572</v>
      </c>
      <c r="E384" s="4" t="s">
        <v>2800</v>
      </c>
      <c r="F384" s="4" t="s">
        <v>45</v>
      </c>
      <c r="G384" s="4" t="s">
        <v>560</v>
      </c>
      <c r="H384" s="4" t="s">
        <v>3568</v>
      </c>
      <c r="I384" s="4" t="s">
        <v>3569</v>
      </c>
      <c r="J384" s="4" t="s">
        <v>3570</v>
      </c>
      <c r="K384" s="4" t="s">
        <v>1038</v>
      </c>
      <c r="L384" s="4" t="s">
        <v>3575</v>
      </c>
      <c r="M384" s="5"/>
      <c r="N384" s="5"/>
      <c r="O384" s="5"/>
      <c r="P384" s="5"/>
      <c r="Q384" s="5"/>
      <c r="R384" s="5"/>
      <c r="S384" s="7">
        <v>8824.3799999999992</v>
      </c>
    </row>
    <row r="385" spans="2:19" x14ac:dyDescent="0.25">
      <c r="B385" s="4" t="s">
        <v>509</v>
      </c>
      <c r="C385" s="4" t="s">
        <v>510</v>
      </c>
      <c r="D385" s="4" t="s">
        <v>3576</v>
      </c>
      <c r="E385" s="4" t="s">
        <v>2800</v>
      </c>
      <c r="F385" s="4" t="s">
        <v>11</v>
      </c>
      <c r="G385" s="4" t="s">
        <v>558</v>
      </c>
      <c r="H385" s="4" t="s">
        <v>941</v>
      </c>
      <c r="I385" s="4" t="s">
        <v>8</v>
      </c>
      <c r="J385" s="4" t="s">
        <v>1006</v>
      </c>
      <c r="K385" s="4" t="s">
        <v>8</v>
      </c>
      <c r="L385" s="4" t="s">
        <v>3577</v>
      </c>
      <c r="M385" s="5"/>
      <c r="N385" s="5"/>
      <c r="O385" s="5"/>
      <c r="P385" s="5">
        <v>-12228.28</v>
      </c>
      <c r="Q385" s="5"/>
      <c r="R385" s="5"/>
      <c r="S385" s="7"/>
    </row>
    <row r="386" spans="2:19" x14ac:dyDescent="0.25">
      <c r="B386" s="4" t="s">
        <v>511</v>
      </c>
      <c r="C386" s="4" t="s">
        <v>512</v>
      </c>
      <c r="D386" s="4" t="s">
        <v>3578</v>
      </c>
      <c r="E386" s="4" t="s">
        <v>2800</v>
      </c>
      <c r="F386" s="4" t="s">
        <v>11</v>
      </c>
      <c r="G386" s="4" t="s">
        <v>558</v>
      </c>
      <c r="H386" s="4" t="s">
        <v>943</v>
      </c>
      <c r="I386" s="4" t="s">
        <v>8</v>
      </c>
      <c r="J386" s="4" t="s">
        <v>1006</v>
      </c>
      <c r="K386" s="4" t="s">
        <v>8</v>
      </c>
      <c r="L386" s="4" t="s">
        <v>3579</v>
      </c>
      <c r="M386" s="5"/>
      <c r="N386" s="5"/>
      <c r="O386" s="5"/>
      <c r="P386" s="5">
        <v>-3901.95</v>
      </c>
      <c r="Q386" s="5"/>
      <c r="R386" s="5"/>
      <c r="S386" s="7"/>
    </row>
    <row r="387" spans="2:19" x14ac:dyDescent="0.25">
      <c r="B387" s="4" t="s">
        <v>513</v>
      </c>
      <c r="C387" s="4" t="s">
        <v>514</v>
      </c>
      <c r="D387" s="4" t="s">
        <v>3580</v>
      </c>
      <c r="E387" s="4" t="s">
        <v>2800</v>
      </c>
      <c r="F387" s="4" t="s">
        <v>11</v>
      </c>
      <c r="G387" s="4" t="s">
        <v>558</v>
      </c>
      <c r="H387" s="4" t="s">
        <v>945</v>
      </c>
      <c r="I387" s="4" t="s">
        <v>8</v>
      </c>
      <c r="J387" s="4" t="s">
        <v>1006</v>
      </c>
      <c r="K387" s="4" t="s">
        <v>8</v>
      </c>
      <c r="L387" s="4" t="s">
        <v>3581</v>
      </c>
      <c r="M387" s="5"/>
      <c r="N387" s="5"/>
      <c r="O387" s="5"/>
      <c r="P387" s="5">
        <v>-11829.38</v>
      </c>
      <c r="Q387" s="5"/>
      <c r="R387" s="5"/>
      <c r="S387" s="7"/>
    </row>
    <row r="388" spans="2:19" x14ac:dyDescent="0.25">
      <c r="B388" s="4" t="s">
        <v>515</v>
      </c>
      <c r="C388" s="4" t="s">
        <v>516</v>
      </c>
      <c r="D388" s="4" t="s">
        <v>3582</v>
      </c>
      <c r="E388" s="4" t="s">
        <v>2800</v>
      </c>
      <c r="F388" s="4" t="s">
        <v>59</v>
      </c>
      <c r="G388" s="4" t="s">
        <v>562</v>
      </c>
      <c r="H388" s="4" t="s">
        <v>946</v>
      </c>
      <c r="I388" s="4" t="s">
        <v>8</v>
      </c>
      <c r="J388" s="4" t="s">
        <v>1006</v>
      </c>
      <c r="K388" s="4" t="s">
        <v>8</v>
      </c>
      <c r="L388" s="4" t="s">
        <v>3583</v>
      </c>
      <c r="M388" s="5"/>
      <c r="N388" s="5"/>
      <c r="O388" s="5"/>
      <c r="P388" s="5">
        <v>-17537.97</v>
      </c>
      <c r="Q388" s="5"/>
      <c r="R388" s="5"/>
      <c r="S388" s="7"/>
    </row>
    <row r="389" spans="2:19" x14ac:dyDescent="0.25">
      <c r="B389" s="4" t="s">
        <v>517</v>
      </c>
      <c r="C389" s="4" t="s">
        <v>518</v>
      </c>
      <c r="D389" s="4" t="s">
        <v>3584</v>
      </c>
      <c r="E389" s="4" t="s">
        <v>2800</v>
      </c>
      <c r="F389" s="4" t="s">
        <v>11</v>
      </c>
      <c r="G389" s="4" t="s">
        <v>558</v>
      </c>
      <c r="H389" s="4" t="s">
        <v>3585</v>
      </c>
      <c r="I389" s="4" t="s">
        <v>8</v>
      </c>
      <c r="J389" s="4" t="s">
        <v>1006</v>
      </c>
      <c r="K389" s="4" t="s">
        <v>8</v>
      </c>
      <c r="L389" s="4" t="s">
        <v>3586</v>
      </c>
      <c r="M389" s="5"/>
      <c r="N389" s="5"/>
      <c r="O389" s="5"/>
      <c r="P389" s="5"/>
      <c r="Q389" s="5"/>
      <c r="R389" s="5">
        <v>905356.25</v>
      </c>
      <c r="S389" s="7"/>
    </row>
    <row r="390" spans="2:19" x14ac:dyDescent="0.25">
      <c r="B390" s="4" t="s">
        <v>519</v>
      </c>
      <c r="C390" s="4" t="s">
        <v>520</v>
      </c>
      <c r="D390" s="4" t="s">
        <v>3587</v>
      </c>
      <c r="E390" s="4" t="s">
        <v>2800</v>
      </c>
      <c r="F390" s="4" t="s">
        <v>45</v>
      </c>
      <c r="G390" s="4" t="s">
        <v>560</v>
      </c>
      <c r="H390" s="4" t="s">
        <v>948</v>
      </c>
      <c r="I390" s="4" t="s">
        <v>8</v>
      </c>
      <c r="J390" s="4" t="s">
        <v>1006</v>
      </c>
      <c r="K390" s="4" t="s">
        <v>8</v>
      </c>
      <c r="L390" s="4" t="s">
        <v>3588</v>
      </c>
      <c r="M390" s="5"/>
      <c r="N390" s="5"/>
      <c r="O390" s="5"/>
      <c r="P390" s="5">
        <v>-5260.91</v>
      </c>
      <c r="Q390" s="5"/>
      <c r="R390" s="5"/>
      <c r="S390" s="7"/>
    </row>
    <row r="391" spans="2:19" x14ac:dyDescent="0.25">
      <c r="B391" s="4" t="s">
        <v>524</v>
      </c>
      <c r="C391" s="4" t="s">
        <v>525</v>
      </c>
      <c r="D391" s="4" t="s">
        <v>3589</v>
      </c>
      <c r="E391" s="4" t="s">
        <v>2800</v>
      </c>
      <c r="F391" s="4" t="s">
        <v>45</v>
      </c>
      <c r="G391" s="4" t="s">
        <v>560</v>
      </c>
      <c r="H391" s="4" t="s">
        <v>950</v>
      </c>
      <c r="I391" s="4" t="s">
        <v>8</v>
      </c>
      <c r="J391" s="4" t="s">
        <v>1006</v>
      </c>
      <c r="K391" s="4" t="s">
        <v>8</v>
      </c>
      <c r="L391" s="4" t="s">
        <v>3590</v>
      </c>
      <c r="M391" s="5"/>
      <c r="N391" s="5"/>
      <c r="O391" s="5"/>
      <c r="P391" s="5">
        <v>-44135.42</v>
      </c>
      <c r="Q391" s="5"/>
      <c r="R391" s="5"/>
      <c r="S391" s="7"/>
    </row>
    <row r="392" spans="2:19" x14ac:dyDescent="0.25">
      <c r="B392" s="4" t="s">
        <v>526</v>
      </c>
      <c r="C392" s="4" t="s">
        <v>527</v>
      </c>
      <c r="D392" s="4" t="s">
        <v>3591</v>
      </c>
      <c r="E392" s="4" t="s">
        <v>2800</v>
      </c>
      <c r="F392" s="4" t="s">
        <v>45</v>
      </c>
      <c r="G392" s="4" t="s">
        <v>560</v>
      </c>
      <c r="H392" s="4" t="s">
        <v>951</v>
      </c>
      <c r="I392" s="4" t="s">
        <v>8</v>
      </c>
      <c r="J392" s="4" t="s">
        <v>1006</v>
      </c>
      <c r="K392" s="4" t="s">
        <v>8</v>
      </c>
      <c r="L392" s="4" t="s">
        <v>3592</v>
      </c>
      <c r="M392" s="5"/>
      <c r="N392" s="5"/>
      <c r="O392" s="5"/>
      <c r="P392" s="5">
        <v>-7390.2</v>
      </c>
      <c r="Q392" s="5"/>
      <c r="R392" s="5"/>
      <c r="S392" s="7"/>
    </row>
    <row r="393" spans="2:19" x14ac:dyDescent="0.25">
      <c r="B393" s="4" t="s">
        <v>528</v>
      </c>
      <c r="C393" s="4" t="s">
        <v>529</v>
      </c>
      <c r="D393" s="4" t="s">
        <v>3593</v>
      </c>
      <c r="E393" s="4" t="s">
        <v>2800</v>
      </c>
      <c r="F393" s="4" t="s">
        <v>11</v>
      </c>
      <c r="G393" s="4" t="s">
        <v>558</v>
      </c>
      <c r="H393" s="4" t="s">
        <v>952</v>
      </c>
      <c r="I393" s="4" t="s">
        <v>8</v>
      </c>
      <c r="J393" s="4" t="s">
        <v>1006</v>
      </c>
      <c r="K393" s="4" t="s">
        <v>8</v>
      </c>
      <c r="L393" s="4" t="s">
        <v>3594</v>
      </c>
      <c r="M393" s="5"/>
      <c r="N393" s="5"/>
      <c r="O393" s="5"/>
      <c r="P393" s="5">
        <v>-5044</v>
      </c>
      <c r="Q393" s="5"/>
      <c r="R393" s="5"/>
      <c r="S393" s="7"/>
    </row>
    <row r="394" spans="2:19" x14ac:dyDescent="0.25">
      <c r="B394" s="4" t="s">
        <v>530</v>
      </c>
      <c r="C394" s="4" t="s">
        <v>531</v>
      </c>
      <c r="D394" s="4" t="s">
        <v>3595</v>
      </c>
      <c r="E394" s="4" t="s">
        <v>2800</v>
      </c>
      <c r="F394" s="4" t="s">
        <v>11</v>
      </c>
      <c r="G394" s="4" t="s">
        <v>558</v>
      </c>
      <c r="H394" s="4" t="s">
        <v>953</v>
      </c>
      <c r="I394" s="4" t="s">
        <v>8</v>
      </c>
      <c r="J394" s="4" t="s">
        <v>1006</v>
      </c>
      <c r="K394" s="4" t="s">
        <v>8</v>
      </c>
      <c r="L394" s="4" t="s">
        <v>3596</v>
      </c>
      <c r="M394" s="5"/>
      <c r="N394" s="5"/>
      <c r="O394" s="5"/>
      <c r="P394" s="5">
        <v>-7139.39</v>
      </c>
      <c r="Q394" s="5"/>
      <c r="R394" s="5"/>
      <c r="S394" s="7"/>
    </row>
    <row r="395" spans="2:19" x14ac:dyDescent="0.25">
      <c r="B395" s="4" t="s">
        <v>530</v>
      </c>
      <c r="C395" s="4" t="s">
        <v>531</v>
      </c>
      <c r="D395" s="4" t="s">
        <v>3597</v>
      </c>
      <c r="E395" s="4" t="s">
        <v>2800</v>
      </c>
      <c r="F395" s="4" t="s">
        <v>11</v>
      </c>
      <c r="G395" s="4" t="s">
        <v>558</v>
      </c>
      <c r="H395" s="4" t="s">
        <v>953</v>
      </c>
      <c r="I395" s="4" t="s">
        <v>8</v>
      </c>
      <c r="J395" s="4" t="s">
        <v>1006</v>
      </c>
      <c r="K395" s="4" t="s">
        <v>8</v>
      </c>
      <c r="L395" s="4" t="s">
        <v>3598</v>
      </c>
      <c r="M395" s="5"/>
      <c r="N395" s="5"/>
      <c r="O395" s="5"/>
      <c r="P395" s="5">
        <v>-7139.39</v>
      </c>
      <c r="Q395" s="5"/>
      <c r="R395" s="5"/>
      <c r="S395" s="7"/>
    </row>
    <row r="396" spans="2:19" x14ac:dyDescent="0.25">
      <c r="B396" s="4" t="s">
        <v>532</v>
      </c>
      <c r="C396" s="4" t="s">
        <v>533</v>
      </c>
      <c r="D396" s="4" t="s">
        <v>3599</v>
      </c>
      <c r="E396" s="4" t="s">
        <v>2800</v>
      </c>
      <c r="F396" s="4" t="s">
        <v>45</v>
      </c>
      <c r="G396" s="4" t="s">
        <v>560</v>
      </c>
      <c r="H396" s="4" t="s">
        <v>954</v>
      </c>
      <c r="I396" s="4" t="s">
        <v>8</v>
      </c>
      <c r="J396" s="4" t="s">
        <v>1006</v>
      </c>
      <c r="K396" s="4" t="s">
        <v>8</v>
      </c>
      <c r="L396" s="4" t="s">
        <v>3600</v>
      </c>
      <c r="M396" s="5"/>
      <c r="N396" s="5"/>
      <c r="O396" s="5"/>
      <c r="P396" s="5">
        <v>-11137.22</v>
      </c>
      <c r="Q396" s="5"/>
      <c r="R396" s="5"/>
      <c r="S396" s="7"/>
    </row>
    <row r="397" spans="2:19" x14ac:dyDescent="0.25">
      <c r="B397" s="4" t="s">
        <v>534</v>
      </c>
      <c r="C397" s="4" t="s">
        <v>535</v>
      </c>
      <c r="D397" s="4" t="s">
        <v>3601</v>
      </c>
      <c r="E397" s="4" t="s">
        <v>2800</v>
      </c>
      <c r="F397" s="4" t="s">
        <v>45</v>
      </c>
      <c r="G397" s="4" t="s">
        <v>560</v>
      </c>
      <c r="H397" s="4" t="s">
        <v>955</v>
      </c>
      <c r="I397" s="4" t="s">
        <v>8</v>
      </c>
      <c r="J397" s="4" t="s">
        <v>1006</v>
      </c>
      <c r="K397" s="4" t="s">
        <v>8</v>
      </c>
      <c r="L397" s="4" t="s">
        <v>3602</v>
      </c>
      <c r="M397" s="5"/>
      <c r="N397" s="5"/>
      <c r="O397" s="5"/>
      <c r="P397" s="5">
        <v>-38325</v>
      </c>
      <c r="Q397" s="5"/>
      <c r="R397" s="5"/>
      <c r="S397" s="7"/>
    </row>
    <row r="398" spans="2:19" x14ac:dyDescent="0.25">
      <c r="B398" s="4" t="s">
        <v>536</v>
      </c>
      <c r="C398" s="4" t="s">
        <v>537</v>
      </c>
      <c r="D398" s="4" t="s">
        <v>3603</v>
      </c>
      <c r="E398" s="4" t="s">
        <v>2800</v>
      </c>
      <c r="F398" s="4" t="s">
        <v>59</v>
      </c>
      <c r="G398" s="4" t="s">
        <v>562</v>
      </c>
      <c r="H398" s="4" t="s">
        <v>956</v>
      </c>
      <c r="I398" s="4" t="s">
        <v>8</v>
      </c>
      <c r="J398" s="4" t="s">
        <v>1006</v>
      </c>
      <c r="K398" s="4" t="s">
        <v>8</v>
      </c>
      <c r="L398" s="4" t="s">
        <v>3604</v>
      </c>
      <c r="M398" s="5"/>
      <c r="N398" s="5"/>
      <c r="O398" s="5"/>
      <c r="P398" s="5">
        <v>-38075.32</v>
      </c>
      <c r="Q398" s="5"/>
      <c r="R398" s="5"/>
      <c r="S398" s="7"/>
    </row>
    <row r="399" spans="2:19" x14ac:dyDescent="0.25">
      <c r="B399" s="4" t="s">
        <v>538</v>
      </c>
      <c r="C399" s="4" t="s">
        <v>539</v>
      </c>
      <c r="D399" s="4" t="s">
        <v>3605</v>
      </c>
      <c r="E399" s="4" t="s">
        <v>2800</v>
      </c>
      <c r="F399" s="4" t="s">
        <v>11</v>
      </c>
      <c r="G399" s="4" t="s">
        <v>558</v>
      </c>
      <c r="H399" s="4" t="s">
        <v>957</v>
      </c>
      <c r="I399" s="4" t="s">
        <v>8</v>
      </c>
      <c r="J399" s="4" t="s">
        <v>1006</v>
      </c>
      <c r="K399" s="4" t="s">
        <v>8</v>
      </c>
      <c r="L399" s="4" t="s">
        <v>3606</v>
      </c>
      <c r="M399" s="5"/>
      <c r="N399" s="5"/>
      <c r="O399" s="5"/>
      <c r="P399" s="5">
        <v>-7467.33</v>
      </c>
      <c r="Q399" s="5"/>
      <c r="R399" s="5"/>
      <c r="S399" s="7"/>
    </row>
    <row r="400" spans="2:19" x14ac:dyDescent="0.25">
      <c r="B400" s="4" t="s">
        <v>538</v>
      </c>
      <c r="C400" s="4" t="s">
        <v>539</v>
      </c>
      <c r="D400" s="4" t="s">
        <v>3607</v>
      </c>
      <c r="E400" s="4" t="s">
        <v>2800</v>
      </c>
      <c r="F400" s="4" t="s">
        <v>11</v>
      </c>
      <c r="G400" s="4" t="s">
        <v>558</v>
      </c>
      <c r="H400" s="4" t="s">
        <v>3608</v>
      </c>
      <c r="I400" s="4" t="s">
        <v>8</v>
      </c>
      <c r="J400" s="4" t="s">
        <v>1006</v>
      </c>
      <c r="K400" s="4" t="s">
        <v>8</v>
      </c>
      <c r="L400" s="4" t="s">
        <v>3609</v>
      </c>
      <c r="M400" s="6"/>
      <c r="N400" s="6"/>
      <c r="O400" s="6"/>
      <c r="P400" s="6"/>
      <c r="Q400" s="6"/>
      <c r="R400" s="6">
        <v>268824</v>
      </c>
      <c r="S400" s="2"/>
    </row>
    <row r="401" spans="13:19" x14ac:dyDescent="0.25">
      <c r="M401" s="13">
        <f>SUM(M10:M400)</f>
        <v>2684800</v>
      </c>
      <c r="N401" s="13">
        <f t="shared" ref="N401:S401" si="0">SUM(N10:N400)</f>
        <v>-23449.54</v>
      </c>
      <c r="O401" s="13">
        <f t="shared" si="0"/>
        <v>-1356537.68</v>
      </c>
      <c r="P401" s="13">
        <f t="shared" si="0"/>
        <v>-14444371.320000002</v>
      </c>
      <c r="Q401" s="13">
        <f t="shared" si="0"/>
        <v>475140</v>
      </c>
      <c r="R401" s="13">
        <f t="shared" si="0"/>
        <v>6183611.1500000013</v>
      </c>
      <c r="S401" s="13">
        <f t="shared" si="0"/>
        <v>-358043.05</v>
      </c>
    </row>
    <row r="404" spans="13:19" x14ac:dyDescent="0.25">
      <c r="O404" s="17" t="s">
        <v>11433</v>
      </c>
    </row>
    <row r="405" spans="13:19" x14ac:dyDescent="0.25">
      <c r="O405" s="18" t="s">
        <v>11432</v>
      </c>
      <c r="P405" s="15" t="s">
        <v>11435</v>
      </c>
      <c r="Q405" s="15" t="s">
        <v>11436</v>
      </c>
    </row>
    <row r="406" spans="13:19" x14ac:dyDescent="0.25">
      <c r="M406" s="4" t="s">
        <v>18</v>
      </c>
      <c r="N406" s="4" t="s">
        <v>21</v>
      </c>
      <c r="O406" s="16">
        <f>+M401</f>
        <v>2684800</v>
      </c>
      <c r="P406" s="16">
        <f>+O406</f>
        <v>2684800</v>
      </c>
      <c r="Q406" s="16"/>
    </row>
    <row r="407" spans="13:19" x14ac:dyDescent="0.25">
      <c r="M407" s="4" t="s">
        <v>2795</v>
      </c>
      <c r="N407" s="4" t="s">
        <v>2797</v>
      </c>
      <c r="O407" s="16">
        <f>+N401</f>
        <v>-23449.54</v>
      </c>
      <c r="P407" s="16">
        <f>+O407</f>
        <v>-23449.54</v>
      </c>
      <c r="Q407" s="16"/>
    </row>
    <row r="408" spans="13:19" x14ac:dyDescent="0.25">
      <c r="M408" s="4" t="s">
        <v>19</v>
      </c>
      <c r="N408" s="4" t="s">
        <v>22</v>
      </c>
      <c r="O408" s="16">
        <f>+O401</f>
        <v>-1356537.68</v>
      </c>
      <c r="P408" s="16"/>
      <c r="Q408" s="16">
        <f>+O408</f>
        <v>-1356537.68</v>
      </c>
    </row>
    <row r="409" spans="13:19" x14ac:dyDescent="0.25">
      <c r="M409" s="4" t="s">
        <v>6</v>
      </c>
      <c r="N409" s="4" t="s">
        <v>7</v>
      </c>
      <c r="O409" s="16">
        <f>+P401</f>
        <v>-14444371.320000002</v>
      </c>
      <c r="P409" s="16"/>
      <c r="Q409" s="16">
        <f>+O409</f>
        <v>-14444371.320000002</v>
      </c>
    </row>
    <row r="410" spans="13:19" x14ac:dyDescent="0.25">
      <c r="M410" s="4" t="s">
        <v>2796</v>
      </c>
      <c r="N410" s="4" t="s">
        <v>2798</v>
      </c>
      <c r="O410" s="16">
        <f>+Q401</f>
        <v>475140</v>
      </c>
      <c r="P410" s="16">
        <f>+O410</f>
        <v>475140</v>
      </c>
      <c r="Q410" s="16"/>
    </row>
    <row r="411" spans="13:19" x14ac:dyDescent="0.25">
      <c r="M411" s="4" t="s">
        <v>16</v>
      </c>
      <c r="N411" s="4" t="s">
        <v>17</v>
      </c>
      <c r="O411" s="16">
        <f>+R401</f>
        <v>6183611.1500000013</v>
      </c>
      <c r="P411" s="16">
        <f>+O411</f>
        <v>6183611.1500000013</v>
      </c>
      <c r="Q411" s="16"/>
    </row>
    <row r="412" spans="13:19" x14ac:dyDescent="0.25">
      <c r="M412" s="4" t="s">
        <v>11430</v>
      </c>
      <c r="N412" s="4" t="s">
        <v>11431</v>
      </c>
      <c r="O412" s="16">
        <f>+S401</f>
        <v>-358043.05</v>
      </c>
      <c r="P412" s="16"/>
      <c r="Q412" s="16">
        <f>+O412</f>
        <v>-358043.05</v>
      </c>
    </row>
    <row r="413" spans="13:19" x14ac:dyDescent="0.25">
      <c r="M413" s="4"/>
      <c r="N413" s="4"/>
      <c r="O413" s="16"/>
      <c r="P413" s="16"/>
      <c r="Q413" s="16"/>
    </row>
    <row r="414" spans="13:19" x14ac:dyDescent="0.25">
      <c r="O414" s="19">
        <f>SUM(O406:O413)</f>
        <v>-6838850.4400000013</v>
      </c>
      <c r="P414" s="19">
        <f t="shared" ref="P414:Q414" si="1">SUM(P406:P413)</f>
        <v>9320101.6100000013</v>
      </c>
      <c r="Q414" s="19">
        <f t="shared" si="1"/>
        <v>-16158952.050000003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DF357-7ABE-44E4-B870-A8C415E59B39}">
  <dimension ref="B2:AA455"/>
  <sheetViews>
    <sheetView showGridLines="0" tabSelected="1" topLeftCell="A2" workbookViewId="0">
      <selection activeCell="X24" sqref="X24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7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5" width="19.5546875" bestFit="1" customWidth="1"/>
    <col min="16" max="16" width="18" bestFit="1" customWidth="1"/>
    <col min="17" max="17" width="16.5546875" bestFit="1" customWidth="1"/>
    <col min="18" max="18" width="12.21875" bestFit="1" customWidth="1"/>
    <col min="19" max="19" width="9.21875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1917</v>
      </c>
      <c r="O7" s="4" t="s">
        <v>19</v>
      </c>
      <c r="P7" s="4" t="s">
        <v>6</v>
      </c>
      <c r="Q7" s="4" t="s">
        <v>20</v>
      </c>
      <c r="R7" s="4" t="s">
        <v>16</v>
      </c>
      <c r="S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1918</v>
      </c>
      <c r="O8" s="4" t="s">
        <v>22</v>
      </c>
      <c r="P8" s="4" t="s">
        <v>7</v>
      </c>
      <c r="Q8" s="4" t="s">
        <v>23</v>
      </c>
      <c r="R8" s="4" t="s">
        <v>17</v>
      </c>
      <c r="S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U9" s="10">
        <f>SUM(M10:S441)</f>
        <v>-2393348.4499999993</v>
      </c>
    </row>
    <row r="10" spans="2:27" x14ac:dyDescent="0.25">
      <c r="B10" s="4" t="s">
        <v>5</v>
      </c>
      <c r="C10" s="4" t="s">
        <v>9</v>
      </c>
      <c r="D10" s="4" t="s">
        <v>1919</v>
      </c>
      <c r="E10" s="4" t="s">
        <v>1920</v>
      </c>
      <c r="F10" s="4" t="s">
        <v>11</v>
      </c>
      <c r="G10" s="4" t="s">
        <v>558</v>
      </c>
      <c r="H10" s="4" t="s">
        <v>576</v>
      </c>
      <c r="I10" s="4" t="s">
        <v>8</v>
      </c>
      <c r="J10" s="4" t="s">
        <v>1006</v>
      </c>
      <c r="K10" s="4" t="s">
        <v>8</v>
      </c>
      <c r="L10" s="4" t="s">
        <v>1921</v>
      </c>
      <c r="M10" s="5"/>
      <c r="N10" s="5"/>
      <c r="O10" s="5"/>
      <c r="P10" s="5">
        <v>-1205176.57</v>
      </c>
      <c r="Q10" s="5"/>
      <c r="R10" s="5"/>
      <c r="S10" s="7"/>
    </row>
    <row r="11" spans="2:27" x14ac:dyDescent="0.25">
      <c r="B11" s="4" t="s">
        <v>24</v>
      </c>
      <c r="C11" s="4" t="s">
        <v>25</v>
      </c>
      <c r="D11" s="4" t="s">
        <v>1922</v>
      </c>
      <c r="E11" s="4" t="s">
        <v>1920</v>
      </c>
      <c r="F11" s="4" t="s">
        <v>26</v>
      </c>
      <c r="G11" s="4" t="s">
        <v>559</v>
      </c>
      <c r="H11" s="4" t="s">
        <v>578</v>
      </c>
      <c r="I11" s="4" t="s">
        <v>8</v>
      </c>
      <c r="J11" s="4" t="s">
        <v>1006</v>
      </c>
      <c r="K11" s="4" t="s">
        <v>8</v>
      </c>
      <c r="L11" s="4" t="s">
        <v>1923</v>
      </c>
      <c r="M11" s="5"/>
      <c r="N11" s="5"/>
      <c r="O11" s="5"/>
      <c r="P11" s="5">
        <v>-107104.17</v>
      </c>
      <c r="Q11" s="5"/>
      <c r="R11" s="5"/>
      <c r="S11" s="7"/>
    </row>
    <row r="12" spans="2:27" x14ac:dyDescent="0.25">
      <c r="B12" s="4" t="s">
        <v>27</v>
      </c>
      <c r="C12" s="4" t="s">
        <v>28</v>
      </c>
      <c r="D12" s="4" t="s">
        <v>1924</v>
      </c>
      <c r="E12" s="4" t="s">
        <v>1920</v>
      </c>
      <c r="F12" s="4" t="s">
        <v>26</v>
      </c>
      <c r="G12" s="4" t="s">
        <v>559</v>
      </c>
      <c r="H12" s="4" t="s">
        <v>579</v>
      </c>
      <c r="I12" s="4" t="s">
        <v>8</v>
      </c>
      <c r="J12" s="4" t="s">
        <v>1006</v>
      </c>
      <c r="K12" s="4" t="s">
        <v>8</v>
      </c>
      <c r="L12" s="4" t="s">
        <v>1925</v>
      </c>
      <c r="M12" s="5"/>
      <c r="N12" s="5"/>
      <c r="O12" s="5"/>
      <c r="P12" s="5">
        <v>-44716.67</v>
      </c>
      <c r="Q12" s="5"/>
      <c r="R12" s="5"/>
      <c r="S12" s="7"/>
    </row>
    <row r="13" spans="2:27" x14ac:dyDescent="0.25">
      <c r="B13" s="4" t="s">
        <v>29</v>
      </c>
      <c r="C13" s="4" t="s">
        <v>30</v>
      </c>
      <c r="D13" s="4" t="s">
        <v>1926</v>
      </c>
      <c r="E13" s="4" t="s">
        <v>1920</v>
      </c>
      <c r="F13" s="4" t="s">
        <v>11</v>
      </c>
      <c r="G13" s="4" t="s">
        <v>558</v>
      </c>
      <c r="H13" s="4" t="s">
        <v>581</v>
      </c>
      <c r="I13" s="4" t="s">
        <v>8</v>
      </c>
      <c r="J13" s="4" t="s">
        <v>1006</v>
      </c>
      <c r="K13" s="4" t="s">
        <v>8</v>
      </c>
      <c r="L13" s="4" t="s">
        <v>1927</v>
      </c>
      <c r="M13" s="5"/>
      <c r="N13" s="5"/>
      <c r="O13" s="5"/>
      <c r="P13" s="5">
        <v>-67885.600000000006</v>
      </c>
      <c r="Q13" s="5"/>
      <c r="R13" s="5"/>
      <c r="S13" s="7"/>
    </row>
    <row r="14" spans="2:27" x14ac:dyDescent="0.25">
      <c r="B14" s="4" t="s">
        <v>29</v>
      </c>
      <c r="C14" s="4" t="s">
        <v>30</v>
      </c>
      <c r="D14" s="4" t="s">
        <v>1928</v>
      </c>
      <c r="E14" s="4" t="s">
        <v>1920</v>
      </c>
      <c r="F14" s="4" t="s">
        <v>11</v>
      </c>
      <c r="G14" s="4" t="s">
        <v>558</v>
      </c>
      <c r="H14" s="4" t="s">
        <v>580</v>
      </c>
      <c r="I14" s="4" t="s">
        <v>8</v>
      </c>
      <c r="J14" s="4" t="s">
        <v>1006</v>
      </c>
      <c r="K14" s="4" t="s">
        <v>8</v>
      </c>
      <c r="L14" s="4" t="s">
        <v>1929</v>
      </c>
      <c r="M14" s="5"/>
      <c r="N14" s="5"/>
      <c r="O14" s="5"/>
      <c r="P14" s="5">
        <v>-33942.800000000003</v>
      </c>
      <c r="Q14" s="5"/>
      <c r="R14" s="5"/>
      <c r="S14" s="7"/>
    </row>
    <row r="15" spans="2:27" x14ac:dyDescent="0.25">
      <c r="B15" s="4" t="s">
        <v>31</v>
      </c>
      <c r="C15" s="4" t="s">
        <v>32</v>
      </c>
      <c r="D15" s="4" t="s">
        <v>1930</v>
      </c>
      <c r="E15" s="4" t="s">
        <v>1920</v>
      </c>
      <c r="F15" s="4" t="s">
        <v>11</v>
      </c>
      <c r="G15" s="4" t="s">
        <v>558</v>
      </c>
      <c r="H15" s="4" t="s">
        <v>582</v>
      </c>
      <c r="I15" s="4" t="s">
        <v>8</v>
      </c>
      <c r="J15" s="4" t="s">
        <v>1006</v>
      </c>
      <c r="K15" s="4" t="s">
        <v>8</v>
      </c>
      <c r="L15" s="4" t="s">
        <v>1931</v>
      </c>
      <c r="M15" s="5"/>
      <c r="N15" s="5"/>
      <c r="O15" s="5"/>
      <c r="P15" s="5">
        <v>-16990.27</v>
      </c>
      <c r="Q15" s="5"/>
      <c r="R15" s="5"/>
      <c r="S15" s="7"/>
    </row>
    <row r="16" spans="2:27" x14ac:dyDescent="0.25">
      <c r="B16" s="4" t="s">
        <v>33</v>
      </c>
      <c r="C16" s="4" t="s">
        <v>34</v>
      </c>
      <c r="D16" s="4" t="s">
        <v>1932</v>
      </c>
      <c r="E16" s="4" t="s">
        <v>1920</v>
      </c>
      <c r="F16" s="4" t="s">
        <v>11</v>
      </c>
      <c r="G16" s="4" t="s">
        <v>558</v>
      </c>
      <c r="H16" s="4" t="s">
        <v>583</v>
      </c>
      <c r="I16" s="4" t="s">
        <v>8</v>
      </c>
      <c r="J16" s="4" t="s">
        <v>1006</v>
      </c>
      <c r="K16" s="4" t="s">
        <v>8</v>
      </c>
      <c r="L16" s="4" t="s">
        <v>1933</v>
      </c>
      <c r="M16" s="5"/>
      <c r="N16" s="5"/>
      <c r="O16" s="5"/>
      <c r="P16" s="5">
        <v>-33791.4</v>
      </c>
      <c r="Q16" s="5"/>
      <c r="R16" s="5"/>
      <c r="S16" s="7"/>
    </row>
    <row r="17" spans="2:19" x14ac:dyDescent="0.25">
      <c r="B17" s="4" t="s">
        <v>35</v>
      </c>
      <c r="C17" s="4" t="s">
        <v>36</v>
      </c>
      <c r="D17" s="4" t="s">
        <v>1934</v>
      </c>
      <c r="E17" s="4" t="s">
        <v>1920</v>
      </c>
      <c r="F17" s="4" t="s">
        <v>11</v>
      </c>
      <c r="G17" s="4" t="s">
        <v>558</v>
      </c>
      <c r="H17" s="4" t="s">
        <v>584</v>
      </c>
      <c r="I17" s="4" t="s">
        <v>8</v>
      </c>
      <c r="J17" s="4" t="s">
        <v>1006</v>
      </c>
      <c r="K17" s="4" t="s">
        <v>8</v>
      </c>
      <c r="L17" s="4" t="s">
        <v>1935</v>
      </c>
      <c r="M17" s="5"/>
      <c r="N17" s="5"/>
      <c r="O17" s="5"/>
      <c r="P17" s="5">
        <v>-194941.67</v>
      </c>
      <c r="Q17" s="5"/>
      <c r="R17" s="5"/>
      <c r="S17" s="7"/>
    </row>
    <row r="18" spans="2:19" x14ac:dyDescent="0.25">
      <c r="B18" s="4" t="s">
        <v>37</v>
      </c>
      <c r="C18" s="4" t="s">
        <v>38</v>
      </c>
      <c r="D18" s="4" t="s">
        <v>1936</v>
      </c>
      <c r="E18" s="4" t="s">
        <v>1920</v>
      </c>
      <c r="F18" s="4" t="s">
        <v>11</v>
      </c>
      <c r="G18" s="4" t="s">
        <v>558</v>
      </c>
      <c r="H18" s="4" t="s">
        <v>585</v>
      </c>
      <c r="I18" s="4" t="s">
        <v>8</v>
      </c>
      <c r="J18" s="4" t="s">
        <v>1006</v>
      </c>
      <c r="K18" s="4" t="s">
        <v>8</v>
      </c>
      <c r="L18" s="4" t="s">
        <v>1937</v>
      </c>
      <c r="M18" s="5"/>
      <c r="N18" s="5"/>
      <c r="O18" s="5"/>
      <c r="P18" s="5">
        <v>-408533.9</v>
      </c>
      <c r="Q18" s="5"/>
      <c r="R18" s="5"/>
      <c r="S18" s="7"/>
    </row>
    <row r="19" spans="2:19" x14ac:dyDescent="0.25">
      <c r="B19" s="4" t="s">
        <v>39</v>
      </c>
      <c r="C19" s="4" t="s">
        <v>40</v>
      </c>
      <c r="D19" s="4" t="s">
        <v>1938</v>
      </c>
      <c r="E19" s="4" t="s">
        <v>1920</v>
      </c>
      <c r="F19" s="4" t="s">
        <v>11</v>
      </c>
      <c r="G19" s="4" t="s">
        <v>558</v>
      </c>
      <c r="H19" s="4" t="s">
        <v>586</v>
      </c>
      <c r="I19" s="4" t="s">
        <v>8</v>
      </c>
      <c r="J19" s="4" t="s">
        <v>1006</v>
      </c>
      <c r="K19" s="4" t="s">
        <v>8</v>
      </c>
      <c r="L19" s="4" t="s">
        <v>1939</v>
      </c>
      <c r="M19" s="5"/>
      <c r="N19" s="5"/>
      <c r="O19" s="5"/>
      <c r="P19" s="5">
        <v>-37018.629999999997</v>
      </c>
      <c r="Q19" s="5"/>
      <c r="R19" s="5"/>
      <c r="S19" s="7"/>
    </row>
    <row r="20" spans="2:19" x14ac:dyDescent="0.25">
      <c r="B20" s="4" t="s">
        <v>41</v>
      </c>
      <c r="C20" s="4" t="s">
        <v>42</v>
      </c>
      <c r="D20" s="4" t="s">
        <v>1940</v>
      </c>
      <c r="E20" s="4" t="s">
        <v>1920</v>
      </c>
      <c r="F20" s="4" t="s">
        <v>11</v>
      </c>
      <c r="G20" s="4" t="s">
        <v>558</v>
      </c>
      <c r="H20" s="4" t="s">
        <v>587</v>
      </c>
      <c r="I20" s="4" t="s">
        <v>8</v>
      </c>
      <c r="J20" s="4" t="s">
        <v>1006</v>
      </c>
      <c r="K20" s="4" t="s">
        <v>8</v>
      </c>
      <c r="L20" s="4" t="s">
        <v>1941</v>
      </c>
      <c r="M20" s="5"/>
      <c r="N20" s="5"/>
      <c r="O20" s="5"/>
      <c r="P20" s="5">
        <v>-50758.48</v>
      </c>
      <c r="Q20" s="5"/>
      <c r="R20" s="5"/>
      <c r="S20" s="7"/>
    </row>
    <row r="21" spans="2:19" x14ac:dyDescent="0.25">
      <c r="B21" s="4" t="s">
        <v>43</v>
      </c>
      <c r="C21" s="4" t="s">
        <v>44</v>
      </c>
      <c r="D21" s="4" t="s">
        <v>1942</v>
      </c>
      <c r="E21" s="4" t="s">
        <v>1920</v>
      </c>
      <c r="F21" s="4" t="s">
        <v>45</v>
      </c>
      <c r="G21" s="4" t="s">
        <v>560</v>
      </c>
      <c r="H21" s="4" t="s">
        <v>588</v>
      </c>
      <c r="I21" s="4" t="s">
        <v>8</v>
      </c>
      <c r="J21" s="4" t="s">
        <v>1006</v>
      </c>
      <c r="K21" s="4" t="s">
        <v>8</v>
      </c>
      <c r="L21" s="4" t="s">
        <v>1943</v>
      </c>
      <c r="M21" s="5"/>
      <c r="N21" s="5"/>
      <c r="O21" s="5"/>
      <c r="P21" s="5">
        <v>-110889.08</v>
      </c>
      <c r="Q21" s="5"/>
      <c r="R21" s="5"/>
      <c r="S21" s="7"/>
    </row>
    <row r="22" spans="2:19" x14ac:dyDescent="0.25">
      <c r="B22" s="4" t="s">
        <v>46</v>
      </c>
      <c r="C22" s="4" t="s">
        <v>47</v>
      </c>
      <c r="D22" s="4" t="s">
        <v>1944</v>
      </c>
      <c r="E22" s="4" t="s">
        <v>1920</v>
      </c>
      <c r="F22" s="4" t="s">
        <v>11</v>
      </c>
      <c r="G22" s="4" t="s">
        <v>558</v>
      </c>
      <c r="H22" s="4" t="s">
        <v>589</v>
      </c>
      <c r="I22" s="4" t="s">
        <v>8</v>
      </c>
      <c r="J22" s="4" t="s">
        <v>1006</v>
      </c>
      <c r="K22" s="4" t="s">
        <v>8</v>
      </c>
      <c r="L22" s="4" t="s">
        <v>1945</v>
      </c>
      <c r="M22" s="5"/>
      <c r="N22" s="5"/>
      <c r="O22" s="5"/>
      <c r="P22" s="5">
        <v>-39186</v>
      </c>
      <c r="Q22" s="5"/>
      <c r="R22" s="5"/>
      <c r="S22" s="7"/>
    </row>
    <row r="23" spans="2:19" x14ac:dyDescent="0.25">
      <c r="B23" s="4" t="s">
        <v>14</v>
      </c>
      <c r="C23" s="4" t="s">
        <v>15</v>
      </c>
      <c r="D23" s="4" t="s">
        <v>1946</v>
      </c>
      <c r="E23" s="4" t="s">
        <v>1920</v>
      </c>
      <c r="F23" s="4" t="s">
        <v>11</v>
      </c>
      <c r="G23" s="4" t="s">
        <v>558</v>
      </c>
      <c r="H23" s="4" t="s">
        <v>1947</v>
      </c>
      <c r="I23" s="4" t="s">
        <v>8</v>
      </c>
      <c r="J23" s="4" t="s">
        <v>1006</v>
      </c>
      <c r="K23" s="4" t="s">
        <v>8</v>
      </c>
      <c r="L23" s="4" t="s">
        <v>1948</v>
      </c>
      <c r="M23" s="5"/>
      <c r="N23" s="5"/>
      <c r="O23" s="5"/>
      <c r="P23" s="5">
        <v>-1085183.74</v>
      </c>
      <c r="Q23" s="5"/>
      <c r="R23" s="5"/>
      <c r="S23" s="7"/>
    </row>
    <row r="24" spans="2:19" x14ac:dyDescent="0.25">
      <c r="B24" s="4" t="s">
        <v>48</v>
      </c>
      <c r="C24" s="4" t="s">
        <v>49</v>
      </c>
      <c r="D24" s="4" t="s">
        <v>1949</v>
      </c>
      <c r="E24" s="4" t="s">
        <v>1920</v>
      </c>
      <c r="F24" s="4" t="s">
        <v>11</v>
      </c>
      <c r="G24" s="4" t="s">
        <v>558</v>
      </c>
      <c r="H24" s="4" t="s">
        <v>597</v>
      </c>
      <c r="I24" s="4" t="s">
        <v>8</v>
      </c>
      <c r="J24" s="4" t="s">
        <v>1006</v>
      </c>
      <c r="K24" s="4" t="s">
        <v>8</v>
      </c>
      <c r="L24" s="4" t="s">
        <v>1950</v>
      </c>
      <c r="M24" s="5"/>
      <c r="N24" s="5"/>
      <c r="O24" s="5"/>
      <c r="P24" s="5">
        <v>-137357.74</v>
      </c>
      <c r="Q24" s="5"/>
      <c r="R24" s="5"/>
      <c r="S24" s="7"/>
    </row>
    <row r="25" spans="2:19" x14ac:dyDescent="0.25">
      <c r="B25" s="4" t="s">
        <v>48</v>
      </c>
      <c r="C25" s="4" t="s">
        <v>49</v>
      </c>
      <c r="D25" s="4" t="s">
        <v>1951</v>
      </c>
      <c r="E25" s="4" t="s">
        <v>1920</v>
      </c>
      <c r="F25" s="4" t="s">
        <v>11</v>
      </c>
      <c r="G25" s="4" t="s">
        <v>558</v>
      </c>
      <c r="H25" s="4" t="s">
        <v>598</v>
      </c>
      <c r="I25" s="4" t="s">
        <v>8</v>
      </c>
      <c r="J25" s="4" t="s">
        <v>1006</v>
      </c>
      <c r="K25" s="4" t="s">
        <v>8</v>
      </c>
      <c r="L25" s="4" t="s">
        <v>1952</v>
      </c>
      <c r="M25" s="5"/>
      <c r="N25" s="5"/>
      <c r="O25" s="5"/>
      <c r="P25" s="5">
        <v>-14382.08</v>
      </c>
      <c r="Q25" s="5"/>
      <c r="R25" s="5"/>
      <c r="S25" s="7"/>
    </row>
    <row r="26" spans="2:19" x14ac:dyDescent="0.25">
      <c r="B26" s="4" t="s">
        <v>48</v>
      </c>
      <c r="C26" s="4" t="s">
        <v>49</v>
      </c>
      <c r="D26" s="4" t="s">
        <v>1953</v>
      </c>
      <c r="E26" s="4" t="s">
        <v>1920</v>
      </c>
      <c r="F26" s="4" t="s">
        <v>11</v>
      </c>
      <c r="G26" s="4" t="s">
        <v>558</v>
      </c>
      <c r="H26" s="4" t="s">
        <v>594</v>
      </c>
      <c r="I26" s="4" t="s">
        <v>8</v>
      </c>
      <c r="J26" s="4" t="s">
        <v>1006</v>
      </c>
      <c r="K26" s="4" t="s">
        <v>8</v>
      </c>
      <c r="L26" s="4" t="s">
        <v>1954</v>
      </c>
      <c r="M26" s="5"/>
      <c r="N26" s="5"/>
      <c r="O26" s="5"/>
      <c r="P26" s="5">
        <v>-4732.17</v>
      </c>
      <c r="Q26" s="5"/>
      <c r="R26" s="5"/>
      <c r="S26" s="7"/>
    </row>
    <row r="27" spans="2:19" x14ac:dyDescent="0.25">
      <c r="B27" s="4" t="s">
        <v>50</v>
      </c>
      <c r="C27" s="4" t="s">
        <v>51</v>
      </c>
      <c r="D27" s="4" t="s">
        <v>1955</v>
      </c>
      <c r="E27" s="4" t="s">
        <v>1920</v>
      </c>
      <c r="F27" s="4" t="s">
        <v>11</v>
      </c>
      <c r="G27" s="4" t="s">
        <v>558</v>
      </c>
      <c r="H27" s="4" t="s">
        <v>599</v>
      </c>
      <c r="I27" s="4" t="s">
        <v>8</v>
      </c>
      <c r="J27" s="4" t="s">
        <v>1006</v>
      </c>
      <c r="K27" s="4" t="s">
        <v>8</v>
      </c>
      <c r="L27" s="4" t="s">
        <v>1956</v>
      </c>
      <c r="M27" s="5"/>
      <c r="N27" s="5"/>
      <c r="O27" s="5"/>
      <c r="P27" s="5">
        <v>-23536.5</v>
      </c>
      <c r="Q27" s="5"/>
      <c r="R27" s="5"/>
      <c r="S27" s="7"/>
    </row>
    <row r="28" spans="2:19" x14ac:dyDescent="0.25">
      <c r="B28" s="4" t="s">
        <v>52</v>
      </c>
      <c r="C28" s="4" t="s">
        <v>53</v>
      </c>
      <c r="D28" s="4" t="s">
        <v>1957</v>
      </c>
      <c r="E28" s="4" t="s">
        <v>1920</v>
      </c>
      <c r="F28" s="4" t="s">
        <v>54</v>
      </c>
      <c r="G28" s="4" t="s">
        <v>561</v>
      </c>
      <c r="H28" s="4" t="s">
        <v>600</v>
      </c>
      <c r="I28" s="4" t="s">
        <v>8</v>
      </c>
      <c r="J28" s="4" t="s">
        <v>1006</v>
      </c>
      <c r="K28" s="4" t="s">
        <v>8</v>
      </c>
      <c r="L28" s="4" t="s">
        <v>1958</v>
      </c>
      <c r="M28" s="5"/>
      <c r="N28" s="5"/>
      <c r="O28" s="5"/>
      <c r="P28" s="5">
        <v>-215851.91</v>
      </c>
      <c r="Q28" s="5"/>
      <c r="R28" s="5"/>
      <c r="S28" s="7"/>
    </row>
    <row r="29" spans="2:19" x14ac:dyDescent="0.25">
      <c r="B29" s="4" t="s">
        <v>55</v>
      </c>
      <c r="C29" s="4" t="s">
        <v>56</v>
      </c>
      <c r="D29" s="4" t="s">
        <v>1959</v>
      </c>
      <c r="E29" s="4" t="s">
        <v>1920</v>
      </c>
      <c r="F29" s="4" t="s">
        <v>54</v>
      </c>
      <c r="G29" s="4" t="s">
        <v>561</v>
      </c>
      <c r="H29" s="4" t="s">
        <v>601</v>
      </c>
      <c r="I29" s="4" t="s">
        <v>8</v>
      </c>
      <c r="J29" s="4" t="s">
        <v>1006</v>
      </c>
      <c r="K29" s="4" t="s">
        <v>8</v>
      </c>
      <c r="L29" s="4" t="s">
        <v>1960</v>
      </c>
      <c r="M29" s="5"/>
      <c r="N29" s="5"/>
      <c r="O29" s="5"/>
      <c r="P29" s="5">
        <v>-52614.59</v>
      </c>
      <c r="Q29" s="5"/>
      <c r="R29" s="5"/>
      <c r="S29" s="7"/>
    </row>
    <row r="30" spans="2:19" x14ac:dyDescent="0.25">
      <c r="B30" s="4" t="s">
        <v>57</v>
      </c>
      <c r="C30" s="4" t="s">
        <v>58</v>
      </c>
      <c r="D30" s="4" t="s">
        <v>1961</v>
      </c>
      <c r="E30" s="4" t="s">
        <v>1920</v>
      </c>
      <c r="F30" s="4" t="s">
        <v>59</v>
      </c>
      <c r="G30" s="4" t="s">
        <v>562</v>
      </c>
      <c r="H30" s="4" t="s">
        <v>602</v>
      </c>
      <c r="I30" s="4" t="s">
        <v>8</v>
      </c>
      <c r="J30" s="4" t="s">
        <v>1006</v>
      </c>
      <c r="K30" s="4" t="s">
        <v>8</v>
      </c>
      <c r="L30" s="4" t="s">
        <v>1962</v>
      </c>
      <c r="M30" s="5"/>
      <c r="N30" s="5"/>
      <c r="O30" s="5"/>
      <c r="P30" s="5">
        <v>-127024.9</v>
      </c>
      <c r="Q30" s="5"/>
      <c r="R30" s="5"/>
      <c r="S30" s="7"/>
    </row>
    <row r="31" spans="2:19" x14ac:dyDescent="0.25">
      <c r="B31" s="4" t="s">
        <v>60</v>
      </c>
      <c r="C31" s="4" t="s">
        <v>61</v>
      </c>
      <c r="D31" s="4" t="s">
        <v>1963</v>
      </c>
      <c r="E31" s="4" t="s">
        <v>1920</v>
      </c>
      <c r="F31" s="4" t="s">
        <v>11</v>
      </c>
      <c r="G31" s="4" t="s">
        <v>558</v>
      </c>
      <c r="H31" s="4" t="s">
        <v>603</v>
      </c>
      <c r="I31" s="4" t="s">
        <v>8</v>
      </c>
      <c r="J31" s="4" t="s">
        <v>1006</v>
      </c>
      <c r="K31" s="4" t="s">
        <v>8</v>
      </c>
      <c r="L31" s="4" t="s">
        <v>1964</v>
      </c>
      <c r="M31" s="5"/>
      <c r="N31" s="5"/>
      <c r="O31" s="5"/>
      <c r="P31" s="5">
        <v>-17577.43</v>
      </c>
      <c r="Q31" s="5"/>
      <c r="R31" s="5"/>
      <c r="S31" s="7"/>
    </row>
    <row r="32" spans="2:19" x14ac:dyDescent="0.25">
      <c r="B32" s="4" t="s">
        <v>62</v>
      </c>
      <c r="C32" s="4" t="s">
        <v>63</v>
      </c>
      <c r="D32" s="4" t="s">
        <v>1965</v>
      </c>
      <c r="E32" s="4" t="s">
        <v>1920</v>
      </c>
      <c r="F32" s="4" t="s">
        <v>54</v>
      </c>
      <c r="G32" s="4" t="s">
        <v>561</v>
      </c>
      <c r="H32" s="4" t="s">
        <v>604</v>
      </c>
      <c r="I32" s="4" t="s">
        <v>8</v>
      </c>
      <c r="J32" s="4" t="s">
        <v>1006</v>
      </c>
      <c r="K32" s="4" t="s">
        <v>8</v>
      </c>
      <c r="L32" s="4" t="s">
        <v>1966</v>
      </c>
      <c r="M32" s="5"/>
      <c r="N32" s="5"/>
      <c r="O32" s="5"/>
      <c r="P32" s="5">
        <v>-335600</v>
      </c>
      <c r="Q32" s="5"/>
      <c r="R32" s="5"/>
      <c r="S32" s="7"/>
    </row>
    <row r="33" spans="2:19" x14ac:dyDescent="0.25">
      <c r="B33" s="4" t="s">
        <v>64</v>
      </c>
      <c r="C33" s="4" t="s">
        <v>65</v>
      </c>
      <c r="D33" s="4" t="s">
        <v>1967</v>
      </c>
      <c r="E33" s="4" t="s">
        <v>1920</v>
      </c>
      <c r="F33" s="4" t="s">
        <v>11</v>
      </c>
      <c r="G33" s="4" t="s">
        <v>558</v>
      </c>
      <c r="H33" s="4" t="s">
        <v>605</v>
      </c>
      <c r="I33" s="4" t="s">
        <v>8</v>
      </c>
      <c r="J33" s="4" t="s">
        <v>1006</v>
      </c>
      <c r="K33" s="4" t="s">
        <v>8</v>
      </c>
      <c r="L33" s="4" t="s">
        <v>1968</v>
      </c>
      <c r="M33" s="5"/>
      <c r="N33" s="5"/>
      <c r="O33" s="5"/>
      <c r="P33" s="5">
        <v>-10085.57</v>
      </c>
      <c r="Q33" s="5"/>
      <c r="R33" s="5"/>
      <c r="S33" s="7"/>
    </row>
    <row r="34" spans="2:19" x14ac:dyDescent="0.25">
      <c r="B34" s="4" t="s">
        <v>66</v>
      </c>
      <c r="C34" s="4" t="s">
        <v>67</v>
      </c>
      <c r="D34" s="4" t="s">
        <v>1969</v>
      </c>
      <c r="E34" s="4" t="s">
        <v>1920</v>
      </c>
      <c r="F34" s="4" t="s">
        <v>11</v>
      </c>
      <c r="G34" s="4" t="s">
        <v>558</v>
      </c>
      <c r="H34" s="4" t="s">
        <v>606</v>
      </c>
      <c r="I34" s="4" t="s">
        <v>8</v>
      </c>
      <c r="J34" s="4" t="s">
        <v>1006</v>
      </c>
      <c r="K34" s="4" t="s">
        <v>8</v>
      </c>
      <c r="L34" s="4" t="s">
        <v>1970</v>
      </c>
      <c r="M34" s="5"/>
      <c r="N34" s="5"/>
      <c r="O34" s="5"/>
      <c r="P34" s="5">
        <v>-29526.91</v>
      </c>
      <c r="Q34" s="5"/>
      <c r="R34" s="5"/>
      <c r="S34" s="7"/>
    </row>
    <row r="35" spans="2:19" x14ac:dyDescent="0.25">
      <c r="B35" s="4" t="s">
        <v>68</v>
      </c>
      <c r="C35" s="4" t="s">
        <v>69</v>
      </c>
      <c r="D35" s="4" t="s">
        <v>1971</v>
      </c>
      <c r="E35" s="4" t="s">
        <v>1920</v>
      </c>
      <c r="F35" s="4" t="s">
        <v>11</v>
      </c>
      <c r="G35" s="4" t="s">
        <v>558</v>
      </c>
      <c r="H35" s="4" t="s">
        <v>607</v>
      </c>
      <c r="I35" s="4" t="s">
        <v>8</v>
      </c>
      <c r="J35" s="4" t="s">
        <v>1006</v>
      </c>
      <c r="K35" s="4" t="s">
        <v>8</v>
      </c>
      <c r="L35" s="4" t="s">
        <v>1972</v>
      </c>
      <c r="M35" s="5"/>
      <c r="N35" s="5"/>
      <c r="O35" s="5"/>
      <c r="P35" s="5">
        <v>-14363.88</v>
      </c>
      <c r="Q35" s="5"/>
      <c r="R35" s="5"/>
      <c r="S35" s="7"/>
    </row>
    <row r="36" spans="2:19" x14ac:dyDescent="0.25">
      <c r="B36" s="4" t="s">
        <v>70</v>
      </c>
      <c r="C36" s="4" t="s">
        <v>71</v>
      </c>
      <c r="D36" s="4" t="s">
        <v>1973</v>
      </c>
      <c r="E36" s="4" t="s">
        <v>1920</v>
      </c>
      <c r="F36" s="4" t="s">
        <v>11</v>
      </c>
      <c r="G36" s="4" t="s">
        <v>558</v>
      </c>
      <c r="H36" s="4" t="s">
        <v>611</v>
      </c>
      <c r="I36" s="4" t="s">
        <v>8</v>
      </c>
      <c r="J36" s="4" t="s">
        <v>1006</v>
      </c>
      <c r="K36" s="4" t="s">
        <v>8</v>
      </c>
      <c r="L36" s="4" t="s">
        <v>1974</v>
      </c>
      <c r="M36" s="5"/>
      <c r="N36" s="5"/>
      <c r="O36" s="5"/>
      <c r="P36" s="5">
        <v>-15555.56</v>
      </c>
      <c r="Q36" s="5"/>
      <c r="R36" s="5"/>
      <c r="S36" s="7"/>
    </row>
    <row r="37" spans="2:19" x14ac:dyDescent="0.25">
      <c r="B37" s="4" t="s">
        <v>70</v>
      </c>
      <c r="C37" s="4" t="s">
        <v>71</v>
      </c>
      <c r="D37" s="4" t="s">
        <v>1975</v>
      </c>
      <c r="E37" s="4" t="s">
        <v>1920</v>
      </c>
      <c r="F37" s="4" t="s">
        <v>11</v>
      </c>
      <c r="G37" s="4" t="s">
        <v>558</v>
      </c>
      <c r="H37" s="4" t="s">
        <v>612</v>
      </c>
      <c r="I37" s="4" t="s">
        <v>8</v>
      </c>
      <c r="J37" s="4" t="s">
        <v>1006</v>
      </c>
      <c r="K37" s="4" t="s">
        <v>8</v>
      </c>
      <c r="L37" s="4" t="s">
        <v>1976</v>
      </c>
      <c r="M37" s="5"/>
      <c r="N37" s="5"/>
      <c r="O37" s="5"/>
      <c r="P37" s="5">
        <v>-11485.33</v>
      </c>
      <c r="Q37" s="5"/>
      <c r="R37" s="5"/>
      <c r="S37" s="7"/>
    </row>
    <row r="38" spans="2:19" x14ac:dyDescent="0.25">
      <c r="B38" s="4" t="s">
        <v>72</v>
      </c>
      <c r="C38" s="4" t="s">
        <v>73</v>
      </c>
      <c r="D38" s="4" t="s">
        <v>1977</v>
      </c>
      <c r="E38" s="4" t="s">
        <v>1920</v>
      </c>
      <c r="F38" s="4" t="s">
        <v>74</v>
      </c>
      <c r="G38" s="4" t="s">
        <v>563</v>
      </c>
      <c r="H38" s="4" t="s">
        <v>613</v>
      </c>
      <c r="I38" s="4" t="s">
        <v>8</v>
      </c>
      <c r="J38" s="4" t="s">
        <v>1006</v>
      </c>
      <c r="K38" s="4" t="s">
        <v>8</v>
      </c>
      <c r="L38" s="4" t="s">
        <v>1978</v>
      </c>
      <c r="M38" s="5">
        <v>11765.26</v>
      </c>
      <c r="N38" s="5"/>
      <c r="O38" s="5"/>
      <c r="P38" s="5"/>
      <c r="Q38" s="5"/>
      <c r="R38" s="5"/>
      <c r="S38" s="7"/>
    </row>
    <row r="39" spans="2:19" x14ac:dyDescent="0.25">
      <c r="B39" s="4" t="s">
        <v>72</v>
      </c>
      <c r="C39" s="4" t="s">
        <v>73</v>
      </c>
      <c r="D39" s="4" t="s">
        <v>1979</v>
      </c>
      <c r="E39" s="4" t="s">
        <v>1920</v>
      </c>
      <c r="F39" s="4" t="s">
        <v>74</v>
      </c>
      <c r="G39" s="4" t="s">
        <v>563</v>
      </c>
      <c r="H39" s="4" t="s">
        <v>613</v>
      </c>
      <c r="I39" s="4" t="s">
        <v>8</v>
      </c>
      <c r="J39" s="4" t="s">
        <v>1006</v>
      </c>
      <c r="K39" s="4" t="s">
        <v>8</v>
      </c>
      <c r="L39" s="4" t="s">
        <v>1980</v>
      </c>
      <c r="M39" s="5">
        <v>37573.120000000003</v>
      </c>
      <c r="N39" s="5"/>
      <c r="O39" s="5"/>
      <c r="P39" s="5"/>
      <c r="Q39" s="5"/>
      <c r="R39" s="5"/>
      <c r="S39" s="7"/>
    </row>
    <row r="40" spans="2:19" x14ac:dyDescent="0.25">
      <c r="B40" s="4" t="s">
        <v>72</v>
      </c>
      <c r="C40" s="4" t="s">
        <v>73</v>
      </c>
      <c r="D40" s="4" t="s">
        <v>1981</v>
      </c>
      <c r="E40" s="4" t="s">
        <v>1920</v>
      </c>
      <c r="F40" s="4" t="s">
        <v>74</v>
      </c>
      <c r="G40" s="4" t="s">
        <v>563</v>
      </c>
      <c r="H40" s="4" t="s">
        <v>613</v>
      </c>
      <c r="I40" s="4" t="s">
        <v>8</v>
      </c>
      <c r="J40" s="4" t="s">
        <v>1006</v>
      </c>
      <c r="K40" s="4" t="s">
        <v>8</v>
      </c>
      <c r="L40" s="4" t="s">
        <v>1982</v>
      </c>
      <c r="M40" s="5">
        <v>509.12</v>
      </c>
      <c r="N40" s="5"/>
      <c r="O40" s="5"/>
      <c r="P40" s="5"/>
      <c r="Q40" s="5"/>
      <c r="R40" s="5"/>
      <c r="S40" s="7"/>
    </row>
    <row r="41" spans="2:19" x14ac:dyDescent="0.25">
      <c r="B41" s="4" t="s">
        <v>72</v>
      </c>
      <c r="C41" s="4" t="s">
        <v>73</v>
      </c>
      <c r="D41" s="4" t="s">
        <v>1983</v>
      </c>
      <c r="E41" s="4" t="s">
        <v>1920</v>
      </c>
      <c r="F41" s="4" t="s">
        <v>74</v>
      </c>
      <c r="G41" s="4" t="s">
        <v>563</v>
      </c>
      <c r="H41" s="4" t="s">
        <v>613</v>
      </c>
      <c r="I41" s="4" t="s">
        <v>8</v>
      </c>
      <c r="J41" s="4" t="s">
        <v>1006</v>
      </c>
      <c r="K41" s="4" t="s">
        <v>8</v>
      </c>
      <c r="L41" s="4" t="s">
        <v>1984</v>
      </c>
      <c r="M41" s="5">
        <v>9856.48</v>
      </c>
      <c r="N41" s="5"/>
      <c r="O41" s="5"/>
      <c r="P41" s="5"/>
      <c r="Q41" s="5"/>
      <c r="R41" s="5"/>
      <c r="S41" s="7"/>
    </row>
    <row r="42" spans="2:19" x14ac:dyDescent="0.25">
      <c r="B42" s="4" t="s">
        <v>72</v>
      </c>
      <c r="C42" s="4" t="s">
        <v>73</v>
      </c>
      <c r="D42" s="4" t="s">
        <v>1985</v>
      </c>
      <c r="E42" s="4" t="s">
        <v>1920</v>
      </c>
      <c r="F42" s="4" t="s">
        <v>74</v>
      </c>
      <c r="G42" s="4" t="s">
        <v>563</v>
      </c>
      <c r="H42" s="4" t="s">
        <v>613</v>
      </c>
      <c r="I42" s="4" t="s">
        <v>8</v>
      </c>
      <c r="J42" s="4" t="s">
        <v>1006</v>
      </c>
      <c r="K42" s="4" t="s">
        <v>8</v>
      </c>
      <c r="L42" s="4" t="s">
        <v>1986</v>
      </c>
      <c r="M42" s="5">
        <v>1845.19</v>
      </c>
      <c r="N42" s="5"/>
      <c r="O42" s="5"/>
      <c r="P42" s="5"/>
      <c r="Q42" s="5"/>
      <c r="R42" s="5"/>
      <c r="S42" s="7"/>
    </row>
    <row r="43" spans="2:19" x14ac:dyDescent="0.25">
      <c r="B43" s="4" t="s">
        <v>72</v>
      </c>
      <c r="C43" s="4" t="s">
        <v>73</v>
      </c>
      <c r="D43" s="4" t="s">
        <v>1987</v>
      </c>
      <c r="E43" s="4" t="s">
        <v>1920</v>
      </c>
      <c r="F43" s="4" t="s">
        <v>74</v>
      </c>
      <c r="G43" s="4" t="s">
        <v>563</v>
      </c>
      <c r="H43" s="4" t="s">
        <v>614</v>
      </c>
      <c r="I43" s="4" t="s">
        <v>8</v>
      </c>
      <c r="J43" s="4" t="s">
        <v>1006</v>
      </c>
      <c r="K43" s="4" t="s">
        <v>8</v>
      </c>
      <c r="L43" s="4" t="s">
        <v>1988</v>
      </c>
      <c r="M43" s="5">
        <v>167792.46</v>
      </c>
      <c r="N43" s="5"/>
      <c r="O43" s="5"/>
      <c r="P43" s="5"/>
      <c r="Q43" s="5"/>
      <c r="R43" s="5"/>
      <c r="S43" s="7"/>
    </row>
    <row r="44" spans="2:19" x14ac:dyDescent="0.25">
      <c r="B44" s="4" t="s">
        <v>72</v>
      </c>
      <c r="C44" s="4" t="s">
        <v>73</v>
      </c>
      <c r="D44" s="4" t="s">
        <v>1989</v>
      </c>
      <c r="E44" s="4" t="s">
        <v>1920</v>
      </c>
      <c r="F44" s="4" t="s">
        <v>74</v>
      </c>
      <c r="G44" s="4" t="s">
        <v>563</v>
      </c>
      <c r="H44" s="4" t="s">
        <v>613</v>
      </c>
      <c r="I44" s="4" t="s">
        <v>8</v>
      </c>
      <c r="J44" s="4" t="s">
        <v>1006</v>
      </c>
      <c r="K44" s="4" t="s">
        <v>8</v>
      </c>
      <c r="L44" s="4" t="s">
        <v>1990</v>
      </c>
      <c r="M44" s="5">
        <v>97498.5</v>
      </c>
      <c r="N44" s="5"/>
      <c r="O44" s="5"/>
      <c r="P44" s="5"/>
      <c r="Q44" s="5"/>
      <c r="R44" s="5"/>
      <c r="S44" s="7"/>
    </row>
    <row r="45" spans="2:19" x14ac:dyDescent="0.25">
      <c r="B45" s="4" t="s">
        <v>72</v>
      </c>
      <c r="C45" s="4" t="s">
        <v>73</v>
      </c>
      <c r="D45" s="4" t="s">
        <v>1991</v>
      </c>
      <c r="E45" s="4" t="s">
        <v>1920</v>
      </c>
      <c r="F45" s="4" t="s">
        <v>74</v>
      </c>
      <c r="G45" s="4" t="s">
        <v>563</v>
      </c>
      <c r="H45" s="4" t="s">
        <v>613</v>
      </c>
      <c r="I45" s="4" t="s">
        <v>8</v>
      </c>
      <c r="J45" s="4" t="s">
        <v>1006</v>
      </c>
      <c r="K45" s="4" t="s">
        <v>8</v>
      </c>
      <c r="L45" s="4" t="s">
        <v>1992</v>
      </c>
      <c r="M45" s="5">
        <v>40950.400000000001</v>
      </c>
      <c r="N45" s="5"/>
      <c r="O45" s="5"/>
      <c r="P45" s="5"/>
      <c r="Q45" s="5"/>
      <c r="R45" s="5"/>
      <c r="S45" s="7"/>
    </row>
    <row r="46" spans="2:19" x14ac:dyDescent="0.25">
      <c r="B46" s="4" t="s">
        <v>72</v>
      </c>
      <c r="C46" s="4" t="s">
        <v>73</v>
      </c>
      <c r="D46" s="4" t="s">
        <v>1993</v>
      </c>
      <c r="E46" s="4" t="s">
        <v>1920</v>
      </c>
      <c r="F46" s="4" t="s">
        <v>74</v>
      </c>
      <c r="G46" s="4" t="s">
        <v>563</v>
      </c>
      <c r="H46" s="4" t="s">
        <v>613</v>
      </c>
      <c r="I46" s="4" t="s">
        <v>8</v>
      </c>
      <c r="J46" s="4" t="s">
        <v>1006</v>
      </c>
      <c r="K46" s="4" t="s">
        <v>8</v>
      </c>
      <c r="L46" s="4" t="s">
        <v>1994</v>
      </c>
      <c r="M46" s="5">
        <v>29631</v>
      </c>
      <c r="N46" s="5"/>
      <c r="O46" s="5"/>
      <c r="P46" s="5"/>
      <c r="Q46" s="5"/>
      <c r="R46" s="5"/>
      <c r="S46" s="7"/>
    </row>
    <row r="47" spans="2:19" x14ac:dyDescent="0.25">
      <c r="B47" s="4" t="s">
        <v>72</v>
      </c>
      <c r="C47" s="4" t="s">
        <v>73</v>
      </c>
      <c r="D47" s="4" t="s">
        <v>1995</v>
      </c>
      <c r="E47" s="4" t="s">
        <v>1920</v>
      </c>
      <c r="F47" s="4" t="s">
        <v>74</v>
      </c>
      <c r="G47" s="4" t="s">
        <v>563</v>
      </c>
      <c r="H47" s="4" t="s">
        <v>641</v>
      </c>
      <c r="I47" s="4" t="s">
        <v>8</v>
      </c>
      <c r="J47" s="4" t="s">
        <v>1006</v>
      </c>
      <c r="K47" s="4" t="s">
        <v>8</v>
      </c>
      <c r="L47" s="4" t="s">
        <v>1996</v>
      </c>
      <c r="M47" s="5">
        <v>116842.37</v>
      </c>
      <c r="N47" s="5"/>
      <c r="O47" s="5"/>
      <c r="P47" s="5"/>
      <c r="Q47" s="5"/>
      <c r="R47" s="5"/>
      <c r="S47" s="7"/>
    </row>
    <row r="48" spans="2:19" x14ac:dyDescent="0.25">
      <c r="B48" s="4" t="s">
        <v>72</v>
      </c>
      <c r="C48" s="4" t="s">
        <v>73</v>
      </c>
      <c r="D48" s="4" t="s">
        <v>1997</v>
      </c>
      <c r="E48" s="4" t="s">
        <v>1920</v>
      </c>
      <c r="F48" s="4" t="s">
        <v>74</v>
      </c>
      <c r="G48" s="4" t="s">
        <v>563</v>
      </c>
      <c r="H48" s="4" t="s">
        <v>613</v>
      </c>
      <c r="I48" s="4" t="s">
        <v>8</v>
      </c>
      <c r="J48" s="4" t="s">
        <v>1006</v>
      </c>
      <c r="K48" s="4" t="s">
        <v>8</v>
      </c>
      <c r="L48" s="4" t="s">
        <v>1998</v>
      </c>
      <c r="M48" s="5">
        <v>48901.13</v>
      </c>
      <c r="N48" s="5"/>
      <c r="O48" s="5"/>
      <c r="P48" s="5"/>
      <c r="Q48" s="5"/>
      <c r="R48" s="5"/>
      <c r="S48" s="7"/>
    </row>
    <row r="49" spans="2:19" x14ac:dyDescent="0.25">
      <c r="B49" s="4" t="s">
        <v>75</v>
      </c>
      <c r="C49" s="4" t="s">
        <v>76</v>
      </c>
      <c r="D49" s="4" t="s">
        <v>1999</v>
      </c>
      <c r="E49" s="4" t="s">
        <v>1920</v>
      </c>
      <c r="F49" s="4" t="s">
        <v>74</v>
      </c>
      <c r="G49" s="4" t="s">
        <v>563</v>
      </c>
      <c r="H49" s="4" t="s">
        <v>615</v>
      </c>
      <c r="I49" s="4" t="s">
        <v>8</v>
      </c>
      <c r="J49" s="4" t="s">
        <v>1006</v>
      </c>
      <c r="K49" s="4" t="s">
        <v>8</v>
      </c>
      <c r="L49" s="4" t="s">
        <v>2000</v>
      </c>
      <c r="M49" s="5"/>
      <c r="N49" s="5"/>
      <c r="O49" s="5"/>
      <c r="P49" s="5">
        <v>-180603.78</v>
      </c>
      <c r="Q49" s="5"/>
      <c r="R49" s="5"/>
      <c r="S49" s="7"/>
    </row>
    <row r="50" spans="2:19" x14ac:dyDescent="0.25">
      <c r="B50" s="4" t="s">
        <v>2001</v>
      </c>
      <c r="C50" s="4" t="s">
        <v>2002</v>
      </c>
      <c r="D50" s="4" t="s">
        <v>2003</v>
      </c>
      <c r="E50" s="4" t="s">
        <v>1920</v>
      </c>
      <c r="F50" s="4" t="s">
        <v>11</v>
      </c>
      <c r="G50" s="4" t="s">
        <v>558</v>
      </c>
      <c r="H50" s="4" t="s">
        <v>2004</v>
      </c>
      <c r="I50" s="4" t="s">
        <v>8</v>
      </c>
      <c r="J50" s="4" t="s">
        <v>1006</v>
      </c>
      <c r="K50" s="4" t="s">
        <v>8</v>
      </c>
      <c r="L50" s="4" t="s">
        <v>2005</v>
      </c>
      <c r="M50" s="5"/>
      <c r="N50" s="5"/>
      <c r="O50" s="5"/>
      <c r="P50" s="5">
        <v>-5936.88</v>
      </c>
      <c r="Q50" s="5"/>
      <c r="R50" s="5"/>
      <c r="S50" s="7"/>
    </row>
    <row r="51" spans="2:19" x14ac:dyDescent="0.25">
      <c r="B51" s="4" t="s">
        <v>77</v>
      </c>
      <c r="C51" s="4" t="s">
        <v>78</v>
      </c>
      <c r="D51" s="4" t="s">
        <v>2006</v>
      </c>
      <c r="E51" s="4" t="s">
        <v>1920</v>
      </c>
      <c r="F51" s="4" t="s">
        <v>11</v>
      </c>
      <c r="G51" s="4" t="s">
        <v>558</v>
      </c>
      <c r="H51" s="4" t="s">
        <v>616</v>
      </c>
      <c r="I51" s="4" t="s">
        <v>8</v>
      </c>
      <c r="J51" s="4" t="s">
        <v>1006</v>
      </c>
      <c r="K51" s="4" t="s">
        <v>8</v>
      </c>
      <c r="L51" s="4" t="s">
        <v>2007</v>
      </c>
      <c r="M51" s="5"/>
      <c r="N51" s="5"/>
      <c r="O51" s="5"/>
      <c r="P51" s="5">
        <v>-33451.07</v>
      </c>
      <c r="Q51" s="5"/>
      <c r="R51" s="5"/>
      <c r="S51" s="7"/>
    </row>
    <row r="52" spans="2:19" x14ac:dyDescent="0.25">
      <c r="B52" s="4" t="s">
        <v>79</v>
      </c>
      <c r="C52" s="4" t="s">
        <v>80</v>
      </c>
      <c r="D52" s="4" t="s">
        <v>2008</v>
      </c>
      <c r="E52" s="4" t="s">
        <v>1920</v>
      </c>
      <c r="F52" s="4" t="s">
        <v>11</v>
      </c>
      <c r="G52" s="4" t="s">
        <v>558</v>
      </c>
      <c r="H52" s="4" t="s">
        <v>617</v>
      </c>
      <c r="I52" s="4" t="s">
        <v>8</v>
      </c>
      <c r="J52" s="4" t="s">
        <v>1006</v>
      </c>
      <c r="K52" s="4" t="s">
        <v>8</v>
      </c>
      <c r="L52" s="4" t="s">
        <v>2009</v>
      </c>
      <c r="M52" s="5"/>
      <c r="N52" s="5"/>
      <c r="O52" s="5"/>
      <c r="P52" s="5">
        <v>-15063.33</v>
      </c>
      <c r="Q52" s="5"/>
      <c r="R52" s="5"/>
      <c r="S52" s="7"/>
    </row>
    <row r="53" spans="2:19" x14ac:dyDescent="0.25">
      <c r="B53" s="4" t="s">
        <v>81</v>
      </c>
      <c r="C53" s="4" t="s">
        <v>82</v>
      </c>
      <c r="D53" s="4" t="s">
        <v>2010</v>
      </c>
      <c r="E53" s="4" t="s">
        <v>1920</v>
      </c>
      <c r="F53" s="4" t="s">
        <v>11</v>
      </c>
      <c r="G53" s="4" t="s">
        <v>558</v>
      </c>
      <c r="H53" s="4" t="s">
        <v>618</v>
      </c>
      <c r="I53" s="4" t="s">
        <v>8</v>
      </c>
      <c r="J53" s="4" t="s">
        <v>1006</v>
      </c>
      <c r="K53" s="4" t="s">
        <v>8</v>
      </c>
      <c r="L53" s="4" t="s">
        <v>2011</v>
      </c>
      <c r="M53" s="5"/>
      <c r="N53" s="5"/>
      <c r="O53" s="5"/>
      <c r="P53" s="5">
        <v>-60810.91</v>
      </c>
      <c r="Q53" s="5"/>
      <c r="R53" s="5"/>
      <c r="S53" s="7"/>
    </row>
    <row r="54" spans="2:19" x14ac:dyDescent="0.25">
      <c r="B54" s="4" t="s">
        <v>83</v>
      </c>
      <c r="C54" s="4" t="s">
        <v>84</v>
      </c>
      <c r="D54" s="4" t="s">
        <v>2012</v>
      </c>
      <c r="E54" s="4" t="s">
        <v>1920</v>
      </c>
      <c r="F54" s="4" t="s">
        <v>45</v>
      </c>
      <c r="G54" s="4" t="s">
        <v>560</v>
      </c>
      <c r="H54" s="4" t="s">
        <v>622</v>
      </c>
      <c r="I54" s="4" t="s">
        <v>8</v>
      </c>
      <c r="J54" s="4" t="s">
        <v>1006</v>
      </c>
      <c r="K54" s="4" t="s">
        <v>8</v>
      </c>
      <c r="L54" s="4" t="s">
        <v>2013</v>
      </c>
      <c r="M54" s="5"/>
      <c r="N54" s="5"/>
      <c r="O54" s="5"/>
      <c r="P54" s="5">
        <v>-95587.89</v>
      </c>
      <c r="Q54" s="5"/>
      <c r="R54" s="5"/>
      <c r="S54" s="7"/>
    </row>
    <row r="55" spans="2:19" x14ac:dyDescent="0.25">
      <c r="B55" s="4" t="s">
        <v>83</v>
      </c>
      <c r="C55" s="4" t="s">
        <v>84</v>
      </c>
      <c r="D55" s="4" t="s">
        <v>2014</v>
      </c>
      <c r="E55" s="4" t="s">
        <v>1920</v>
      </c>
      <c r="F55" s="4" t="s">
        <v>45</v>
      </c>
      <c r="G55" s="4" t="s">
        <v>560</v>
      </c>
      <c r="H55" s="4" t="s">
        <v>623</v>
      </c>
      <c r="I55" s="4" t="s">
        <v>8</v>
      </c>
      <c r="J55" s="4" t="s">
        <v>1006</v>
      </c>
      <c r="K55" s="4" t="s">
        <v>8</v>
      </c>
      <c r="L55" s="4" t="s">
        <v>2015</v>
      </c>
      <c r="M55" s="5"/>
      <c r="N55" s="5"/>
      <c r="O55" s="5"/>
      <c r="P55" s="5">
        <v>-15416.66</v>
      </c>
      <c r="Q55" s="5"/>
      <c r="R55" s="5"/>
      <c r="S55" s="7"/>
    </row>
    <row r="56" spans="2:19" x14ac:dyDescent="0.25">
      <c r="B56" s="4" t="s">
        <v>83</v>
      </c>
      <c r="C56" s="4" t="s">
        <v>84</v>
      </c>
      <c r="D56" s="4" t="s">
        <v>2016</v>
      </c>
      <c r="E56" s="4" t="s">
        <v>1920</v>
      </c>
      <c r="F56" s="4" t="s">
        <v>45</v>
      </c>
      <c r="G56" s="4" t="s">
        <v>560</v>
      </c>
      <c r="H56" s="4" t="s">
        <v>620</v>
      </c>
      <c r="I56" s="4" t="s">
        <v>8</v>
      </c>
      <c r="J56" s="4" t="s">
        <v>1006</v>
      </c>
      <c r="K56" s="4" t="s">
        <v>8</v>
      </c>
      <c r="L56" s="4" t="s">
        <v>2017</v>
      </c>
      <c r="M56" s="5"/>
      <c r="N56" s="5"/>
      <c r="O56" s="5"/>
      <c r="P56" s="5">
        <v>-6325</v>
      </c>
      <c r="Q56" s="5"/>
      <c r="R56" s="5"/>
      <c r="S56" s="7"/>
    </row>
    <row r="57" spans="2:19" x14ac:dyDescent="0.25">
      <c r="B57" s="4" t="s">
        <v>86</v>
      </c>
      <c r="C57" s="4" t="s">
        <v>87</v>
      </c>
      <c r="D57" s="4" t="s">
        <v>2018</v>
      </c>
      <c r="E57" s="4" t="s">
        <v>1920</v>
      </c>
      <c r="F57" s="4" t="s">
        <v>45</v>
      </c>
      <c r="G57" s="4" t="s">
        <v>560</v>
      </c>
      <c r="H57" s="4" t="s">
        <v>2019</v>
      </c>
      <c r="I57" s="4" t="s">
        <v>8</v>
      </c>
      <c r="J57" s="4" t="s">
        <v>1006</v>
      </c>
      <c r="K57" s="4" t="s">
        <v>8</v>
      </c>
      <c r="L57" s="4" t="s">
        <v>2020</v>
      </c>
      <c r="M57" s="5"/>
      <c r="N57" s="5"/>
      <c r="O57" s="5"/>
      <c r="P57" s="5">
        <v>-8519.57</v>
      </c>
      <c r="Q57" s="5"/>
      <c r="R57" s="5"/>
      <c r="S57" s="7"/>
    </row>
    <row r="58" spans="2:19" x14ac:dyDescent="0.25">
      <c r="B58" s="4" t="s">
        <v>88</v>
      </c>
      <c r="C58" s="4" t="s">
        <v>89</v>
      </c>
      <c r="D58" s="4" t="s">
        <v>2021</v>
      </c>
      <c r="E58" s="4" t="s">
        <v>1920</v>
      </c>
      <c r="F58" s="4" t="s">
        <v>11</v>
      </c>
      <c r="G58" s="4" t="s">
        <v>558</v>
      </c>
      <c r="H58" s="4" t="s">
        <v>628</v>
      </c>
      <c r="I58" s="4" t="s">
        <v>8</v>
      </c>
      <c r="J58" s="4" t="s">
        <v>1006</v>
      </c>
      <c r="K58" s="4" t="s">
        <v>8</v>
      </c>
      <c r="L58" s="4" t="s">
        <v>2022</v>
      </c>
      <c r="M58" s="5"/>
      <c r="N58" s="5"/>
      <c r="O58" s="5"/>
      <c r="P58" s="5">
        <v>-21550.65</v>
      </c>
      <c r="Q58" s="5"/>
      <c r="R58" s="5"/>
      <c r="S58" s="7"/>
    </row>
    <row r="59" spans="2:19" x14ac:dyDescent="0.25">
      <c r="B59" s="4" t="s">
        <v>90</v>
      </c>
      <c r="C59" s="4" t="s">
        <v>91</v>
      </c>
      <c r="D59" s="4" t="s">
        <v>2023</v>
      </c>
      <c r="E59" s="4" t="s">
        <v>1920</v>
      </c>
      <c r="F59" s="4" t="s">
        <v>11</v>
      </c>
      <c r="G59" s="4" t="s">
        <v>558</v>
      </c>
      <c r="H59" s="4" t="s">
        <v>630</v>
      </c>
      <c r="I59" s="4" t="s">
        <v>8</v>
      </c>
      <c r="J59" s="4" t="s">
        <v>1006</v>
      </c>
      <c r="K59" s="4" t="s">
        <v>8</v>
      </c>
      <c r="L59" s="4" t="s">
        <v>2024</v>
      </c>
      <c r="M59" s="5"/>
      <c r="N59" s="5"/>
      <c r="O59" s="5"/>
      <c r="P59" s="5">
        <v>-234082.5</v>
      </c>
      <c r="Q59" s="5"/>
      <c r="R59" s="5"/>
      <c r="S59" s="7"/>
    </row>
    <row r="60" spans="2:19" x14ac:dyDescent="0.25">
      <c r="B60" s="4" t="s">
        <v>92</v>
      </c>
      <c r="C60" s="4" t="s">
        <v>93</v>
      </c>
      <c r="D60" s="4" t="s">
        <v>2025</v>
      </c>
      <c r="E60" s="4" t="s">
        <v>1920</v>
      </c>
      <c r="F60" s="4" t="s">
        <v>11</v>
      </c>
      <c r="G60" s="4" t="s">
        <v>558</v>
      </c>
      <c r="H60" s="4" t="s">
        <v>632</v>
      </c>
      <c r="I60" s="4" t="s">
        <v>8</v>
      </c>
      <c r="J60" s="4" t="s">
        <v>1006</v>
      </c>
      <c r="K60" s="4" t="s">
        <v>8</v>
      </c>
      <c r="L60" s="4" t="s">
        <v>2026</v>
      </c>
      <c r="M60" s="5"/>
      <c r="N60" s="5"/>
      <c r="O60" s="5"/>
      <c r="P60" s="5">
        <v>-27069</v>
      </c>
      <c r="Q60" s="5"/>
      <c r="R60" s="5"/>
      <c r="S60" s="7"/>
    </row>
    <row r="61" spans="2:19" x14ac:dyDescent="0.25">
      <c r="B61" s="4" t="s">
        <v>94</v>
      </c>
      <c r="C61" s="4" t="s">
        <v>95</v>
      </c>
      <c r="D61" s="4" t="s">
        <v>2027</v>
      </c>
      <c r="E61" s="4" t="s">
        <v>1920</v>
      </c>
      <c r="F61" s="4" t="s">
        <v>11</v>
      </c>
      <c r="G61" s="4" t="s">
        <v>558</v>
      </c>
      <c r="H61" s="4" t="s">
        <v>634</v>
      </c>
      <c r="I61" s="4" t="s">
        <v>8</v>
      </c>
      <c r="J61" s="4" t="s">
        <v>1006</v>
      </c>
      <c r="K61" s="4" t="s">
        <v>8</v>
      </c>
      <c r="L61" s="4" t="s">
        <v>2028</v>
      </c>
      <c r="M61" s="5"/>
      <c r="N61" s="5"/>
      <c r="O61" s="5"/>
      <c r="P61" s="5">
        <v>-12735.54</v>
      </c>
      <c r="Q61" s="5"/>
      <c r="R61" s="5"/>
      <c r="S61" s="7"/>
    </row>
    <row r="62" spans="2:19" x14ac:dyDescent="0.25">
      <c r="B62" s="4" t="s">
        <v>96</v>
      </c>
      <c r="C62" s="4" t="s">
        <v>97</v>
      </c>
      <c r="D62" s="4" t="s">
        <v>2029</v>
      </c>
      <c r="E62" s="4" t="s">
        <v>1920</v>
      </c>
      <c r="F62" s="4" t="s">
        <v>11</v>
      </c>
      <c r="G62" s="4" t="s">
        <v>558</v>
      </c>
      <c r="H62" s="4" t="s">
        <v>635</v>
      </c>
      <c r="I62" s="4" t="s">
        <v>8</v>
      </c>
      <c r="J62" s="4" t="s">
        <v>1006</v>
      </c>
      <c r="K62" s="4" t="s">
        <v>8</v>
      </c>
      <c r="L62" s="4" t="s">
        <v>2030</v>
      </c>
      <c r="M62" s="5"/>
      <c r="N62" s="5"/>
      <c r="O62" s="5"/>
      <c r="P62" s="5">
        <v>-111154.51</v>
      </c>
      <c r="Q62" s="5"/>
      <c r="R62" s="5"/>
      <c r="S62" s="7"/>
    </row>
    <row r="63" spans="2:19" x14ac:dyDescent="0.25">
      <c r="B63" s="4" t="s">
        <v>98</v>
      </c>
      <c r="C63" s="4" t="s">
        <v>99</v>
      </c>
      <c r="D63" s="4" t="s">
        <v>2031</v>
      </c>
      <c r="E63" s="4" t="s">
        <v>1920</v>
      </c>
      <c r="F63" s="4" t="s">
        <v>11</v>
      </c>
      <c r="G63" s="4" t="s">
        <v>558</v>
      </c>
      <c r="H63" s="4" t="s">
        <v>639</v>
      </c>
      <c r="I63" s="4" t="s">
        <v>8</v>
      </c>
      <c r="J63" s="4" t="s">
        <v>1006</v>
      </c>
      <c r="K63" s="4" t="s">
        <v>8</v>
      </c>
      <c r="L63" s="4" t="s">
        <v>2032</v>
      </c>
      <c r="M63" s="5"/>
      <c r="N63" s="5"/>
      <c r="O63" s="5"/>
      <c r="P63" s="5">
        <v>-10897.43</v>
      </c>
      <c r="Q63" s="5"/>
      <c r="R63" s="5"/>
      <c r="S63" s="7"/>
    </row>
    <row r="64" spans="2:19" x14ac:dyDescent="0.25">
      <c r="B64" s="4" t="s">
        <v>98</v>
      </c>
      <c r="C64" s="4" t="s">
        <v>99</v>
      </c>
      <c r="D64" s="4" t="s">
        <v>2033</v>
      </c>
      <c r="E64" s="4" t="s">
        <v>1920</v>
      </c>
      <c r="F64" s="4" t="s">
        <v>11</v>
      </c>
      <c r="G64" s="4" t="s">
        <v>558</v>
      </c>
      <c r="H64" s="4" t="s">
        <v>638</v>
      </c>
      <c r="I64" s="4" t="s">
        <v>8</v>
      </c>
      <c r="J64" s="4" t="s">
        <v>1006</v>
      </c>
      <c r="K64" s="4" t="s">
        <v>8</v>
      </c>
      <c r="L64" s="4" t="s">
        <v>2034</v>
      </c>
      <c r="M64" s="5"/>
      <c r="N64" s="5"/>
      <c r="O64" s="5"/>
      <c r="P64" s="5">
        <v>-15993.49</v>
      </c>
      <c r="Q64" s="5"/>
      <c r="R64" s="5"/>
      <c r="S64" s="7"/>
    </row>
    <row r="65" spans="2:19" x14ac:dyDescent="0.25">
      <c r="B65" s="4" t="s">
        <v>98</v>
      </c>
      <c r="C65" s="4" t="s">
        <v>99</v>
      </c>
      <c r="D65" s="4" t="s">
        <v>2035</v>
      </c>
      <c r="E65" s="4" t="s">
        <v>1920</v>
      </c>
      <c r="F65" s="4" t="s">
        <v>11</v>
      </c>
      <c r="G65" s="4" t="s">
        <v>558</v>
      </c>
      <c r="H65" s="4" t="s">
        <v>637</v>
      </c>
      <c r="I65" s="4" t="s">
        <v>8</v>
      </c>
      <c r="J65" s="4" t="s">
        <v>1006</v>
      </c>
      <c r="K65" s="4" t="s">
        <v>8</v>
      </c>
      <c r="L65" s="4" t="s">
        <v>2036</v>
      </c>
      <c r="M65" s="5"/>
      <c r="N65" s="5"/>
      <c r="O65" s="5"/>
      <c r="P65" s="5">
        <v>-60407.82</v>
      </c>
      <c r="Q65" s="5"/>
      <c r="R65" s="5"/>
      <c r="S65" s="7"/>
    </row>
    <row r="66" spans="2:19" x14ac:dyDescent="0.25">
      <c r="B66" s="4" t="s">
        <v>100</v>
      </c>
      <c r="C66" s="4" t="s">
        <v>101</v>
      </c>
      <c r="D66" s="4" t="s">
        <v>2037</v>
      </c>
      <c r="E66" s="4" t="s">
        <v>1920</v>
      </c>
      <c r="F66" s="4" t="s">
        <v>54</v>
      </c>
      <c r="G66" s="4" t="s">
        <v>561</v>
      </c>
      <c r="H66" s="4" t="s">
        <v>640</v>
      </c>
      <c r="I66" s="4" t="s">
        <v>8</v>
      </c>
      <c r="J66" s="4" t="s">
        <v>1006</v>
      </c>
      <c r="K66" s="4" t="s">
        <v>8</v>
      </c>
      <c r="L66" s="4" t="s">
        <v>2038</v>
      </c>
      <c r="M66" s="5"/>
      <c r="N66" s="5"/>
      <c r="O66" s="5"/>
      <c r="P66" s="5">
        <v>-10823.56</v>
      </c>
      <c r="Q66" s="5"/>
      <c r="R66" s="5"/>
      <c r="S66" s="7"/>
    </row>
    <row r="67" spans="2:19" x14ac:dyDescent="0.25">
      <c r="B67" s="4" t="s">
        <v>100</v>
      </c>
      <c r="C67" s="4" t="s">
        <v>101</v>
      </c>
      <c r="D67" s="4" t="s">
        <v>2039</v>
      </c>
      <c r="E67" s="4" t="s">
        <v>1920</v>
      </c>
      <c r="F67" s="4" t="s">
        <v>54</v>
      </c>
      <c r="G67" s="4" t="s">
        <v>561</v>
      </c>
      <c r="H67" s="4" t="s">
        <v>642</v>
      </c>
      <c r="I67" s="4" t="s">
        <v>8</v>
      </c>
      <c r="J67" s="4" t="s">
        <v>1006</v>
      </c>
      <c r="K67" s="4" t="s">
        <v>8</v>
      </c>
      <c r="L67" s="4" t="s">
        <v>2040</v>
      </c>
      <c r="M67" s="5"/>
      <c r="N67" s="5"/>
      <c r="O67" s="5"/>
      <c r="P67" s="5">
        <v>-32978.550000000003</v>
      </c>
      <c r="Q67" s="5"/>
      <c r="R67" s="5"/>
      <c r="S67" s="7"/>
    </row>
    <row r="68" spans="2:19" x14ac:dyDescent="0.25">
      <c r="B68" s="4" t="s">
        <v>102</v>
      </c>
      <c r="C68" s="4" t="s">
        <v>103</v>
      </c>
      <c r="D68" s="4" t="s">
        <v>2041</v>
      </c>
      <c r="E68" s="4" t="s">
        <v>1920</v>
      </c>
      <c r="F68" s="4" t="s">
        <v>11</v>
      </c>
      <c r="G68" s="4" t="s">
        <v>558</v>
      </c>
      <c r="H68" s="4" t="s">
        <v>645</v>
      </c>
      <c r="I68" s="4" t="s">
        <v>8</v>
      </c>
      <c r="J68" s="4" t="s">
        <v>1006</v>
      </c>
      <c r="K68" s="4" t="s">
        <v>8</v>
      </c>
      <c r="L68" s="4" t="s">
        <v>2042</v>
      </c>
      <c r="M68" s="5"/>
      <c r="N68" s="5"/>
      <c r="O68" s="5"/>
      <c r="P68" s="5">
        <v>-35052</v>
      </c>
      <c r="Q68" s="5"/>
      <c r="R68" s="5"/>
      <c r="S68" s="7"/>
    </row>
    <row r="69" spans="2:19" x14ac:dyDescent="0.25">
      <c r="B69" s="4" t="s">
        <v>104</v>
      </c>
      <c r="C69" s="4" t="s">
        <v>105</v>
      </c>
      <c r="D69" s="4" t="s">
        <v>2043</v>
      </c>
      <c r="E69" s="4" t="s">
        <v>1920</v>
      </c>
      <c r="F69" s="4" t="s">
        <v>11</v>
      </c>
      <c r="G69" s="4" t="s">
        <v>558</v>
      </c>
      <c r="H69" s="4" t="s">
        <v>646</v>
      </c>
      <c r="I69" s="4" t="s">
        <v>8</v>
      </c>
      <c r="J69" s="4" t="s">
        <v>1006</v>
      </c>
      <c r="K69" s="4" t="s">
        <v>8</v>
      </c>
      <c r="L69" s="4" t="s">
        <v>2044</v>
      </c>
      <c r="M69" s="5"/>
      <c r="N69" s="5"/>
      <c r="O69" s="5"/>
      <c r="P69" s="5">
        <v>-9350.83</v>
      </c>
      <c r="Q69" s="5"/>
      <c r="R69" s="5"/>
      <c r="S69" s="7"/>
    </row>
    <row r="70" spans="2:19" x14ac:dyDescent="0.25">
      <c r="B70" s="4" t="s">
        <v>106</v>
      </c>
      <c r="C70" s="4" t="s">
        <v>107</v>
      </c>
      <c r="D70" s="4" t="s">
        <v>2045</v>
      </c>
      <c r="E70" s="4" t="s">
        <v>1920</v>
      </c>
      <c r="F70" s="4" t="s">
        <v>11</v>
      </c>
      <c r="G70" s="4" t="s">
        <v>558</v>
      </c>
      <c r="H70" s="4" t="s">
        <v>2046</v>
      </c>
      <c r="I70" s="4" t="s">
        <v>2047</v>
      </c>
      <c r="J70" s="4" t="s">
        <v>2048</v>
      </c>
      <c r="K70" s="4" t="s">
        <v>1040</v>
      </c>
      <c r="L70" s="4" t="s">
        <v>2049</v>
      </c>
      <c r="M70" s="5"/>
      <c r="N70" s="5"/>
      <c r="O70" s="5"/>
      <c r="P70" s="5"/>
      <c r="Q70" s="5"/>
      <c r="R70" s="5"/>
      <c r="S70" s="7">
        <v>-171807</v>
      </c>
    </row>
    <row r="71" spans="2:19" x14ac:dyDescent="0.25">
      <c r="B71" s="4" t="s">
        <v>106</v>
      </c>
      <c r="C71" s="4" t="s">
        <v>107</v>
      </c>
      <c r="D71" s="4" t="s">
        <v>2050</v>
      </c>
      <c r="E71" s="4" t="s">
        <v>1920</v>
      </c>
      <c r="F71" s="4" t="s">
        <v>11</v>
      </c>
      <c r="G71" s="4" t="s">
        <v>558</v>
      </c>
      <c r="H71" s="4" t="s">
        <v>2051</v>
      </c>
      <c r="I71" s="4" t="s">
        <v>8</v>
      </c>
      <c r="J71" s="4" t="s">
        <v>1006</v>
      </c>
      <c r="K71" s="4" t="s">
        <v>8</v>
      </c>
      <c r="L71" s="4" t="s">
        <v>2052</v>
      </c>
      <c r="M71" s="5"/>
      <c r="N71" s="5"/>
      <c r="O71" s="5"/>
      <c r="P71" s="5"/>
      <c r="Q71" s="5"/>
      <c r="R71" s="5">
        <v>2246556.4900000002</v>
      </c>
      <c r="S71" s="7"/>
    </row>
    <row r="72" spans="2:19" x14ac:dyDescent="0.25">
      <c r="B72" s="4" t="s">
        <v>110</v>
      </c>
      <c r="C72" s="4" t="s">
        <v>111</v>
      </c>
      <c r="D72" s="4" t="s">
        <v>2053</v>
      </c>
      <c r="E72" s="4" t="s">
        <v>1920</v>
      </c>
      <c r="F72" s="4" t="s">
        <v>11</v>
      </c>
      <c r="G72" s="4" t="s">
        <v>558</v>
      </c>
      <c r="H72" s="4" t="s">
        <v>650</v>
      </c>
      <c r="I72" s="4" t="s">
        <v>8</v>
      </c>
      <c r="J72" s="4" t="s">
        <v>1006</v>
      </c>
      <c r="K72" s="4" t="s">
        <v>8</v>
      </c>
      <c r="L72" s="4" t="s">
        <v>2054</v>
      </c>
      <c r="M72" s="5"/>
      <c r="N72" s="5"/>
      <c r="O72" s="5"/>
      <c r="P72" s="5">
        <v>-5411.59</v>
      </c>
      <c r="Q72" s="5"/>
      <c r="R72" s="5"/>
      <c r="S72" s="7"/>
    </row>
    <row r="73" spans="2:19" x14ac:dyDescent="0.25">
      <c r="B73" s="4" t="s">
        <v>112</v>
      </c>
      <c r="C73" s="4" t="s">
        <v>113</v>
      </c>
      <c r="D73" s="4" t="s">
        <v>2055</v>
      </c>
      <c r="E73" s="4" t="s">
        <v>1920</v>
      </c>
      <c r="F73" s="4" t="s">
        <v>11</v>
      </c>
      <c r="G73" s="4" t="s">
        <v>558</v>
      </c>
      <c r="H73" s="4" t="s">
        <v>651</v>
      </c>
      <c r="I73" s="4" t="s">
        <v>8</v>
      </c>
      <c r="J73" s="4" t="s">
        <v>1006</v>
      </c>
      <c r="K73" s="4" t="s">
        <v>8</v>
      </c>
      <c r="L73" s="4" t="s">
        <v>2056</v>
      </c>
      <c r="M73" s="5"/>
      <c r="N73" s="5"/>
      <c r="O73" s="5"/>
      <c r="P73" s="5">
        <v>-19801.38</v>
      </c>
      <c r="Q73" s="5"/>
      <c r="R73" s="5"/>
      <c r="S73" s="7"/>
    </row>
    <row r="74" spans="2:19" x14ac:dyDescent="0.25">
      <c r="B74" s="4" t="s">
        <v>114</v>
      </c>
      <c r="C74" s="4" t="s">
        <v>115</v>
      </c>
      <c r="D74" s="4" t="s">
        <v>2057</v>
      </c>
      <c r="E74" s="4" t="s">
        <v>1920</v>
      </c>
      <c r="F74" s="4" t="s">
        <v>11</v>
      </c>
      <c r="G74" s="4" t="s">
        <v>558</v>
      </c>
      <c r="H74" s="4" t="s">
        <v>652</v>
      </c>
      <c r="I74" s="4" t="s">
        <v>8</v>
      </c>
      <c r="J74" s="4" t="s">
        <v>1006</v>
      </c>
      <c r="K74" s="4" t="s">
        <v>8</v>
      </c>
      <c r="L74" s="4" t="s">
        <v>2058</v>
      </c>
      <c r="M74" s="5"/>
      <c r="N74" s="5"/>
      <c r="O74" s="5"/>
      <c r="P74" s="5">
        <v>-9377.94</v>
      </c>
      <c r="Q74" s="5"/>
      <c r="R74" s="5"/>
      <c r="S74" s="7"/>
    </row>
    <row r="75" spans="2:19" x14ac:dyDescent="0.25">
      <c r="B75" s="4" t="s">
        <v>116</v>
      </c>
      <c r="C75" s="4" t="s">
        <v>117</v>
      </c>
      <c r="D75" s="4" t="s">
        <v>1125</v>
      </c>
      <c r="E75" s="4" t="s">
        <v>1920</v>
      </c>
      <c r="F75" s="4" t="s">
        <v>11</v>
      </c>
      <c r="G75" s="4" t="s">
        <v>558</v>
      </c>
      <c r="H75" s="4" t="s">
        <v>653</v>
      </c>
      <c r="I75" s="4" t="s">
        <v>980</v>
      </c>
      <c r="J75" s="4" t="s">
        <v>1013</v>
      </c>
      <c r="K75" s="4" t="s">
        <v>1038</v>
      </c>
      <c r="L75" s="4" t="s">
        <v>1126</v>
      </c>
      <c r="M75" s="5"/>
      <c r="N75" s="5"/>
      <c r="O75" s="5"/>
      <c r="P75" s="5"/>
      <c r="Q75" s="5"/>
      <c r="R75" s="5"/>
      <c r="S75" s="7">
        <v>-81021.16</v>
      </c>
    </row>
    <row r="76" spans="2:19" x14ac:dyDescent="0.25">
      <c r="B76" s="4" t="s">
        <v>116</v>
      </c>
      <c r="C76" s="4" t="s">
        <v>117</v>
      </c>
      <c r="D76" s="4" t="s">
        <v>2059</v>
      </c>
      <c r="E76" s="4" t="s">
        <v>1920</v>
      </c>
      <c r="F76" s="4" t="s">
        <v>11</v>
      </c>
      <c r="G76" s="4" t="s">
        <v>558</v>
      </c>
      <c r="H76" s="4" t="s">
        <v>653</v>
      </c>
      <c r="I76" s="4" t="s">
        <v>8</v>
      </c>
      <c r="J76" s="4" t="s">
        <v>1006</v>
      </c>
      <c r="K76" s="4" t="s">
        <v>8</v>
      </c>
      <c r="L76" s="4" t="s">
        <v>1125</v>
      </c>
      <c r="M76" s="5"/>
      <c r="N76" s="5"/>
      <c r="O76" s="5"/>
      <c r="P76" s="5"/>
      <c r="Q76" s="5"/>
      <c r="R76" s="5">
        <v>486126.56</v>
      </c>
      <c r="S76" s="7"/>
    </row>
    <row r="77" spans="2:19" x14ac:dyDescent="0.25">
      <c r="B77" s="4" t="s">
        <v>118</v>
      </c>
      <c r="C77" s="4" t="s">
        <v>119</v>
      </c>
      <c r="D77" s="4" t="s">
        <v>2060</v>
      </c>
      <c r="E77" s="4" t="s">
        <v>1920</v>
      </c>
      <c r="F77" s="4" t="s">
        <v>11</v>
      </c>
      <c r="G77" s="4" t="s">
        <v>558</v>
      </c>
      <c r="H77" s="4" t="s">
        <v>655</v>
      </c>
      <c r="I77" s="4" t="s">
        <v>8</v>
      </c>
      <c r="J77" s="4" t="s">
        <v>1006</v>
      </c>
      <c r="K77" s="4" t="s">
        <v>8</v>
      </c>
      <c r="L77" s="4" t="s">
        <v>2061</v>
      </c>
      <c r="M77" s="5"/>
      <c r="N77" s="5"/>
      <c r="O77" s="5"/>
      <c r="P77" s="5">
        <v>-41167.06</v>
      </c>
      <c r="Q77" s="5"/>
      <c r="R77" s="5"/>
      <c r="S77" s="7"/>
    </row>
    <row r="78" spans="2:19" x14ac:dyDescent="0.25">
      <c r="B78" s="4" t="s">
        <v>120</v>
      </c>
      <c r="C78" s="4" t="s">
        <v>121</v>
      </c>
      <c r="D78" s="4" t="s">
        <v>2062</v>
      </c>
      <c r="E78" s="4" t="s">
        <v>1920</v>
      </c>
      <c r="F78" s="4" t="s">
        <v>11</v>
      </c>
      <c r="G78" s="4" t="s">
        <v>558</v>
      </c>
      <c r="H78" s="4" t="s">
        <v>657</v>
      </c>
      <c r="I78" s="4" t="s">
        <v>8</v>
      </c>
      <c r="J78" s="4" t="s">
        <v>1006</v>
      </c>
      <c r="K78" s="4" t="s">
        <v>8</v>
      </c>
      <c r="L78" s="4" t="s">
        <v>2063</v>
      </c>
      <c r="M78" s="5"/>
      <c r="N78" s="5"/>
      <c r="O78" s="5"/>
      <c r="P78" s="5">
        <v>-2782.39</v>
      </c>
      <c r="Q78" s="5"/>
      <c r="R78" s="5"/>
      <c r="S78" s="7"/>
    </row>
    <row r="79" spans="2:19" x14ac:dyDescent="0.25">
      <c r="B79" s="4" t="s">
        <v>120</v>
      </c>
      <c r="C79" s="4" t="s">
        <v>121</v>
      </c>
      <c r="D79" s="4" t="s">
        <v>2064</v>
      </c>
      <c r="E79" s="4" t="s">
        <v>1920</v>
      </c>
      <c r="F79" s="4" t="s">
        <v>11</v>
      </c>
      <c r="G79" s="4" t="s">
        <v>558</v>
      </c>
      <c r="H79" s="4" t="s">
        <v>2065</v>
      </c>
      <c r="I79" s="4" t="s">
        <v>8</v>
      </c>
      <c r="J79" s="4" t="s">
        <v>1006</v>
      </c>
      <c r="K79" s="4" t="s">
        <v>8</v>
      </c>
      <c r="L79" s="4" t="s">
        <v>2066</v>
      </c>
      <c r="M79" s="5"/>
      <c r="N79" s="5"/>
      <c r="O79" s="5"/>
      <c r="P79" s="5">
        <v>-60632.33</v>
      </c>
      <c r="Q79" s="5"/>
      <c r="R79" s="5"/>
      <c r="S79" s="7"/>
    </row>
    <row r="80" spans="2:19" x14ac:dyDescent="0.25">
      <c r="B80" s="4" t="s">
        <v>120</v>
      </c>
      <c r="C80" s="4" t="s">
        <v>121</v>
      </c>
      <c r="D80" s="4" t="s">
        <v>2067</v>
      </c>
      <c r="E80" s="4" t="s">
        <v>1920</v>
      </c>
      <c r="F80" s="4" t="s">
        <v>26</v>
      </c>
      <c r="G80" s="4" t="s">
        <v>559</v>
      </c>
      <c r="H80" s="4" t="s">
        <v>2068</v>
      </c>
      <c r="I80" s="4" t="s">
        <v>8</v>
      </c>
      <c r="J80" s="4" t="s">
        <v>1006</v>
      </c>
      <c r="K80" s="4" t="s">
        <v>8</v>
      </c>
      <c r="L80" s="4" t="s">
        <v>2069</v>
      </c>
      <c r="M80" s="5"/>
      <c r="N80" s="5"/>
      <c r="O80" s="5"/>
      <c r="P80" s="5"/>
      <c r="Q80" s="5"/>
      <c r="R80" s="5">
        <v>739000</v>
      </c>
      <c r="S80" s="7"/>
    </row>
    <row r="81" spans="2:19" x14ac:dyDescent="0.25">
      <c r="B81" s="4" t="s">
        <v>122</v>
      </c>
      <c r="C81" s="4" t="s">
        <v>123</v>
      </c>
      <c r="D81" s="4" t="s">
        <v>2070</v>
      </c>
      <c r="E81" s="4" t="s">
        <v>1920</v>
      </c>
      <c r="F81" s="4" t="s">
        <v>11</v>
      </c>
      <c r="G81" s="4" t="s">
        <v>558</v>
      </c>
      <c r="H81" s="4" t="s">
        <v>658</v>
      </c>
      <c r="I81" s="4" t="s">
        <v>8</v>
      </c>
      <c r="J81" s="4" t="s">
        <v>1006</v>
      </c>
      <c r="K81" s="4" t="s">
        <v>8</v>
      </c>
      <c r="L81" s="4" t="s">
        <v>2071</v>
      </c>
      <c r="M81" s="5"/>
      <c r="N81" s="5"/>
      <c r="O81" s="5"/>
      <c r="P81" s="5">
        <v>-15453.8</v>
      </c>
      <c r="Q81" s="5"/>
      <c r="R81" s="5"/>
      <c r="S81" s="7"/>
    </row>
    <row r="82" spans="2:19" x14ac:dyDescent="0.25">
      <c r="B82" s="4" t="s">
        <v>124</v>
      </c>
      <c r="C82" s="4" t="s">
        <v>125</v>
      </c>
      <c r="D82" s="4" t="s">
        <v>2072</v>
      </c>
      <c r="E82" s="4" t="s">
        <v>1920</v>
      </c>
      <c r="F82" s="4" t="s">
        <v>11</v>
      </c>
      <c r="G82" s="4" t="s">
        <v>558</v>
      </c>
      <c r="H82" s="4" t="s">
        <v>659</v>
      </c>
      <c r="I82" s="4" t="s">
        <v>8</v>
      </c>
      <c r="J82" s="4" t="s">
        <v>1006</v>
      </c>
      <c r="K82" s="4" t="s">
        <v>8</v>
      </c>
      <c r="L82" s="4" t="s">
        <v>2073</v>
      </c>
      <c r="M82" s="5"/>
      <c r="N82" s="5"/>
      <c r="O82" s="5"/>
      <c r="P82" s="5">
        <v>-20588.25</v>
      </c>
      <c r="Q82" s="5"/>
      <c r="R82" s="5"/>
      <c r="S82" s="7"/>
    </row>
    <row r="83" spans="2:19" x14ac:dyDescent="0.25">
      <c r="B83" s="4" t="s">
        <v>126</v>
      </c>
      <c r="C83" s="4" t="s">
        <v>127</v>
      </c>
      <c r="D83" s="4" t="s">
        <v>2074</v>
      </c>
      <c r="E83" s="4" t="s">
        <v>1920</v>
      </c>
      <c r="F83" s="4" t="s">
        <v>11</v>
      </c>
      <c r="G83" s="4" t="s">
        <v>558</v>
      </c>
      <c r="H83" s="4" t="s">
        <v>660</v>
      </c>
      <c r="I83" s="4" t="s">
        <v>8</v>
      </c>
      <c r="J83" s="4" t="s">
        <v>1006</v>
      </c>
      <c r="K83" s="4" t="s">
        <v>8</v>
      </c>
      <c r="L83" s="4" t="s">
        <v>2075</v>
      </c>
      <c r="M83" s="5"/>
      <c r="N83" s="5"/>
      <c r="O83" s="5"/>
      <c r="P83" s="5">
        <v>-8910.64</v>
      </c>
      <c r="Q83" s="5"/>
      <c r="R83" s="5"/>
      <c r="S83" s="7"/>
    </row>
    <row r="84" spans="2:19" x14ac:dyDescent="0.25">
      <c r="B84" s="4" t="s">
        <v>128</v>
      </c>
      <c r="C84" s="4" t="s">
        <v>129</v>
      </c>
      <c r="D84" s="4" t="s">
        <v>2076</v>
      </c>
      <c r="E84" s="4" t="s">
        <v>1920</v>
      </c>
      <c r="F84" s="4" t="s">
        <v>11</v>
      </c>
      <c r="G84" s="4" t="s">
        <v>558</v>
      </c>
      <c r="H84" s="4" t="s">
        <v>662</v>
      </c>
      <c r="I84" s="4" t="s">
        <v>8</v>
      </c>
      <c r="J84" s="4" t="s">
        <v>1006</v>
      </c>
      <c r="K84" s="4" t="s">
        <v>8</v>
      </c>
      <c r="L84" s="4" t="s">
        <v>2077</v>
      </c>
      <c r="M84" s="5"/>
      <c r="N84" s="5"/>
      <c r="O84" s="5"/>
      <c r="P84" s="5">
        <v>-9500</v>
      </c>
      <c r="Q84" s="5"/>
      <c r="R84" s="5"/>
      <c r="S84" s="7"/>
    </row>
    <row r="85" spans="2:19" x14ac:dyDescent="0.25">
      <c r="B85" s="4" t="s">
        <v>128</v>
      </c>
      <c r="C85" s="4" t="s">
        <v>129</v>
      </c>
      <c r="D85" s="4" t="s">
        <v>2078</v>
      </c>
      <c r="E85" s="4" t="s">
        <v>1920</v>
      </c>
      <c r="F85" s="4" t="s">
        <v>11</v>
      </c>
      <c r="G85" s="4" t="s">
        <v>558</v>
      </c>
      <c r="H85" s="4" t="s">
        <v>661</v>
      </c>
      <c r="I85" s="4" t="s">
        <v>8</v>
      </c>
      <c r="J85" s="4" t="s">
        <v>1006</v>
      </c>
      <c r="K85" s="4" t="s">
        <v>8</v>
      </c>
      <c r="L85" s="4" t="s">
        <v>2079</v>
      </c>
      <c r="M85" s="5"/>
      <c r="N85" s="5"/>
      <c r="O85" s="5"/>
      <c r="P85" s="5">
        <v>-39834.33</v>
      </c>
      <c r="Q85" s="5"/>
      <c r="R85" s="5"/>
      <c r="S85" s="7"/>
    </row>
    <row r="86" spans="2:19" x14ac:dyDescent="0.25">
      <c r="B86" s="4" t="s">
        <v>130</v>
      </c>
      <c r="C86" s="4" t="s">
        <v>131</v>
      </c>
      <c r="D86" s="4" t="s">
        <v>2080</v>
      </c>
      <c r="E86" s="4" t="s">
        <v>1920</v>
      </c>
      <c r="F86" s="4" t="s">
        <v>59</v>
      </c>
      <c r="G86" s="4" t="s">
        <v>562</v>
      </c>
      <c r="H86" s="4" t="s">
        <v>663</v>
      </c>
      <c r="I86" s="4" t="s">
        <v>8</v>
      </c>
      <c r="J86" s="4" t="s">
        <v>1006</v>
      </c>
      <c r="K86" s="4" t="s">
        <v>8</v>
      </c>
      <c r="L86" s="4" t="s">
        <v>2081</v>
      </c>
      <c r="M86" s="5"/>
      <c r="N86" s="5"/>
      <c r="O86" s="5"/>
      <c r="P86" s="5">
        <v>-12792.69</v>
      </c>
      <c r="Q86" s="5"/>
      <c r="R86" s="5"/>
      <c r="S86" s="7"/>
    </row>
    <row r="87" spans="2:19" x14ac:dyDescent="0.25">
      <c r="B87" s="4" t="s">
        <v>132</v>
      </c>
      <c r="C87" s="4" t="s">
        <v>133</v>
      </c>
      <c r="D87" s="4" t="s">
        <v>2082</v>
      </c>
      <c r="E87" s="4" t="s">
        <v>1920</v>
      </c>
      <c r="F87" s="4" t="s">
        <v>11</v>
      </c>
      <c r="G87" s="4" t="s">
        <v>558</v>
      </c>
      <c r="H87" s="4" t="s">
        <v>665</v>
      </c>
      <c r="I87" s="4" t="s">
        <v>8</v>
      </c>
      <c r="J87" s="4" t="s">
        <v>1006</v>
      </c>
      <c r="K87" s="4" t="s">
        <v>8</v>
      </c>
      <c r="L87" s="4" t="s">
        <v>2083</v>
      </c>
      <c r="M87" s="5"/>
      <c r="N87" s="5"/>
      <c r="O87" s="5"/>
      <c r="P87" s="5">
        <v>-113082.58</v>
      </c>
      <c r="Q87" s="5"/>
      <c r="R87" s="5"/>
      <c r="S87" s="7"/>
    </row>
    <row r="88" spans="2:19" x14ac:dyDescent="0.25">
      <c r="B88" s="4" t="s">
        <v>134</v>
      </c>
      <c r="C88" s="4" t="s">
        <v>135</v>
      </c>
      <c r="D88" s="4" t="s">
        <v>2084</v>
      </c>
      <c r="E88" s="4" t="s">
        <v>1920</v>
      </c>
      <c r="F88" s="4" t="s">
        <v>11</v>
      </c>
      <c r="G88" s="4" t="s">
        <v>558</v>
      </c>
      <c r="H88" s="4" t="s">
        <v>666</v>
      </c>
      <c r="I88" s="4" t="s">
        <v>8</v>
      </c>
      <c r="J88" s="4" t="s">
        <v>1006</v>
      </c>
      <c r="K88" s="4" t="s">
        <v>8</v>
      </c>
      <c r="L88" s="4" t="s">
        <v>2085</v>
      </c>
      <c r="M88" s="5"/>
      <c r="N88" s="5"/>
      <c r="O88" s="5"/>
      <c r="P88" s="5">
        <v>-23923.56</v>
      </c>
      <c r="Q88" s="5"/>
      <c r="R88" s="5"/>
      <c r="S88" s="7"/>
    </row>
    <row r="89" spans="2:19" x14ac:dyDescent="0.25">
      <c r="B89" s="4" t="s">
        <v>136</v>
      </c>
      <c r="C89" s="4" t="s">
        <v>137</v>
      </c>
      <c r="D89" s="4" t="s">
        <v>2086</v>
      </c>
      <c r="E89" s="4" t="s">
        <v>1920</v>
      </c>
      <c r="F89" s="4" t="s">
        <v>11</v>
      </c>
      <c r="G89" s="4" t="s">
        <v>558</v>
      </c>
      <c r="H89" s="4" t="s">
        <v>667</v>
      </c>
      <c r="I89" s="4" t="s">
        <v>8</v>
      </c>
      <c r="J89" s="4" t="s">
        <v>1006</v>
      </c>
      <c r="K89" s="4" t="s">
        <v>8</v>
      </c>
      <c r="L89" s="4" t="s">
        <v>2087</v>
      </c>
      <c r="M89" s="5"/>
      <c r="N89" s="5"/>
      <c r="O89" s="5"/>
      <c r="P89" s="5">
        <v>-27499</v>
      </c>
      <c r="Q89" s="5"/>
      <c r="R89" s="5"/>
      <c r="S89" s="7"/>
    </row>
    <row r="90" spans="2:19" x14ac:dyDescent="0.25">
      <c r="B90" s="4" t="s">
        <v>138</v>
      </c>
      <c r="C90" s="4" t="s">
        <v>139</v>
      </c>
      <c r="D90" s="4" t="s">
        <v>2088</v>
      </c>
      <c r="E90" s="4" t="s">
        <v>1920</v>
      </c>
      <c r="F90" s="4" t="s">
        <v>11</v>
      </c>
      <c r="G90" s="4" t="s">
        <v>558</v>
      </c>
      <c r="H90" s="4" t="s">
        <v>670</v>
      </c>
      <c r="I90" s="4" t="s">
        <v>8</v>
      </c>
      <c r="J90" s="4" t="s">
        <v>1006</v>
      </c>
      <c r="K90" s="4" t="s">
        <v>8</v>
      </c>
      <c r="L90" s="4" t="s">
        <v>2089</v>
      </c>
      <c r="M90" s="5"/>
      <c r="N90" s="5"/>
      <c r="O90" s="5"/>
      <c r="P90" s="5">
        <v>-23756.32</v>
      </c>
      <c r="Q90" s="5"/>
      <c r="R90" s="5"/>
      <c r="S90" s="7"/>
    </row>
    <row r="91" spans="2:19" x14ac:dyDescent="0.25">
      <c r="B91" s="4" t="s">
        <v>138</v>
      </c>
      <c r="C91" s="4" t="s">
        <v>139</v>
      </c>
      <c r="D91" s="4" t="s">
        <v>2090</v>
      </c>
      <c r="E91" s="4" t="s">
        <v>1920</v>
      </c>
      <c r="F91" s="4" t="s">
        <v>11</v>
      </c>
      <c r="G91" s="4" t="s">
        <v>558</v>
      </c>
      <c r="H91" s="4" t="s">
        <v>669</v>
      </c>
      <c r="I91" s="4" t="s">
        <v>8</v>
      </c>
      <c r="J91" s="4" t="s">
        <v>1006</v>
      </c>
      <c r="K91" s="4" t="s">
        <v>8</v>
      </c>
      <c r="L91" s="4" t="s">
        <v>2091</v>
      </c>
      <c r="M91" s="5"/>
      <c r="N91" s="5"/>
      <c r="O91" s="5"/>
      <c r="P91" s="5">
        <v>-81989.25</v>
      </c>
      <c r="Q91" s="5"/>
      <c r="R91" s="5"/>
      <c r="S91" s="7"/>
    </row>
    <row r="92" spans="2:19" x14ac:dyDescent="0.25">
      <c r="B92" s="4" t="s">
        <v>138</v>
      </c>
      <c r="C92" s="4" t="s">
        <v>139</v>
      </c>
      <c r="D92" s="4" t="s">
        <v>2092</v>
      </c>
      <c r="E92" s="4" t="s">
        <v>1920</v>
      </c>
      <c r="F92" s="4" t="s">
        <v>11</v>
      </c>
      <c r="G92" s="4" t="s">
        <v>558</v>
      </c>
      <c r="H92" s="4" t="s">
        <v>2093</v>
      </c>
      <c r="I92" s="4" t="s">
        <v>8</v>
      </c>
      <c r="J92" s="4" t="s">
        <v>1006</v>
      </c>
      <c r="K92" s="4" t="s">
        <v>8</v>
      </c>
      <c r="L92" s="4" t="s">
        <v>2094</v>
      </c>
      <c r="M92" s="5"/>
      <c r="N92" s="5"/>
      <c r="O92" s="5"/>
      <c r="P92" s="5"/>
      <c r="Q92" s="5"/>
      <c r="R92" s="5">
        <v>1018306</v>
      </c>
      <c r="S92" s="7"/>
    </row>
    <row r="93" spans="2:19" x14ac:dyDescent="0.25">
      <c r="B93" s="4" t="s">
        <v>140</v>
      </c>
      <c r="C93" s="4" t="s">
        <v>141</v>
      </c>
      <c r="D93" s="4" t="s">
        <v>2095</v>
      </c>
      <c r="E93" s="4" t="s">
        <v>1920</v>
      </c>
      <c r="F93" s="4" t="s">
        <v>11</v>
      </c>
      <c r="G93" s="4" t="s">
        <v>558</v>
      </c>
      <c r="H93" s="4" t="s">
        <v>672</v>
      </c>
      <c r="I93" s="4" t="s">
        <v>8</v>
      </c>
      <c r="J93" s="4" t="s">
        <v>1006</v>
      </c>
      <c r="K93" s="4" t="s">
        <v>8</v>
      </c>
      <c r="L93" s="4" t="s">
        <v>2096</v>
      </c>
      <c r="M93" s="5"/>
      <c r="N93" s="5"/>
      <c r="O93" s="5"/>
      <c r="P93" s="5">
        <v>-49933.33</v>
      </c>
      <c r="Q93" s="5"/>
      <c r="R93" s="5"/>
      <c r="S93" s="7"/>
    </row>
    <row r="94" spans="2:19" x14ac:dyDescent="0.25">
      <c r="B94" s="4" t="s">
        <v>142</v>
      </c>
      <c r="C94" s="4" t="s">
        <v>143</v>
      </c>
      <c r="D94" s="4" t="s">
        <v>2097</v>
      </c>
      <c r="E94" s="4" t="s">
        <v>1920</v>
      </c>
      <c r="F94" s="4" t="s">
        <v>59</v>
      </c>
      <c r="G94" s="4" t="s">
        <v>562</v>
      </c>
      <c r="H94" s="4" t="s">
        <v>673</v>
      </c>
      <c r="I94" s="4" t="s">
        <v>8</v>
      </c>
      <c r="J94" s="4" t="s">
        <v>1006</v>
      </c>
      <c r="K94" s="4" t="s">
        <v>8</v>
      </c>
      <c r="L94" s="4" t="s">
        <v>2098</v>
      </c>
      <c r="M94" s="5"/>
      <c r="N94" s="5"/>
      <c r="O94" s="5"/>
      <c r="P94" s="5">
        <v>-22250.73</v>
      </c>
      <c r="Q94" s="5"/>
      <c r="R94" s="5"/>
      <c r="S94" s="7"/>
    </row>
    <row r="95" spans="2:19" x14ac:dyDescent="0.25">
      <c r="B95" s="4" t="s">
        <v>142</v>
      </c>
      <c r="C95" s="4" t="s">
        <v>143</v>
      </c>
      <c r="D95" s="4" t="s">
        <v>2099</v>
      </c>
      <c r="E95" s="4" t="s">
        <v>1920</v>
      </c>
      <c r="F95" s="4" t="s">
        <v>59</v>
      </c>
      <c r="G95" s="4" t="s">
        <v>562</v>
      </c>
      <c r="H95" s="4" t="s">
        <v>2100</v>
      </c>
      <c r="I95" s="4" t="s">
        <v>8</v>
      </c>
      <c r="J95" s="4" t="s">
        <v>1006</v>
      </c>
      <c r="K95" s="4" t="s">
        <v>8</v>
      </c>
      <c r="L95" s="4" t="s">
        <v>2101</v>
      </c>
      <c r="M95" s="5"/>
      <c r="N95" s="5"/>
      <c r="O95" s="5"/>
      <c r="P95" s="5"/>
      <c r="Q95" s="5"/>
      <c r="R95" s="5">
        <v>266938.71999999997</v>
      </c>
      <c r="S95" s="7"/>
    </row>
    <row r="96" spans="2:19" x14ac:dyDescent="0.25">
      <c r="B96" s="4" t="s">
        <v>142</v>
      </c>
      <c r="C96" s="4" t="s">
        <v>143</v>
      </c>
      <c r="D96" s="4" t="s">
        <v>2099</v>
      </c>
      <c r="E96" s="4" t="s">
        <v>1920</v>
      </c>
      <c r="F96" s="4" t="s">
        <v>11</v>
      </c>
      <c r="G96" s="4" t="s">
        <v>558</v>
      </c>
      <c r="H96" s="4" t="s">
        <v>2100</v>
      </c>
      <c r="I96" s="4" t="s">
        <v>8</v>
      </c>
      <c r="J96" s="4" t="s">
        <v>1006</v>
      </c>
      <c r="K96" s="4" t="s">
        <v>8</v>
      </c>
      <c r="L96" s="4" t="s">
        <v>2101</v>
      </c>
      <c r="M96" s="5"/>
      <c r="N96" s="5"/>
      <c r="O96" s="5"/>
      <c r="P96" s="5"/>
      <c r="Q96" s="5"/>
      <c r="R96" s="5">
        <v>76.12</v>
      </c>
      <c r="S96" s="7"/>
    </row>
    <row r="97" spans="2:19" x14ac:dyDescent="0.25">
      <c r="B97" s="4" t="s">
        <v>142</v>
      </c>
      <c r="C97" s="4" t="s">
        <v>143</v>
      </c>
      <c r="D97" s="4" t="s">
        <v>2102</v>
      </c>
      <c r="E97" s="4" t="s">
        <v>1920</v>
      </c>
      <c r="F97" s="4" t="s">
        <v>59</v>
      </c>
      <c r="G97" s="4" t="s">
        <v>562</v>
      </c>
      <c r="H97" s="4" t="s">
        <v>2103</v>
      </c>
      <c r="I97" s="4" t="s">
        <v>8</v>
      </c>
      <c r="J97" s="4" t="s">
        <v>1006</v>
      </c>
      <c r="K97" s="4" t="s">
        <v>8</v>
      </c>
      <c r="L97" s="4" t="s">
        <v>2104</v>
      </c>
      <c r="M97" s="5"/>
      <c r="N97" s="5"/>
      <c r="O97" s="5"/>
      <c r="P97" s="5"/>
      <c r="Q97" s="5"/>
      <c r="R97" s="5">
        <v>-266938.71999999997</v>
      </c>
      <c r="S97" s="7"/>
    </row>
    <row r="98" spans="2:19" x14ac:dyDescent="0.25">
      <c r="B98" s="4" t="s">
        <v>142</v>
      </c>
      <c r="C98" s="4" t="s">
        <v>143</v>
      </c>
      <c r="D98" s="4" t="s">
        <v>2105</v>
      </c>
      <c r="E98" s="4" t="s">
        <v>1920</v>
      </c>
      <c r="F98" s="4" t="s">
        <v>59</v>
      </c>
      <c r="G98" s="4" t="s">
        <v>562</v>
      </c>
      <c r="H98" s="4" t="s">
        <v>2106</v>
      </c>
      <c r="I98" s="4" t="s">
        <v>8</v>
      </c>
      <c r="J98" s="4" t="s">
        <v>1006</v>
      </c>
      <c r="K98" s="4" t="s">
        <v>8</v>
      </c>
      <c r="L98" s="4" t="s">
        <v>2107</v>
      </c>
      <c r="M98" s="5"/>
      <c r="N98" s="5"/>
      <c r="O98" s="5"/>
      <c r="P98" s="5"/>
      <c r="Q98" s="5"/>
      <c r="R98" s="5">
        <v>260973.91</v>
      </c>
      <c r="S98" s="7"/>
    </row>
    <row r="99" spans="2:19" x14ac:dyDescent="0.25">
      <c r="B99" s="4" t="s">
        <v>142</v>
      </c>
      <c r="C99" s="4" t="s">
        <v>143</v>
      </c>
      <c r="D99" s="4" t="s">
        <v>2108</v>
      </c>
      <c r="E99" s="4" t="s">
        <v>1920</v>
      </c>
      <c r="F99" s="4" t="s">
        <v>59</v>
      </c>
      <c r="G99" s="4" t="s">
        <v>562</v>
      </c>
      <c r="H99" s="4" t="s">
        <v>2109</v>
      </c>
      <c r="I99" s="4" t="s">
        <v>8</v>
      </c>
      <c r="J99" s="4" t="s">
        <v>1006</v>
      </c>
      <c r="K99" s="4" t="s">
        <v>8</v>
      </c>
      <c r="L99" s="4" t="s">
        <v>2110</v>
      </c>
      <c r="M99" s="5"/>
      <c r="N99" s="5"/>
      <c r="O99" s="5"/>
      <c r="P99" s="5"/>
      <c r="Q99" s="5"/>
      <c r="R99" s="5">
        <v>0.72</v>
      </c>
      <c r="S99" s="7"/>
    </row>
    <row r="100" spans="2:19" x14ac:dyDescent="0.25">
      <c r="B100" s="4" t="s">
        <v>142</v>
      </c>
      <c r="C100" s="4" t="s">
        <v>143</v>
      </c>
      <c r="D100" s="4" t="s">
        <v>2111</v>
      </c>
      <c r="E100" s="4" t="s">
        <v>1920</v>
      </c>
      <c r="F100" s="4" t="s">
        <v>11</v>
      </c>
      <c r="G100" s="4" t="s">
        <v>558</v>
      </c>
      <c r="H100" s="4" t="s">
        <v>2112</v>
      </c>
      <c r="I100" s="4" t="s">
        <v>8</v>
      </c>
      <c r="J100" s="4" t="s">
        <v>1006</v>
      </c>
      <c r="K100" s="4" t="s">
        <v>8</v>
      </c>
      <c r="L100" s="4" t="s">
        <v>2113</v>
      </c>
      <c r="M100" s="5"/>
      <c r="N100" s="5">
        <v>-1.88</v>
      </c>
      <c r="O100" s="5"/>
      <c r="P100" s="5"/>
      <c r="Q100" s="5"/>
      <c r="R100" s="5"/>
      <c r="S100" s="7"/>
    </row>
    <row r="101" spans="2:19" x14ac:dyDescent="0.25">
      <c r="B101" s="4" t="s">
        <v>142</v>
      </c>
      <c r="C101" s="4" t="s">
        <v>143</v>
      </c>
      <c r="D101" s="4" t="s">
        <v>2114</v>
      </c>
      <c r="E101" s="4" t="s">
        <v>1920</v>
      </c>
      <c r="F101" s="4" t="s">
        <v>11</v>
      </c>
      <c r="G101" s="4" t="s">
        <v>558</v>
      </c>
      <c r="H101" s="4" t="s">
        <v>2112</v>
      </c>
      <c r="I101" s="4" t="s">
        <v>8</v>
      </c>
      <c r="J101" s="4" t="s">
        <v>1006</v>
      </c>
      <c r="K101" s="4" t="s">
        <v>8</v>
      </c>
      <c r="L101" s="4" t="s">
        <v>2115</v>
      </c>
      <c r="M101" s="5"/>
      <c r="N101" s="5">
        <v>1.88</v>
      </c>
      <c r="O101" s="5"/>
      <c r="P101" s="5"/>
      <c r="Q101" s="5"/>
      <c r="R101" s="5"/>
      <c r="S101" s="7"/>
    </row>
    <row r="102" spans="2:19" x14ac:dyDescent="0.25">
      <c r="B102" s="4" t="s">
        <v>142</v>
      </c>
      <c r="C102" s="4" t="s">
        <v>143</v>
      </c>
      <c r="D102" s="4" t="s">
        <v>2116</v>
      </c>
      <c r="E102" s="4" t="s">
        <v>1920</v>
      </c>
      <c r="F102" s="4" t="s">
        <v>11</v>
      </c>
      <c r="G102" s="4" t="s">
        <v>558</v>
      </c>
      <c r="H102" s="4" t="s">
        <v>2112</v>
      </c>
      <c r="I102" s="4" t="s">
        <v>8</v>
      </c>
      <c r="J102" s="4" t="s">
        <v>1006</v>
      </c>
      <c r="K102" s="4" t="s">
        <v>8</v>
      </c>
      <c r="L102" s="4" t="s">
        <v>2117</v>
      </c>
      <c r="M102" s="5"/>
      <c r="N102" s="5">
        <v>-1.84</v>
      </c>
      <c r="O102" s="5"/>
      <c r="P102" s="5"/>
      <c r="Q102" s="5"/>
      <c r="R102" s="5"/>
      <c r="S102" s="7"/>
    </row>
    <row r="103" spans="2:19" x14ac:dyDescent="0.25">
      <c r="B103" s="4" t="s">
        <v>144</v>
      </c>
      <c r="C103" s="4" t="s">
        <v>145</v>
      </c>
      <c r="D103" s="4" t="s">
        <v>2118</v>
      </c>
      <c r="E103" s="4" t="s">
        <v>1920</v>
      </c>
      <c r="F103" s="4" t="s">
        <v>11</v>
      </c>
      <c r="G103" s="4" t="s">
        <v>558</v>
      </c>
      <c r="H103" s="4" t="s">
        <v>675</v>
      </c>
      <c r="I103" s="4" t="s">
        <v>8</v>
      </c>
      <c r="J103" s="4" t="s">
        <v>1006</v>
      </c>
      <c r="K103" s="4" t="s">
        <v>8</v>
      </c>
      <c r="L103" s="4" t="s">
        <v>2119</v>
      </c>
      <c r="M103" s="5"/>
      <c r="N103" s="5"/>
      <c r="O103" s="5"/>
      <c r="P103" s="5">
        <v>-81744.679999999993</v>
      </c>
      <c r="Q103" s="5"/>
      <c r="R103" s="5"/>
      <c r="S103" s="7"/>
    </row>
    <row r="104" spans="2:19" x14ac:dyDescent="0.25">
      <c r="B104" s="4" t="s">
        <v>146</v>
      </c>
      <c r="C104" s="4" t="s">
        <v>147</v>
      </c>
      <c r="D104" s="4" t="s">
        <v>2120</v>
      </c>
      <c r="E104" s="4" t="s">
        <v>1920</v>
      </c>
      <c r="F104" s="4" t="s">
        <v>11</v>
      </c>
      <c r="G104" s="4" t="s">
        <v>558</v>
      </c>
      <c r="H104" s="4" t="s">
        <v>676</v>
      </c>
      <c r="I104" s="4" t="s">
        <v>8</v>
      </c>
      <c r="J104" s="4" t="s">
        <v>1006</v>
      </c>
      <c r="K104" s="4" t="s">
        <v>8</v>
      </c>
      <c r="L104" s="4" t="s">
        <v>2121</v>
      </c>
      <c r="M104" s="5"/>
      <c r="N104" s="5"/>
      <c r="O104" s="5"/>
      <c r="P104" s="5">
        <v>-37159.17</v>
      </c>
      <c r="Q104" s="5"/>
      <c r="R104" s="5"/>
      <c r="S104" s="7"/>
    </row>
    <row r="105" spans="2:19" x14ac:dyDescent="0.25">
      <c r="B105" s="4" t="s">
        <v>148</v>
      </c>
      <c r="C105" s="4" t="s">
        <v>149</v>
      </c>
      <c r="D105" s="4" t="s">
        <v>2122</v>
      </c>
      <c r="E105" s="4" t="s">
        <v>1920</v>
      </c>
      <c r="F105" s="4" t="s">
        <v>11</v>
      </c>
      <c r="G105" s="4" t="s">
        <v>558</v>
      </c>
      <c r="H105" s="4" t="s">
        <v>2123</v>
      </c>
      <c r="I105" s="4" t="s">
        <v>2124</v>
      </c>
      <c r="J105" s="4" t="s">
        <v>2125</v>
      </c>
      <c r="K105" s="4" t="s">
        <v>1038</v>
      </c>
      <c r="L105" s="4" t="s">
        <v>2126</v>
      </c>
      <c r="M105" s="5"/>
      <c r="N105" s="5"/>
      <c r="O105" s="5"/>
      <c r="P105" s="5"/>
      <c r="Q105" s="5"/>
      <c r="R105" s="5"/>
      <c r="S105" s="7">
        <v>-17767.53</v>
      </c>
    </row>
    <row r="106" spans="2:19" x14ac:dyDescent="0.25">
      <c r="B106" s="4" t="s">
        <v>148</v>
      </c>
      <c r="C106" s="4" t="s">
        <v>149</v>
      </c>
      <c r="D106" s="4" t="s">
        <v>2127</v>
      </c>
      <c r="E106" s="4" t="s">
        <v>1920</v>
      </c>
      <c r="F106" s="4" t="s">
        <v>59</v>
      </c>
      <c r="G106" s="4" t="s">
        <v>562</v>
      </c>
      <c r="H106" s="4" t="s">
        <v>677</v>
      </c>
      <c r="I106" s="4" t="s">
        <v>8</v>
      </c>
      <c r="J106" s="4" t="s">
        <v>1006</v>
      </c>
      <c r="K106" s="4" t="s">
        <v>8</v>
      </c>
      <c r="L106" s="4" t="s">
        <v>2128</v>
      </c>
      <c r="M106" s="5"/>
      <c r="N106" s="5"/>
      <c r="O106" s="5"/>
      <c r="P106" s="5">
        <v>-5493.08</v>
      </c>
      <c r="Q106" s="5"/>
      <c r="R106" s="5"/>
      <c r="S106" s="7"/>
    </row>
    <row r="107" spans="2:19" x14ac:dyDescent="0.25">
      <c r="B107" s="4" t="s">
        <v>148</v>
      </c>
      <c r="C107" s="4" t="s">
        <v>149</v>
      </c>
      <c r="D107" s="4" t="s">
        <v>2129</v>
      </c>
      <c r="E107" s="4" t="s">
        <v>1920</v>
      </c>
      <c r="F107" s="4" t="s">
        <v>11</v>
      </c>
      <c r="G107" s="4" t="s">
        <v>558</v>
      </c>
      <c r="H107" s="4" t="s">
        <v>2130</v>
      </c>
      <c r="I107" s="4" t="s">
        <v>8</v>
      </c>
      <c r="J107" s="4" t="s">
        <v>1006</v>
      </c>
      <c r="K107" s="4" t="s">
        <v>8</v>
      </c>
      <c r="L107" s="4" t="s">
        <v>2122</v>
      </c>
      <c r="M107" s="5"/>
      <c r="N107" s="5"/>
      <c r="O107" s="5"/>
      <c r="P107" s="5"/>
      <c r="Q107" s="5"/>
      <c r="R107" s="5">
        <v>213209.7</v>
      </c>
      <c r="S107" s="7"/>
    </row>
    <row r="108" spans="2:19" x14ac:dyDescent="0.25">
      <c r="B108" s="4" t="s">
        <v>152</v>
      </c>
      <c r="C108" s="4" t="s">
        <v>153</v>
      </c>
      <c r="D108" s="4" t="s">
        <v>2131</v>
      </c>
      <c r="E108" s="4" t="s">
        <v>1920</v>
      </c>
      <c r="F108" s="4" t="s">
        <v>11</v>
      </c>
      <c r="G108" s="4" t="s">
        <v>558</v>
      </c>
      <c r="H108" s="4" t="s">
        <v>683</v>
      </c>
      <c r="I108" s="4" t="s">
        <v>8</v>
      </c>
      <c r="J108" s="4" t="s">
        <v>1006</v>
      </c>
      <c r="K108" s="4" t="s">
        <v>8</v>
      </c>
      <c r="L108" s="4" t="s">
        <v>2132</v>
      </c>
      <c r="M108" s="5"/>
      <c r="N108" s="5"/>
      <c r="O108" s="5"/>
      <c r="P108" s="5">
        <v>-52884.17</v>
      </c>
      <c r="Q108" s="5"/>
      <c r="R108" s="5"/>
      <c r="S108" s="7"/>
    </row>
    <row r="109" spans="2:19" x14ac:dyDescent="0.25">
      <c r="B109" s="4" t="s">
        <v>154</v>
      </c>
      <c r="C109" s="4" t="s">
        <v>155</v>
      </c>
      <c r="D109" s="4" t="s">
        <v>2133</v>
      </c>
      <c r="E109" s="4" t="s">
        <v>1920</v>
      </c>
      <c r="F109" s="4" t="s">
        <v>59</v>
      </c>
      <c r="G109" s="4" t="s">
        <v>562</v>
      </c>
      <c r="H109" s="4" t="s">
        <v>684</v>
      </c>
      <c r="I109" s="4" t="s">
        <v>8</v>
      </c>
      <c r="J109" s="4" t="s">
        <v>1006</v>
      </c>
      <c r="K109" s="4" t="s">
        <v>8</v>
      </c>
      <c r="L109" s="4" t="s">
        <v>2134</v>
      </c>
      <c r="M109" s="5"/>
      <c r="N109" s="5"/>
      <c r="O109" s="5"/>
      <c r="P109" s="5">
        <v>-22051.22</v>
      </c>
      <c r="Q109" s="5"/>
      <c r="R109" s="5"/>
      <c r="S109" s="7"/>
    </row>
    <row r="110" spans="2:19" x14ac:dyDescent="0.25">
      <c r="B110" s="4" t="s">
        <v>156</v>
      </c>
      <c r="C110" s="4" t="s">
        <v>157</v>
      </c>
      <c r="D110" s="4" t="s">
        <v>2135</v>
      </c>
      <c r="E110" s="4" t="s">
        <v>1920</v>
      </c>
      <c r="F110" s="4" t="s">
        <v>11</v>
      </c>
      <c r="G110" s="4" t="s">
        <v>558</v>
      </c>
      <c r="H110" s="4" t="s">
        <v>685</v>
      </c>
      <c r="I110" s="4" t="s">
        <v>8</v>
      </c>
      <c r="J110" s="4" t="s">
        <v>1006</v>
      </c>
      <c r="K110" s="4" t="s">
        <v>8</v>
      </c>
      <c r="L110" s="4" t="s">
        <v>2136</v>
      </c>
      <c r="M110" s="5"/>
      <c r="N110" s="5"/>
      <c r="O110" s="5"/>
      <c r="P110" s="5">
        <v>-28236</v>
      </c>
      <c r="Q110" s="5"/>
      <c r="R110" s="5"/>
      <c r="S110" s="7"/>
    </row>
    <row r="111" spans="2:19" x14ac:dyDescent="0.25">
      <c r="B111" s="4" t="s">
        <v>158</v>
      </c>
      <c r="C111" s="4" t="s">
        <v>159</v>
      </c>
      <c r="D111" s="4" t="s">
        <v>2137</v>
      </c>
      <c r="E111" s="4" t="s">
        <v>1920</v>
      </c>
      <c r="F111" s="4" t="s">
        <v>45</v>
      </c>
      <c r="G111" s="4" t="s">
        <v>560</v>
      </c>
      <c r="H111" s="4" t="s">
        <v>686</v>
      </c>
      <c r="I111" s="4" t="s">
        <v>8</v>
      </c>
      <c r="J111" s="4" t="s">
        <v>1006</v>
      </c>
      <c r="K111" s="4" t="s">
        <v>8</v>
      </c>
      <c r="L111" s="4" t="s">
        <v>2138</v>
      </c>
      <c r="M111" s="5"/>
      <c r="N111" s="5"/>
      <c r="O111" s="5"/>
      <c r="P111" s="5">
        <v>-178750</v>
      </c>
      <c r="Q111" s="5"/>
      <c r="R111" s="5"/>
      <c r="S111" s="7"/>
    </row>
    <row r="112" spans="2:19" x14ac:dyDescent="0.25">
      <c r="B112" s="4" t="s">
        <v>2139</v>
      </c>
      <c r="C112" s="4" t="s">
        <v>2140</v>
      </c>
      <c r="D112" s="4" t="s">
        <v>2141</v>
      </c>
      <c r="E112" s="4" t="s">
        <v>1920</v>
      </c>
      <c r="F112" s="4" t="s">
        <v>11</v>
      </c>
      <c r="G112" s="4" t="s">
        <v>558</v>
      </c>
      <c r="H112" s="4" t="s">
        <v>2142</v>
      </c>
      <c r="I112" s="4" t="s">
        <v>8</v>
      </c>
      <c r="J112" s="4" t="s">
        <v>1006</v>
      </c>
      <c r="K112" s="4" t="s">
        <v>8</v>
      </c>
      <c r="L112" s="4" t="s">
        <v>2143</v>
      </c>
      <c r="M112" s="5"/>
      <c r="N112" s="5"/>
      <c r="O112" s="5"/>
      <c r="P112" s="5">
        <v>-12919.02</v>
      </c>
      <c r="Q112" s="5"/>
      <c r="R112" s="5"/>
      <c r="S112" s="7"/>
    </row>
    <row r="113" spans="2:19" x14ac:dyDescent="0.25">
      <c r="B113" s="4" t="s">
        <v>160</v>
      </c>
      <c r="C113" s="4" t="s">
        <v>161</v>
      </c>
      <c r="D113" s="4" t="s">
        <v>2144</v>
      </c>
      <c r="E113" s="4" t="s">
        <v>1920</v>
      </c>
      <c r="F113" s="4" t="s">
        <v>11</v>
      </c>
      <c r="G113" s="4" t="s">
        <v>558</v>
      </c>
      <c r="H113" s="4" t="s">
        <v>687</v>
      </c>
      <c r="I113" s="4" t="s">
        <v>8</v>
      </c>
      <c r="J113" s="4" t="s">
        <v>1006</v>
      </c>
      <c r="K113" s="4" t="s">
        <v>8</v>
      </c>
      <c r="L113" s="4" t="s">
        <v>2145</v>
      </c>
      <c r="M113" s="5"/>
      <c r="N113" s="5"/>
      <c r="O113" s="5"/>
      <c r="P113" s="5">
        <v>-79166.67</v>
      </c>
      <c r="Q113" s="5"/>
      <c r="R113" s="5"/>
      <c r="S113" s="7"/>
    </row>
    <row r="114" spans="2:19" x14ac:dyDescent="0.25">
      <c r="B114" s="4" t="s">
        <v>162</v>
      </c>
      <c r="C114" s="4" t="s">
        <v>163</v>
      </c>
      <c r="D114" s="4" t="s">
        <v>2146</v>
      </c>
      <c r="E114" s="4" t="s">
        <v>1920</v>
      </c>
      <c r="F114" s="4" t="s">
        <v>11</v>
      </c>
      <c r="G114" s="4" t="s">
        <v>558</v>
      </c>
      <c r="H114" s="4" t="s">
        <v>2147</v>
      </c>
      <c r="I114" s="4" t="s">
        <v>8</v>
      </c>
      <c r="J114" s="4" t="s">
        <v>1006</v>
      </c>
      <c r="K114" s="4" t="s">
        <v>8</v>
      </c>
      <c r="L114" s="4" t="s">
        <v>2148</v>
      </c>
      <c r="M114" s="5"/>
      <c r="N114" s="5"/>
      <c r="O114" s="5"/>
      <c r="P114" s="5">
        <v>-92348.49</v>
      </c>
      <c r="Q114" s="5"/>
      <c r="R114" s="5"/>
      <c r="S114" s="7"/>
    </row>
    <row r="115" spans="2:19" x14ac:dyDescent="0.25">
      <c r="B115" s="4" t="s">
        <v>162</v>
      </c>
      <c r="C115" s="4" t="s">
        <v>163</v>
      </c>
      <c r="D115" s="4" t="s">
        <v>2149</v>
      </c>
      <c r="E115" s="4" t="s">
        <v>1920</v>
      </c>
      <c r="F115" s="4" t="s">
        <v>11</v>
      </c>
      <c r="G115" s="4" t="s">
        <v>558</v>
      </c>
      <c r="H115" s="4" t="s">
        <v>2150</v>
      </c>
      <c r="I115" s="4" t="s">
        <v>8</v>
      </c>
      <c r="J115" s="4" t="s">
        <v>1006</v>
      </c>
      <c r="K115" s="4" t="s">
        <v>8</v>
      </c>
      <c r="L115" s="4" t="s">
        <v>2151</v>
      </c>
      <c r="M115" s="5"/>
      <c r="N115" s="5"/>
      <c r="O115" s="5"/>
      <c r="P115" s="5"/>
      <c r="Q115" s="5"/>
      <c r="R115" s="5">
        <v>1139007.5900000001</v>
      </c>
      <c r="S115" s="7"/>
    </row>
    <row r="116" spans="2:19" x14ac:dyDescent="0.25">
      <c r="B116" s="4" t="s">
        <v>164</v>
      </c>
      <c r="C116" s="4" t="s">
        <v>165</v>
      </c>
      <c r="D116" s="4" t="s">
        <v>2152</v>
      </c>
      <c r="E116" s="4" t="s">
        <v>1920</v>
      </c>
      <c r="F116" s="4" t="s">
        <v>11</v>
      </c>
      <c r="G116" s="4" t="s">
        <v>558</v>
      </c>
      <c r="H116" s="4" t="s">
        <v>689</v>
      </c>
      <c r="I116" s="4" t="s">
        <v>8</v>
      </c>
      <c r="J116" s="4" t="s">
        <v>1006</v>
      </c>
      <c r="K116" s="4" t="s">
        <v>8</v>
      </c>
      <c r="L116" s="4" t="s">
        <v>2153</v>
      </c>
      <c r="M116" s="5"/>
      <c r="N116" s="5"/>
      <c r="O116" s="5"/>
      <c r="P116" s="5">
        <v>-12895.89</v>
      </c>
      <c r="Q116" s="5"/>
      <c r="R116" s="5"/>
      <c r="S116" s="7"/>
    </row>
    <row r="117" spans="2:19" x14ac:dyDescent="0.25">
      <c r="B117" s="4" t="s">
        <v>166</v>
      </c>
      <c r="C117" s="4" t="s">
        <v>167</v>
      </c>
      <c r="D117" s="4" t="s">
        <v>2154</v>
      </c>
      <c r="E117" s="4" t="s">
        <v>1920</v>
      </c>
      <c r="F117" s="4" t="s">
        <v>11</v>
      </c>
      <c r="G117" s="4" t="s">
        <v>558</v>
      </c>
      <c r="H117" s="4" t="s">
        <v>2155</v>
      </c>
      <c r="I117" s="4" t="s">
        <v>2156</v>
      </c>
      <c r="J117" s="4" t="s">
        <v>2157</v>
      </c>
      <c r="K117" s="4" t="s">
        <v>1038</v>
      </c>
      <c r="L117" s="4" t="s">
        <v>2158</v>
      </c>
      <c r="M117" s="5"/>
      <c r="N117" s="5"/>
      <c r="O117" s="5"/>
      <c r="P117" s="5"/>
      <c r="Q117" s="5"/>
      <c r="R117" s="5"/>
      <c r="S117" s="7">
        <v>-34721.25</v>
      </c>
    </row>
    <row r="118" spans="2:19" x14ac:dyDescent="0.25">
      <c r="B118" s="4" t="s">
        <v>166</v>
      </c>
      <c r="C118" s="4" t="s">
        <v>167</v>
      </c>
      <c r="D118" s="4" t="s">
        <v>2159</v>
      </c>
      <c r="E118" s="4" t="s">
        <v>1920</v>
      </c>
      <c r="F118" s="4" t="s">
        <v>85</v>
      </c>
      <c r="G118" s="4" t="s">
        <v>564</v>
      </c>
      <c r="H118" s="4" t="s">
        <v>8</v>
      </c>
      <c r="I118" s="4" t="s">
        <v>976</v>
      </c>
      <c r="J118" s="4" t="s">
        <v>1010</v>
      </c>
      <c r="K118" s="4" t="s">
        <v>1007</v>
      </c>
      <c r="L118" s="4" t="s">
        <v>2160</v>
      </c>
      <c r="M118" s="5"/>
      <c r="N118" s="5"/>
      <c r="O118" s="5"/>
      <c r="P118" s="5"/>
      <c r="Q118" s="5"/>
      <c r="R118" s="5"/>
      <c r="S118" s="7">
        <v>-8703.93</v>
      </c>
    </row>
    <row r="119" spans="2:19" x14ac:dyDescent="0.25">
      <c r="B119" s="4" t="s">
        <v>166</v>
      </c>
      <c r="C119" s="4" t="s">
        <v>167</v>
      </c>
      <c r="D119" s="4" t="s">
        <v>2161</v>
      </c>
      <c r="E119" s="4" t="s">
        <v>1920</v>
      </c>
      <c r="F119" s="4" t="s">
        <v>11</v>
      </c>
      <c r="G119" s="4" t="s">
        <v>558</v>
      </c>
      <c r="H119" s="4" t="s">
        <v>2155</v>
      </c>
      <c r="I119" s="4" t="s">
        <v>8</v>
      </c>
      <c r="J119" s="4" t="s">
        <v>1006</v>
      </c>
      <c r="K119" s="4" t="s">
        <v>8</v>
      </c>
      <c r="L119" s="4" t="s">
        <v>2154</v>
      </c>
      <c r="M119" s="5"/>
      <c r="N119" s="5"/>
      <c r="O119" s="5"/>
      <c r="P119" s="5"/>
      <c r="Q119" s="5"/>
      <c r="R119" s="5">
        <v>416655</v>
      </c>
      <c r="S119" s="7"/>
    </row>
    <row r="120" spans="2:19" x14ac:dyDescent="0.25">
      <c r="B120" s="4" t="s">
        <v>168</v>
      </c>
      <c r="C120" s="4" t="s">
        <v>169</v>
      </c>
      <c r="D120" s="4" t="s">
        <v>2162</v>
      </c>
      <c r="E120" s="4" t="s">
        <v>1920</v>
      </c>
      <c r="F120" s="4" t="s">
        <v>45</v>
      </c>
      <c r="G120" s="4" t="s">
        <v>560</v>
      </c>
      <c r="H120" s="4" t="s">
        <v>691</v>
      </c>
      <c r="I120" s="4" t="s">
        <v>8</v>
      </c>
      <c r="J120" s="4" t="s">
        <v>1006</v>
      </c>
      <c r="K120" s="4" t="s">
        <v>8</v>
      </c>
      <c r="L120" s="4" t="s">
        <v>2163</v>
      </c>
      <c r="M120" s="5"/>
      <c r="N120" s="5"/>
      <c r="O120" s="5"/>
      <c r="P120" s="5">
        <v>-13179.25</v>
      </c>
      <c r="Q120" s="5"/>
      <c r="R120" s="5"/>
      <c r="S120" s="7"/>
    </row>
    <row r="121" spans="2:19" x14ac:dyDescent="0.25">
      <c r="B121" s="4" t="s">
        <v>168</v>
      </c>
      <c r="C121" s="4" t="s">
        <v>169</v>
      </c>
      <c r="D121" s="4" t="s">
        <v>2164</v>
      </c>
      <c r="E121" s="4" t="s">
        <v>1920</v>
      </c>
      <c r="F121" s="4" t="s">
        <v>11</v>
      </c>
      <c r="G121" s="4" t="s">
        <v>558</v>
      </c>
      <c r="H121" s="4" t="s">
        <v>693</v>
      </c>
      <c r="I121" s="4" t="s">
        <v>8</v>
      </c>
      <c r="J121" s="4" t="s">
        <v>1006</v>
      </c>
      <c r="K121" s="4" t="s">
        <v>8</v>
      </c>
      <c r="L121" s="4" t="s">
        <v>2165</v>
      </c>
      <c r="M121" s="5"/>
      <c r="N121" s="5"/>
      <c r="O121" s="5"/>
      <c r="P121" s="5">
        <v>-8359.17</v>
      </c>
      <c r="Q121" s="5"/>
      <c r="R121" s="5"/>
      <c r="S121" s="7"/>
    </row>
    <row r="122" spans="2:19" x14ac:dyDescent="0.25">
      <c r="B122" s="4" t="s">
        <v>168</v>
      </c>
      <c r="C122" s="4" t="s">
        <v>169</v>
      </c>
      <c r="D122" s="4" t="s">
        <v>2166</v>
      </c>
      <c r="E122" s="4" t="s">
        <v>1920</v>
      </c>
      <c r="F122" s="4" t="s">
        <v>11</v>
      </c>
      <c r="G122" s="4" t="s">
        <v>558</v>
      </c>
      <c r="H122" s="4" t="s">
        <v>692</v>
      </c>
      <c r="I122" s="4" t="s">
        <v>8</v>
      </c>
      <c r="J122" s="4" t="s">
        <v>1006</v>
      </c>
      <c r="K122" s="4" t="s">
        <v>8</v>
      </c>
      <c r="L122" s="4" t="s">
        <v>2167</v>
      </c>
      <c r="M122" s="5"/>
      <c r="N122" s="5"/>
      <c r="O122" s="5"/>
      <c r="P122" s="5">
        <v>-13280.15</v>
      </c>
      <c r="Q122" s="5"/>
      <c r="R122" s="5"/>
      <c r="S122" s="7"/>
    </row>
    <row r="123" spans="2:19" x14ac:dyDescent="0.25">
      <c r="B123" s="4" t="s">
        <v>170</v>
      </c>
      <c r="C123" s="4" t="s">
        <v>171</v>
      </c>
      <c r="D123" s="4" t="s">
        <v>2168</v>
      </c>
      <c r="E123" s="4" t="s">
        <v>1920</v>
      </c>
      <c r="F123" s="4" t="s">
        <v>11</v>
      </c>
      <c r="G123" s="4" t="s">
        <v>558</v>
      </c>
      <c r="H123" s="4" t="s">
        <v>695</v>
      </c>
      <c r="I123" s="4" t="s">
        <v>8</v>
      </c>
      <c r="J123" s="4" t="s">
        <v>1006</v>
      </c>
      <c r="K123" s="4" t="s">
        <v>8</v>
      </c>
      <c r="L123" s="4" t="s">
        <v>2169</v>
      </c>
      <c r="M123" s="5"/>
      <c r="N123" s="5"/>
      <c r="O123" s="5"/>
      <c r="P123" s="5">
        <v>-34132.300000000003</v>
      </c>
      <c r="Q123" s="5"/>
      <c r="R123" s="5"/>
      <c r="S123" s="7"/>
    </row>
    <row r="124" spans="2:19" x14ac:dyDescent="0.25">
      <c r="B124" s="4" t="s">
        <v>170</v>
      </c>
      <c r="C124" s="4" t="s">
        <v>171</v>
      </c>
      <c r="D124" s="4" t="s">
        <v>2170</v>
      </c>
      <c r="E124" s="4" t="s">
        <v>1920</v>
      </c>
      <c r="F124" s="4" t="s">
        <v>11</v>
      </c>
      <c r="G124" s="4" t="s">
        <v>558</v>
      </c>
      <c r="H124" s="4" t="s">
        <v>694</v>
      </c>
      <c r="I124" s="4" t="s">
        <v>8</v>
      </c>
      <c r="J124" s="4" t="s">
        <v>1006</v>
      </c>
      <c r="K124" s="4" t="s">
        <v>8</v>
      </c>
      <c r="L124" s="4" t="s">
        <v>2171</v>
      </c>
      <c r="M124" s="5"/>
      <c r="N124" s="5"/>
      <c r="O124" s="5"/>
      <c r="P124" s="5">
        <v>-13746.8</v>
      </c>
      <c r="Q124" s="5"/>
      <c r="R124" s="5"/>
      <c r="S124" s="7"/>
    </row>
    <row r="125" spans="2:19" x14ac:dyDescent="0.25">
      <c r="B125" s="4" t="s">
        <v>172</v>
      </c>
      <c r="C125" s="4" t="s">
        <v>173</v>
      </c>
      <c r="D125" s="4" t="s">
        <v>2172</v>
      </c>
      <c r="E125" s="4" t="s">
        <v>1920</v>
      </c>
      <c r="F125" s="4" t="s">
        <v>11</v>
      </c>
      <c r="G125" s="4" t="s">
        <v>558</v>
      </c>
      <c r="H125" s="4" t="s">
        <v>696</v>
      </c>
      <c r="I125" s="4" t="s">
        <v>8</v>
      </c>
      <c r="J125" s="4" t="s">
        <v>1006</v>
      </c>
      <c r="K125" s="4" t="s">
        <v>8</v>
      </c>
      <c r="L125" s="4" t="s">
        <v>2173</v>
      </c>
      <c r="M125" s="5"/>
      <c r="N125" s="5"/>
      <c r="O125" s="5"/>
      <c r="P125" s="5">
        <v>-94278</v>
      </c>
      <c r="Q125" s="5"/>
      <c r="R125" s="5"/>
      <c r="S125" s="7"/>
    </row>
    <row r="126" spans="2:19" x14ac:dyDescent="0.25">
      <c r="B126" s="4" t="s">
        <v>172</v>
      </c>
      <c r="C126" s="4" t="s">
        <v>173</v>
      </c>
      <c r="D126" s="4" t="s">
        <v>2174</v>
      </c>
      <c r="E126" s="4" t="s">
        <v>1920</v>
      </c>
      <c r="F126" s="4" t="s">
        <v>11</v>
      </c>
      <c r="G126" s="4" t="s">
        <v>558</v>
      </c>
      <c r="H126" s="4" t="s">
        <v>698</v>
      </c>
      <c r="I126" s="4" t="s">
        <v>8</v>
      </c>
      <c r="J126" s="4" t="s">
        <v>1006</v>
      </c>
      <c r="K126" s="4" t="s">
        <v>8</v>
      </c>
      <c r="L126" s="4" t="s">
        <v>2175</v>
      </c>
      <c r="M126" s="5"/>
      <c r="N126" s="5"/>
      <c r="O126" s="5"/>
      <c r="P126" s="5">
        <v>-6509.89</v>
      </c>
      <c r="Q126" s="5"/>
      <c r="R126" s="5"/>
      <c r="S126" s="7"/>
    </row>
    <row r="127" spans="2:19" x14ac:dyDescent="0.25">
      <c r="B127" s="4" t="s">
        <v>172</v>
      </c>
      <c r="C127" s="4" t="s">
        <v>173</v>
      </c>
      <c r="D127" s="4" t="s">
        <v>2176</v>
      </c>
      <c r="E127" s="4" t="s">
        <v>1920</v>
      </c>
      <c r="F127" s="4" t="s">
        <v>11</v>
      </c>
      <c r="G127" s="4" t="s">
        <v>558</v>
      </c>
      <c r="H127" s="4" t="s">
        <v>697</v>
      </c>
      <c r="I127" s="4" t="s">
        <v>8</v>
      </c>
      <c r="J127" s="4" t="s">
        <v>1006</v>
      </c>
      <c r="K127" s="4" t="s">
        <v>8</v>
      </c>
      <c r="L127" s="4" t="s">
        <v>2177</v>
      </c>
      <c r="M127" s="5"/>
      <c r="N127" s="5"/>
      <c r="O127" s="5"/>
      <c r="P127" s="5">
        <v>-18194</v>
      </c>
      <c r="Q127" s="5"/>
      <c r="R127" s="5"/>
      <c r="S127" s="7"/>
    </row>
    <row r="128" spans="2:19" x14ac:dyDescent="0.25">
      <c r="B128" s="4" t="s">
        <v>174</v>
      </c>
      <c r="C128" s="4" t="s">
        <v>175</v>
      </c>
      <c r="D128" s="4" t="s">
        <v>2178</v>
      </c>
      <c r="E128" s="4" t="s">
        <v>1920</v>
      </c>
      <c r="F128" s="4" t="s">
        <v>11</v>
      </c>
      <c r="G128" s="4" t="s">
        <v>558</v>
      </c>
      <c r="H128" s="4" t="s">
        <v>700</v>
      </c>
      <c r="I128" s="4" t="s">
        <v>8</v>
      </c>
      <c r="J128" s="4" t="s">
        <v>1006</v>
      </c>
      <c r="K128" s="4" t="s">
        <v>8</v>
      </c>
      <c r="L128" s="4" t="s">
        <v>2179</v>
      </c>
      <c r="M128" s="5"/>
      <c r="N128" s="5"/>
      <c r="O128" s="5"/>
      <c r="P128" s="5">
        <v>-52943.77</v>
      </c>
      <c r="Q128" s="5"/>
      <c r="R128" s="5"/>
      <c r="S128" s="7"/>
    </row>
    <row r="129" spans="2:19" x14ac:dyDescent="0.25">
      <c r="B129" s="4" t="s">
        <v>174</v>
      </c>
      <c r="C129" s="4" t="s">
        <v>175</v>
      </c>
      <c r="D129" s="4" t="s">
        <v>2180</v>
      </c>
      <c r="E129" s="4" t="s">
        <v>1920</v>
      </c>
      <c r="F129" s="4" t="s">
        <v>11</v>
      </c>
      <c r="G129" s="4" t="s">
        <v>558</v>
      </c>
      <c r="H129" s="4" t="s">
        <v>699</v>
      </c>
      <c r="I129" s="4" t="s">
        <v>8</v>
      </c>
      <c r="J129" s="4" t="s">
        <v>1006</v>
      </c>
      <c r="K129" s="4" t="s">
        <v>8</v>
      </c>
      <c r="L129" s="4" t="s">
        <v>2181</v>
      </c>
      <c r="M129" s="5"/>
      <c r="N129" s="5"/>
      <c r="O129" s="5"/>
      <c r="P129" s="5">
        <v>-5060.04</v>
      </c>
      <c r="Q129" s="5"/>
      <c r="R129" s="5"/>
      <c r="S129" s="7"/>
    </row>
    <row r="130" spans="2:19" x14ac:dyDescent="0.25">
      <c r="B130" s="4" t="s">
        <v>178</v>
      </c>
      <c r="C130" s="4" t="s">
        <v>179</v>
      </c>
      <c r="D130" s="4" t="s">
        <v>2182</v>
      </c>
      <c r="E130" s="4" t="s">
        <v>1920</v>
      </c>
      <c r="F130" s="4" t="s">
        <v>11</v>
      </c>
      <c r="G130" s="4" t="s">
        <v>558</v>
      </c>
      <c r="H130" s="4" t="s">
        <v>703</v>
      </c>
      <c r="I130" s="4" t="s">
        <v>8</v>
      </c>
      <c r="J130" s="4" t="s">
        <v>1006</v>
      </c>
      <c r="K130" s="4" t="s">
        <v>8</v>
      </c>
      <c r="L130" s="4" t="s">
        <v>2183</v>
      </c>
      <c r="M130" s="5"/>
      <c r="N130" s="5"/>
      <c r="O130" s="5"/>
      <c r="P130" s="5">
        <v>-12478.86</v>
      </c>
      <c r="Q130" s="5"/>
      <c r="R130" s="5"/>
      <c r="S130" s="7"/>
    </row>
    <row r="131" spans="2:19" x14ac:dyDescent="0.25">
      <c r="B131" s="4" t="s">
        <v>178</v>
      </c>
      <c r="C131" s="4" t="s">
        <v>179</v>
      </c>
      <c r="D131" s="4" t="s">
        <v>2184</v>
      </c>
      <c r="E131" s="4" t="s">
        <v>1920</v>
      </c>
      <c r="F131" s="4" t="s">
        <v>11</v>
      </c>
      <c r="G131" s="4" t="s">
        <v>558</v>
      </c>
      <c r="H131" s="4" t="s">
        <v>2185</v>
      </c>
      <c r="I131" s="4" t="s">
        <v>8</v>
      </c>
      <c r="J131" s="4" t="s">
        <v>1006</v>
      </c>
      <c r="K131" s="4" t="s">
        <v>8</v>
      </c>
      <c r="L131" s="4" t="s">
        <v>2186</v>
      </c>
      <c r="M131" s="5"/>
      <c r="N131" s="5"/>
      <c r="O131" s="5"/>
      <c r="P131" s="5"/>
      <c r="Q131" s="5"/>
      <c r="R131" s="5">
        <v>217376.69</v>
      </c>
      <c r="S131" s="7"/>
    </row>
    <row r="132" spans="2:19" x14ac:dyDescent="0.25">
      <c r="B132" s="4" t="s">
        <v>180</v>
      </c>
      <c r="C132" s="4" t="s">
        <v>181</v>
      </c>
      <c r="D132" s="4" t="s">
        <v>2187</v>
      </c>
      <c r="E132" s="4" t="s">
        <v>1920</v>
      </c>
      <c r="F132" s="4" t="s">
        <v>11</v>
      </c>
      <c r="G132" s="4" t="s">
        <v>558</v>
      </c>
      <c r="H132" s="4" t="s">
        <v>2188</v>
      </c>
      <c r="I132" s="4" t="s">
        <v>8</v>
      </c>
      <c r="J132" s="4" t="s">
        <v>1006</v>
      </c>
      <c r="K132" s="4" t="s">
        <v>8</v>
      </c>
      <c r="L132" s="4" t="s">
        <v>2189</v>
      </c>
      <c r="M132" s="5"/>
      <c r="N132" s="5"/>
      <c r="O132" s="5"/>
      <c r="P132" s="5">
        <v>-9678.67</v>
      </c>
      <c r="Q132" s="5"/>
      <c r="R132" s="5"/>
      <c r="S132" s="7"/>
    </row>
    <row r="133" spans="2:19" x14ac:dyDescent="0.25">
      <c r="B133" s="4" t="s">
        <v>182</v>
      </c>
      <c r="C133" s="4" t="s">
        <v>183</v>
      </c>
      <c r="D133" s="4" t="s">
        <v>2190</v>
      </c>
      <c r="E133" s="4" t="s">
        <v>1920</v>
      </c>
      <c r="F133" s="4" t="s">
        <v>11</v>
      </c>
      <c r="G133" s="4" t="s">
        <v>558</v>
      </c>
      <c r="H133" s="4" t="s">
        <v>706</v>
      </c>
      <c r="I133" s="4" t="s">
        <v>8</v>
      </c>
      <c r="J133" s="4" t="s">
        <v>1006</v>
      </c>
      <c r="K133" s="4" t="s">
        <v>8</v>
      </c>
      <c r="L133" s="4" t="s">
        <v>2191</v>
      </c>
      <c r="M133" s="5"/>
      <c r="N133" s="5"/>
      <c r="O133" s="5"/>
      <c r="P133" s="5">
        <v>-19894.25</v>
      </c>
      <c r="Q133" s="5"/>
      <c r="R133" s="5"/>
      <c r="S133" s="7"/>
    </row>
    <row r="134" spans="2:19" x14ac:dyDescent="0.25">
      <c r="B134" s="4" t="s">
        <v>2192</v>
      </c>
      <c r="C134" s="4" t="s">
        <v>2193</v>
      </c>
      <c r="D134" s="4" t="s">
        <v>2194</v>
      </c>
      <c r="E134" s="4" t="s">
        <v>1920</v>
      </c>
      <c r="F134" s="4" t="s">
        <v>26</v>
      </c>
      <c r="G134" s="4" t="s">
        <v>559</v>
      </c>
      <c r="H134" s="4" t="s">
        <v>2195</v>
      </c>
      <c r="I134" s="4" t="s">
        <v>2196</v>
      </c>
      <c r="J134" s="4" t="s">
        <v>2197</v>
      </c>
      <c r="K134" s="4" t="s">
        <v>1038</v>
      </c>
      <c r="L134" s="4" t="s">
        <v>2198</v>
      </c>
      <c r="M134" s="5"/>
      <c r="N134" s="5"/>
      <c r="O134" s="5"/>
      <c r="P134" s="5"/>
      <c r="Q134" s="5"/>
      <c r="R134" s="5"/>
      <c r="S134" s="7">
        <v>131100</v>
      </c>
    </row>
    <row r="135" spans="2:19" x14ac:dyDescent="0.25">
      <c r="B135" s="4" t="s">
        <v>2192</v>
      </c>
      <c r="C135" s="4" t="s">
        <v>2193</v>
      </c>
      <c r="D135" s="4" t="s">
        <v>2199</v>
      </c>
      <c r="E135" s="4" t="s">
        <v>1920</v>
      </c>
      <c r="F135" s="4" t="s">
        <v>59</v>
      </c>
      <c r="G135" s="4" t="s">
        <v>562</v>
      </c>
      <c r="H135" s="4" t="s">
        <v>2200</v>
      </c>
      <c r="I135" s="4" t="s">
        <v>8</v>
      </c>
      <c r="J135" s="4" t="s">
        <v>1006</v>
      </c>
      <c r="K135" s="4" t="s">
        <v>8</v>
      </c>
      <c r="L135" s="4" t="s">
        <v>2201</v>
      </c>
      <c r="M135" s="5"/>
      <c r="N135" s="5"/>
      <c r="O135" s="5">
        <v>-201066</v>
      </c>
      <c r="P135" s="5"/>
      <c r="Q135" s="5"/>
      <c r="R135" s="5"/>
      <c r="S135" s="7"/>
    </row>
    <row r="136" spans="2:19" x14ac:dyDescent="0.25">
      <c r="B136" s="4" t="s">
        <v>184</v>
      </c>
      <c r="C136" s="4" t="s">
        <v>185</v>
      </c>
      <c r="D136" s="4" t="s">
        <v>2202</v>
      </c>
      <c r="E136" s="4" t="s">
        <v>1920</v>
      </c>
      <c r="F136" s="4" t="s">
        <v>74</v>
      </c>
      <c r="G136" s="4" t="s">
        <v>563</v>
      </c>
      <c r="H136" s="4" t="s">
        <v>707</v>
      </c>
      <c r="I136" s="4" t="s">
        <v>8</v>
      </c>
      <c r="J136" s="4" t="s">
        <v>1006</v>
      </c>
      <c r="K136" s="4" t="s">
        <v>8</v>
      </c>
      <c r="L136" s="4" t="s">
        <v>2203</v>
      </c>
      <c r="M136" s="5"/>
      <c r="N136" s="5"/>
      <c r="O136" s="5"/>
      <c r="P136" s="5">
        <v>-74739.13</v>
      </c>
      <c r="Q136" s="5"/>
      <c r="R136" s="5"/>
      <c r="S136" s="7"/>
    </row>
    <row r="137" spans="2:19" x14ac:dyDescent="0.25">
      <c r="B137" s="4" t="s">
        <v>186</v>
      </c>
      <c r="C137" s="4" t="s">
        <v>187</v>
      </c>
      <c r="D137" s="4" t="s">
        <v>2204</v>
      </c>
      <c r="E137" s="4" t="s">
        <v>1920</v>
      </c>
      <c r="F137" s="4" t="s">
        <v>59</v>
      </c>
      <c r="G137" s="4" t="s">
        <v>562</v>
      </c>
      <c r="H137" s="4" t="s">
        <v>708</v>
      </c>
      <c r="I137" s="4" t="s">
        <v>8</v>
      </c>
      <c r="J137" s="4" t="s">
        <v>1006</v>
      </c>
      <c r="K137" s="4" t="s">
        <v>8</v>
      </c>
      <c r="L137" s="4" t="s">
        <v>2205</v>
      </c>
      <c r="M137" s="5"/>
      <c r="N137" s="5"/>
      <c r="O137" s="5"/>
      <c r="P137" s="5">
        <v>-4021.42</v>
      </c>
      <c r="Q137" s="5"/>
      <c r="R137" s="5"/>
      <c r="S137" s="7"/>
    </row>
    <row r="138" spans="2:19" x14ac:dyDescent="0.25">
      <c r="B138" s="4" t="s">
        <v>188</v>
      </c>
      <c r="C138" s="4" t="s">
        <v>189</v>
      </c>
      <c r="D138" s="4" t="s">
        <v>2206</v>
      </c>
      <c r="E138" s="4" t="s">
        <v>1920</v>
      </c>
      <c r="F138" s="4" t="s">
        <v>11</v>
      </c>
      <c r="G138" s="4" t="s">
        <v>558</v>
      </c>
      <c r="H138" s="4" t="s">
        <v>709</v>
      </c>
      <c r="I138" s="4" t="s">
        <v>8</v>
      </c>
      <c r="J138" s="4" t="s">
        <v>1006</v>
      </c>
      <c r="K138" s="4" t="s">
        <v>8</v>
      </c>
      <c r="L138" s="4" t="s">
        <v>2207</v>
      </c>
      <c r="M138" s="5"/>
      <c r="N138" s="5"/>
      <c r="O138" s="5"/>
      <c r="P138" s="5">
        <v>-19127.5</v>
      </c>
      <c r="Q138" s="5"/>
      <c r="R138" s="5"/>
      <c r="S138" s="7"/>
    </row>
    <row r="139" spans="2:19" x14ac:dyDescent="0.25">
      <c r="B139" s="4" t="s">
        <v>190</v>
      </c>
      <c r="C139" s="4" t="s">
        <v>191</v>
      </c>
      <c r="D139" s="4" t="s">
        <v>2208</v>
      </c>
      <c r="E139" s="4" t="s">
        <v>1920</v>
      </c>
      <c r="F139" s="4" t="s">
        <v>54</v>
      </c>
      <c r="G139" s="4" t="s">
        <v>561</v>
      </c>
      <c r="H139" s="4" t="s">
        <v>710</v>
      </c>
      <c r="I139" s="4" t="s">
        <v>8</v>
      </c>
      <c r="J139" s="4" t="s">
        <v>1006</v>
      </c>
      <c r="K139" s="4" t="s">
        <v>8</v>
      </c>
      <c r="L139" s="4" t="s">
        <v>2209</v>
      </c>
      <c r="M139" s="5"/>
      <c r="N139" s="5"/>
      <c r="O139" s="5"/>
      <c r="P139" s="5">
        <v>-118852.83</v>
      </c>
      <c r="Q139" s="5"/>
      <c r="R139" s="5"/>
      <c r="S139" s="7"/>
    </row>
    <row r="140" spans="2:19" x14ac:dyDescent="0.25">
      <c r="B140" s="4" t="s">
        <v>192</v>
      </c>
      <c r="C140" s="4" t="s">
        <v>193</v>
      </c>
      <c r="D140" s="4" t="s">
        <v>2210</v>
      </c>
      <c r="E140" s="4" t="s">
        <v>1920</v>
      </c>
      <c r="F140" s="4" t="s">
        <v>11</v>
      </c>
      <c r="G140" s="4" t="s">
        <v>558</v>
      </c>
      <c r="H140" s="4" t="s">
        <v>711</v>
      </c>
      <c r="I140" s="4" t="s">
        <v>8</v>
      </c>
      <c r="J140" s="4" t="s">
        <v>1006</v>
      </c>
      <c r="K140" s="4" t="s">
        <v>8</v>
      </c>
      <c r="L140" s="4" t="s">
        <v>2211</v>
      </c>
      <c r="M140" s="5"/>
      <c r="N140" s="5"/>
      <c r="O140" s="5"/>
      <c r="P140" s="5">
        <v>-41166.67</v>
      </c>
      <c r="Q140" s="5"/>
      <c r="R140" s="5"/>
      <c r="S140" s="7"/>
    </row>
    <row r="141" spans="2:19" x14ac:dyDescent="0.25">
      <c r="B141" s="4" t="s">
        <v>194</v>
      </c>
      <c r="C141" s="4" t="s">
        <v>195</v>
      </c>
      <c r="D141" s="4" t="s">
        <v>2212</v>
      </c>
      <c r="E141" s="4" t="s">
        <v>1920</v>
      </c>
      <c r="F141" s="4" t="s">
        <v>11</v>
      </c>
      <c r="G141" s="4" t="s">
        <v>558</v>
      </c>
      <c r="H141" s="4" t="s">
        <v>712</v>
      </c>
      <c r="I141" s="4" t="s">
        <v>8</v>
      </c>
      <c r="J141" s="4" t="s">
        <v>1006</v>
      </c>
      <c r="K141" s="4" t="s">
        <v>8</v>
      </c>
      <c r="L141" s="4" t="s">
        <v>2213</v>
      </c>
      <c r="M141" s="5"/>
      <c r="N141" s="5"/>
      <c r="O141" s="5"/>
      <c r="P141" s="5">
        <v>-32250</v>
      </c>
      <c r="Q141" s="5"/>
      <c r="R141" s="5"/>
      <c r="S141" s="7"/>
    </row>
    <row r="142" spans="2:19" x14ac:dyDescent="0.25">
      <c r="B142" s="4" t="s">
        <v>196</v>
      </c>
      <c r="C142" s="4" t="s">
        <v>197</v>
      </c>
      <c r="D142" s="4" t="s">
        <v>2214</v>
      </c>
      <c r="E142" s="4" t="s">
        <v>1920</v>
      </c>
      <c r="F142" s="4" t="s">
        <v>59</v>
      </c>
      <c r="G142" s="4" t="s">
        <v>562</v>
      </c>
      <c r="H142" s="4" t="s">
        <v>713</v>
      </c>
      <c r="I142" s="4" t="s">
        <v>8</v>
      </c>
      <c r="J142" s="4" t="s">
        <v>1006</v>
      </c>
      <c r="K142" s="4" t="s">
        <v>8</v>
      </c>
      <c r="L142" s="4" t="s">
        <v>2215</v>
      </c>
      <c r="M142" s="5"/>
      <c r="N142" s="5"/>
      <c r="O142" s="5"/>
      <c r="P142" s="5">
        <v>-23041.77</v>
      </c>
      <c r="Q142" s="5"/>
      <c r="R142" s="5"/>
      <c r="S142" s="7"/>
    </row>
    <row r="143" spans="2:19" x14ac:dyDescent="0.25">
      <c r="B143" s="4" t="s">
        <v>196</v>
      </c>
      <c r="C143" s="4" t="s">
        <v>197</v>
      </c>
      <c r="D143" s="4" t="s">
        <v>2216</v>
      </c>
      <c r="E143" s="4" t="s">
        <v>1920</v>
      </c>
      <c r="F143" s="4" t="s">
        <v>11</v>
      </c>
      <c r="G143" s="4" t="s">
        <v>558</v>
      </c>
      <c r="H143" s="4" t="s">
        <v>714</v>
      </c>
      <c r="I143" s="4" t="s">
        <v>8</v>
      </c>
      <c r="J143" s="4" t="s">
        <v>1006</v>
      </c>
      <c r="K143" s="4" t="s">
        <v>8</v>
      </c>
      <c r="L143" s="4" t="s">
        <v>2217</v>
      </c>
      <c r="M143" s="5"/>
      <c r="N143" s="5"/>
      <c r="O143" s="5"/>
      <c r="P143" s="5">
        <v>-9768.49</v>
      </c>
      <c r="Q143" s="5"/>
      <c r="R143" s="5"/>
      <c r="S143" s="7"/>
    </row>
    <row r="144" spans="2:19" x14ac:dyDescent="0.25">
      <c r="B144" s="4" t="s">
        <v>198</v>
      </c>
      <c r="C144" s="4" t="s">
        <v>199</v>
      </c>
      <c r="D144" s="4" t="s">
        <v>2218</v>
      </c>
      <c r="E144" s="4" t="s">
        <v>1920</v>
      </c>
      <c r="F144" s="4" t="s">
        <v>11</v>
      </c>
      <c r="G144" s="4" t="s">
        <v>558</v>
      </c>
      <c r="H144" s="4" t="s">
        <v>715</v>
      </c>
      <c r="I144" s="4" t="s">
        <v>8</v>
      </c>
      <c r="J144" s="4" t="s">
        <v>1006</v>
      </c>
      <c r="K144" s="4" t="s">
        <v>8</v>
      </c>
      <c r="L144" s="4" t="s">
        <v>2219</v>
      </c>
      <c r="M144" s="5"/>
      <c r="N144" s="5"/>
      <c r="O144" s="5"/>
      <c r="P144" s="5">
        <v>-4748.33</v>
      </c>
      <c r="Q144" s="5"/>
      <c r="R144" s="5"/>
      <c r="S144" s="7"/>
    </row>
    <row r="145" spans="2:19" x14ac:dyDescent="0.25">
      <c r="B145" s="4" t="s">
        <v>200</v>
      </c>
      <c r="C145" s="4" t="s">
        <v>201</v>
      </c>
      <c r="D145" s="4" t="s">
        <v>2220</v>
      </c>
      <c r="E145" s="4" t="s">
        <v>1920</v>
      </c>
      <c r="F145" s="4" t="s">
        <v>11</v>
      </c>
      <c r="G145" s="4" t="s">
        <v>558</v>
      </c>
      <c r="H145" s="4" t="s">
        <v>716</v>
      </c>
      <c r="I145" s="4" t="s">
        <v>8</v>
      </c>
      <c r="J145" s="4" t="s">
        <v>1006</v>
      </c>
      <c r="K145" s="4" t="s">
        <v>8</v>
      </c>
      <c r="L145" s="4" t="s">
        <v>2221</v>
      </c>
      <c r="M145" s="5"/>
      <c r="N145" s="5"/>
      <c r="O145" s="5"/>
      <c r="P145" s="5">
        <v>-34087.43</v>
      </c>
      <c r="Q145" s="5"/>
      <c r="R145" s="5"/>
      <c r="S145" s="7"/>
    </row>
    <row r="146" spans="2:19" x14ac:dyDescent="0.25">
      <c r="B146" s="4" t="s">
        <v>202</v>
      </c>
      <c r="C146" s="4" t="s">
        <v>203</v>
      </c>
      <c r="D146" s="4" t="s">
        <v>2222</v>
      </c>
      <c r="E146" s="4" t="s">
        <v>1920</v>
      </c>
      <c r="F146" s="4" t="s">
        <v>11</v>
      </c>
      <c r="G146" s="4" t="s">
        <v>558</v>
      </c>
      <c r="H146" s="4" t="s">
        <v>2223</v>
      </c>
      <c r="I146" s="4" t="s">
        <v>2224</v>
      </c>
      <c r="J146" s="4" t="s">
        <v>2225</v>
      </c>
      <c r="K146" s="4" t="s">
        <v>1038</v>
      </c>
      <c r="L146" s="4" t="s">
        <v>2226</v>
      </c>
      <c r="M146" s="5"/>
      <c r="N146" s="5"/>
      <c r="O146" s="5"/>
      <c r="P146" s="5"/>
      <c r="Q146" s="5"/>
      <c r="R146" s="5"/>
      <c r="S146" s="7">
        <v>-43512.39</v>
      </c>
    </row>
    <row r="147" spans="2:19" x14ac:dyDescent="0.25">
      <c r="B147" s="4" t="s">
        <v>202</v>
      </c>
      <c r="C147" s="4" t="s">
        <v>203</v>
      </c>
      <c r="D147" s="4" t="s">
        <v>2227</v>
      </c>
      <c r="E147" s="4" t="s">
        <v>1920</v>
      </c>
      <c r="F147" s="4" t="s">
        <v>11</v>
      </c>
      <c r="G147" s="4" t="s">
        <v>558</v>
      </c>
      <c r="H147" s="4" t="s">
        <v>717</v>
      </c>
      <c r="I147" s="4" t="s">
        <v>8</v>
      </c>
      <c r="J147" s="4" t="s">
        <v>1006</v>
      </c>
      <c r="K147" s="4" t="s">
        <v>8</v>
      </c>
      <c r="L147" s="4" t="s">
        <v>2228</v>
      </c>
      <c r="M147" s="5"/>
      <c r="N147" s="5"/>
      <c r="O147" s="5"/>
      <c r="P147" s="5">
        <v>-43512.39</v>
      </c>
      <c r="Q147" s="5"/>
      <c r="R147" s="5"/>
      <c r="S147" s="7"/>
    </row>
    <row r="148" spans="2:19" x14ac:dyDescent="0.25">
      <c r="B148" s="4" t="s">
        <v>204</v>
      </c>
      <c r="C148" s="4" t="s">
        <v>205</v>
      </c>
      <c r="D148" s="4" t="s">
        <v>2229</v>
      </c>
      <c r="E148" s="4" t="s">
        <v>1920</v>
      </c>
      <c r="F148" s="4" t="s">
        <v>11</v>
      </c>
      <c r="G148" s="4" t="s">
        <v>558</v>
      </c>
      <c r="H148" s="4" t="s">
        <v>718</v>
      </c>
      <c r="I148" s="4" t="s">
        <v>8</v>
      </c>
      <c r="J148" s="4" t="s">
        <v>1006</v>
      </c>
      <c r="K148" s="4" t="s">
        <v>8</v>
      </c>
      <c r="L148" s="4" t="s">
        <v>2230</v>
      </c>
      <c r="M148" s="5"/>
      <c r="N148" s="5"/>
      <c r="O148" s="5"/>
      <c r="P148" s="5">
        <v>-22039.57</v>
      </c>
      <c r="Q148" s="5"/>
      <c r="R148" s="5"/>
      <c r="S148" s="7"/>
    </row>
    <row r="149" spans="2:19" x14ac:dyDescent="0.25">
      <c r="B149" s="4" t="s">
        <v>206</v>
      </c>
      <c r="C149" s="4" t="s">
        <v>207</v>
      </c>
      <c r="D149" s="4" t="s">
        <v>2231</v>
      </c>
      <c r="E149" s="4" t="s">
        <v>1920</v>
      </c>
      <c r="F149" s="4" t="s">
        <v>11</v>
      </c>
      <c r="G149" s="4" t="s">
        <v>558</v>
      </c>
      <c r="H149" s="4" t="s">
        <v>2232</v>
      </c>
      <c r="I149" s="4" t="s">
        <v>8</v>
      </c>
      <c r="J149" s="4" t="s">
        <v>1006</v>
      </c>
      <c r="K149" s="4" t="s">
        <v>8</v>
      </c>
      <c r="L149" s="4" t="s">
        <v>2233</v>
      </c>
      <c r="M149" s="5"/>
      <c r="N149" s="5"/>
      <c r="O149" s="5"/>
      <c r="P149" s="5">
        <v>-69816.09</v>
      </c>
      <c r="Q149" s="5"/>
      <c r="R149" s="5"/>
      <c r="S149" s="7"/>
    </row>
    <row r="150" spans="2:19" x14ac:dyDescent="0.25">
      <c r="B150" s="4" t="s">
        <v>206</v>
      </c>
      <c r="C150" s="4" t="s">
        <v>207</v>
      </c>
      <c r="D150" s="4" t="s">
        <v>2234</v>
      </c>
      <c r="E150" s="4" t="s">
        <v>1920</v>
      </c>
      <c r="F150" s="4" t="s">
        <v>11</v>
      </c>
      <c r="G150" s="4" t="s">
        <v>558</v>
      </c>
      <c r="H150" s="4" t="s">
        <v>2235</v>
      </c>
      <c r="I150" s="4" t="s">
        <v>8</v>
      </c>
      <c r="J150" s="4" t="s">
        <v>1006</v>
      </c>
      <c r="K150" s="4" t="s">
        <v>8</v>
      </c>
      <c r="L150" s="4" t="s">
        <v>2236</v>
      </c>
      <c r="M150" s="5"/>
      <c r="N150" s="5"/>
      <c r="O150" s="5"/>
      <c r="P150" s="5"/>
      <c r="Q150" s="5"/>
      <c r="R150" s="5">
        <v>841230</v>
      </c>
      <c r="S150" s="7"/>
    </row>
    <row r="151" spans="2:19" x14ac:dyDescent="0.25">
      <c r="B151" s="4" t="s">
        <v>208</v>
      </c>
      <c r="C151" s="4" t="s">
        <v>209</v>
      </c>
      <c r="D151" s="4" t="s">
        <v>2237</v>
      </c>
      <c r="E151" s="4" t="s">
        <v>1920</v>
      </c>
      <c r="F151" s="4" t="s">
        <v>45</v>
      </c>
      <c r="G151" s="4" t="s">
        <v>560</v>
      </c>
      <c r="H151" s="4" t="s">
        <v>720</v>
      </c>
      <c r="I151" s="4" t="s">
        <v>8</v>
      </c>
      <c r="J151" s="4" t="s">
        <v>1006</v>
      </c>
      <c r="K151" s="4" t="s">
        <v>8</v>
      </c>
      <c r="L151" s="4" t="s">
        <v>2238</v>
      </c>
      <c r="M151" s="5"/>
      <c r="N151" s="5"/>
      <c r="O151" s="5"/>
      <c r="P151" s="5">
        <v>-22826.78</v>
      </c>
      <c r="Q151" s="5"/>
      <c r="R151" s="5"/>
      <c r="S151" s="7"/>
    </row>
    <row r="152" spans="2:19" x14ac:dyDescent="0.25">
      <c r="B152" s="4" t="s">
        <v>210</v>
      </c>
      <c r="C152" s="4" t="s">
        <v>211</v>
      </c>
      <c r="D152" s="4" t="s">
        <v>2239</v>
      </c>
      <c r="E152" s="4" t="s">
        <v>1920</v>
      </c>
      <c r="F152" s="4" t="s">
        <v>11</v>
      </c>
      <c r="G152" s="4" t="s">
        <v>558</v>
      </c>
      <c r="H152" s="4" t="s">
        <v>722</v>
      </c>
      <c r="I152" s="4" t="s">
        <v>8</v>
      </c>
      <c r="J152" s="4" t="s">
        <v>1006</v>
      </c>
      <c r="K152" s="4" t="s">
        <v>8</v>
      </c>
      <c r="L152" s="4" t="s">
        <v>2240</v>
      </c>
      <c r="M152" s="5"/>
      <c r="N152" s="5"/>
      <c r="O152" s="5"/>
      <c r="P152" s="5">
        <v>-68333.33</v>
      </c>
      <c r="Q152" s="5"/>
      <c r="R152" s="5"/>
      <c r="S152" s="7"/>
    </row>
    <row r="153" spans="2:19" x14ac:dyDescent="0.25">
      <c r="B153" s="4" t="s">
        <v>210</v>
      </c>
      <c r="C153" s="4" t="s">
        <v>211</v>
      </c>
      <c r="D153" s="4" t="s">
        <v>2241</v>
      </c>
      <c r="E153" s="4" t="s">
        <v>1920</v>
      </c>
      <c r="F153" s="4" t="s">
        <v>11</v>
      </c>
      <c r="G153" s="4" t="s">
        <v>558</v>
      </c>
      <c r="H153" s="4" t="s">
        <v>721</v>
      </c>
      <c r="I153" s="4" t="s">
        <v>8</v>
      </c>
      <c r="J153" s="4" t="s">
        <v>1006</v>
      </c>
      <c r="K153" s="4" t="s">
        <v>8</v>
      </c>
      <c r="L153" s="4" t="s">
        <v>2242</v>
      </c>
      <c r="M153" s="5"/>
      <c r="N153" s="5"/>
      <c r="O153" s="5"/>
      <c r="P153" s="5">
        <v>-42492.92</v>
      </c>
      <c r="Q153" s="5"/>
      <c r="R153" s="5"/>
      <c r="S153" s="7"/>
    </row>
    <row r="154" spans="2:19" x14ac:dyDescent="0.25">
      <c r="B154" s="4" t="s">
        <v>212</v>
      </c>
      <c r="C154" s="4" t="s">
        <v>213</v>
      </c>
      <c r="D154" s="4" t="s">
        <v>2243</v>
      </c>
      <c r="E154" s="4" t="s">
        <v>1920</v>
      </c>
      <c r="F154" s="4" t="s">
        <v>11</v>
      </c>
      <c r="G154" s="4" t="s">
        <v>558</v>
      </c>
      <c r="H154" s="4" t="s">
        <v>723</v>
      </c>
      <c r="I154" s="4" t="s">
        <v>8</v>
      </c>
      <c r="J154" s="4" t="s">
        <v>1006</v>
      </c>
      <c r="K154" s="4" t="s">
        <v>8</v>
      </c>
      <c r="L154" s="4" t="s">
        <v>2244</v>
      </c>
      <c r="M154" s="5"/>
      <c r="N154" s="5"/>
      <c r="O154" s="5"/>
      <c r="P154" s="5">
        <v>-13740.93</v>
      </c>
      <c r="Q154" s="5"/>
      <c r="R154" s="5"/>
      <c r="S154" s="7"/>
    </row>
    <row r="155" spans="2:19" x14ac:dyDescent="0.25">
      <c r="B155" s="4" t="s">
        <v>214</v>
      </c>
      <c r="C155" s="4" t="s">
        <v>215</v>
      </c>
      <c r="D155" s="4" t="s">
        <v>2245</v>
      </c>
      <c r="E155" s="4" t="s">
        <v>1920</v>
      </c>
      <c r="F155" s="4" t="s">
        <v>59</v>
      </c>
      <c r="G155" s="4" t="s">
        <v>562</v>
      </c>
      <c r="H155" s="4" t="s">
        <v>725</v>
      </c>
      <c r="I155" s="4" t="s">
        <v>8</v>
      </c>
      <c r="J155" s="4" t="s">
        <v>1006</v>
      </c>
      <c r="K155" s="4" t="s">
        <v>8</v>
      </c>
      <c r="L155" s="4" t="s">
        <v>2246</v>
      </c>
      <c r="M155" s="5"/>
      <c r="N155" s="5"/>
      <c r="O155" s="5"/>
      <c r="P155" s="5">
        <v>-10672.38</v>
      </c>
      <c r="Q155" s="5"/>
      <c r="R155" s="5"/>
      <c r="S155" s="7"/>
    </row>
    <row r="156" spans="2:19" x14ac:dyDescent="0.25">
      <c r="B156" s="4" t="s">
        <v>214</v>
      </c>
      <c r="C156" s="4" t="s">
        <v>215</v>
      </c>
      <c r="D156" s="4" t="s">
        <v>2247</v>
      </c>
      <c r="E156" s="4" t="s">
        <v>1920</v>
      </c>
      <c r="F156" s="4" t="s">
        <v>59</v>
      </c>
      <c r="G156" s="4" t="s">
        <v>562</v>
      </c>
      <c r="H156" s="4" t="s">
        <v>724</v>
      </c>
      <c r="I156" s="4" t="s">
        <v>8</v>
      </c>
      <c r="J156" s="4" t="s">
        <v>1006</v>
      </c>
      <c r="K156" s="4" t="s">
        <v>8</v>
      </c>
      <c r="L156" s="4" t="s">
        <v>2248</v>
      </c>
      <c r="M156" s="5"/>
      <c r="N156" s="5"/>
      <c r="O156" s="5"/>
      <c r="P156" s="5">
        <v>-12238.93</v>
      </c>
      <c r="Q156" s="5"/>
      <c r="R156" s="5"/>
      <c r="S156" s="7"/>
    </row>
    <row r="157" spans="2:19" x14ac:dyDescent="0.25">
      <c r="B157" s="4" t="s">
        <v>216</v>
      </c>
      <c r="C157" s="4" t="s">
        <v>217</v>
      </c>
      <c r="D157" s="4" t="s">
        <v>2249</v>
      </c>
      <c r="E157" s="4" t="s">
        <v>1920</v>
      </c>
      <c r="F157" s="4" t="s">
        <v>11</v>
      </c>
      <c r="G157" s="4" t="s">
        <v>558</v>
      </c>
      <c r="H157" s="4" t="s">
        <v>726</v>
      </c>
      <c r="I157" s="4" t="s">
        <v>8</v>
      </c>
      <c r="J157" s="4" t="s">
        <v>1006</v>
      </c>
      <c r="K157" s="4" t="s">
        <v>8</v>
      </c>
      <c r="L157" s="4" t="s">
        <v>2250</v>
      </c>
      <c r="M157" s="5"/>
      <c r="N157" s="5"/>
      <c r="O157" s="5"/>
      <c r="P157" s="5">
        <v>-9649.56</v>
      </c>
      <c r="Q157" s="5"/>
      <c r="R157" s="5"/>
      <c r="S157" s="7"/>
    </row>
    <row r="158" spans="2:19" x14ac:dyDescent="0.25">
      <c r="B158" s="4" t="s">
        <v>218</v>
      </c>
      <c r="C158" s="4" t="s">
        <v>219</v>
      </c>
      <c r="D158" s="4" t="s">
        <v>2251</v>
      </c>
      <c r="E158" s="4" t="s">
        <v>1920</v>
      </c>
      <c r="F158" s="4" t="s">
        <v>11</v>
      </c>
      <c r="G158" s="4" t="s">
        <v>558</v>
      </c>
      <c r="H158" s="4" t="s">
        <v>2252</v>
      </c>
      <c r="I158" s="4" t="s">
        <v>8</v>
      </c>
      <c r="J158" s="4" t="s">
        <v>1006</v>
      </c>
      <c r="K158" s="4" t="s">
        <v>8</v>
      </c>
      <c r="L158" s="4" t="s">
        <v>2253</v>
      </c>
      <c r="M158" s="5"/>
      <c r="N158" s="5"/>
      <c r="O158" s="5"/>
      <c r="P158" s="5">
        <v>-36842.9</v>
      </c>
      <c r="Q158" s="5"/>
      <c r="R158" s="5"/>
      <c r="S158" s="7"/>
    </row>
    <row r="159" spans="2:19" x14ac:dyDescent="0.25">
      <c r="B159" s="4" t="s">
        <v>218</v>
      </c>
      <c r="C159" s="4" t="s">
        <v>219</v>
      </c>
      <c r="D159" s="4" t="s">
        <v>2254</v>
      </c>
      <c r="E159" s="4" t="s">
        <v>1920</v>
      </c>
      <c r="F159" s="4" t="s">
        <v>11</v>
      </c>
      <c r="G159" s="4" t="s">
        <v>558</v>
      </c>
      <c r="H159" s="4" t="s">
        <v>2255</v>
      </c>
      <c r="I159" s="4" t="s">
        <v>8</v>
      </c>
      <c r="J159" s="4" t="s">
        <v>1006</v>
      </c>
      <c r="K159" s="4" t="s">
        <v>8</v>
      </c>
      <c r="L159" s="4" t="s">
        <v>2256</v>
      </c>
      <c r="M159" s="5"/>
      <c r="N159" s="5"/>
      <c r="O159" s="5"/>
      <c r="P159" s="5"/>
      <c r="Q159" s="5"/>
      <c r="R159" s="5">
        <v>477483.94</v>
      </c>
      <c r="S159" s="7"/>
    </row>
    <row r="160" spans="2:19" x14ac:dyDescent="0.25">
      <c r="B160" s="4" t="s">
        <v>220</v>
      </c>
      <c r="C160" s="4" t="s">
        <v>221</v>
      </c>
      <c r="D160" s="4" t="s">
        <v>2257</v>
      </c>
      <c r="E160" s="4" t="s">
        <v>1920</v>
      </c>
      <c r="F160" s="4" t="s">
        <v>85</v>
      </c>
      <c r="G160" s="4" t="s">
        <v>564</v>
      </c>
      <c r="H160" s="4" t="s">
        <v>8</v>
      </c>
      <c r="I160" s="4" t="s">
        <v>976</v>
      </c>
      <c r="J160" s="4" t="s">
        <v>1010</v>
      </c>
      <c r="K160" s="4" t="s">
        <v>1007</v>
      </c>
      <c r="L160" s="4" t="s">
        <v>2258</v>
      </c>
      <c r="M160" s="5"/>
      <c r="N160" s="5"/>
      <c r="O160" s="5"/>
      <c r="P160" s="5"/>
      <c r="Q160" s="5"/>
      <c r="R160" s="5"/>
      <c r="S160" s="7">
        <v>-6048</v>
      </c>
    </row>
    <row r="161" spans="2:19" x14ac:dyDescent="0.25">
      <c r="B161" s="4" t="s">
        <v>220</v>
      </c>
      <c r="C161" s="4" t="s">
        <v>221</v>
      </c>
      <c r="D161" s="4" t="s">
        <v>2259</v>
      </c>
      <c r="E161" s="4" t="s">
        <v>1920</v>
      </c>
      <c r="F161" s="4" t="s">
        <v>11</v>
      </c>
      <c r="G161" s="4" t="s">
        <v>558</v>
      </c>
      <c r="H161" s="4" t="s">
        <v>728</v>
      </c>
      <c r="I161" s="4" t="s">
        <v>8</v>
      </c>
      <c r="J161" s="4" t="s">
        <v>1006</v>
      </c>
      <c r="K161" s="4" t="s">
        <v>8</v>
      </c>
      <c r="L161" s="4" t="s">
        <v>2260</v>
      </c>
      <c r="M161" s="5"/>
      <c r="N161" s="5"/>
      <c r="O161" s="5"/>
      <c r="P161" s="5">
        <v>-25200</v>
      </c>
      <c r="Q161" s="5"/>
      <c r="R161" s="5"/>
      <c r="S161" s="7"/>
    </row>
    <row r="162" spans="2:19" x14ac:dyDescent="0.25">
      <c r="B162" s="4" t="s">
        <v>222</v>
      </c>
      <c r="C162" s="4" t="s">
        <v>223</v>
      </c>
      <c r="D162" s="4" t="s">
        <v>2261</v>
      </c>
      <c r="E162" s="4" t="s">
        <v>1920</v>
      </c>
      <c r="F162" s="4" t="s">
        <v>11</v>
      </c>
      <c r="G162" s="4" t="s">
        <v>558</v>
      </c>
      <c r="H162" s="4" t="s">
        <v>729</v>
      </c>
      <c r="I162" s="4" t="s">
        <v>8</v>
      </c>
      <c r="J162" s="4" t="s">
        <v>1006</v>
      </c>
      <c r="K162" s="4" t="s">
        <v>8</v>
      </c>
      <c r="L162" s="4" t="s">
        <v>2262</v>
      </c>
      <c r="M162" s="5"/>
      <c r="N162" s="5"/>
      <c r="O162" s="5"/>
      <c r="P162" s="5">
        <v>-17960.5</v>
      </c>
      <c r="Q162" s="5"/>
      <c r="R162" s="5"/>
      <c r="S162" s="7"/>
    </row>
    <row r="163" spans="2:19" x14ac:dyDescent="0.25">
      <c r="B163" s="4" t="s">
        <v>224</v>
      </c>
      <c r="C163" s="4" t="s">
        <v>225</v>
      </c>
      <c r="D163" s="4" t="s">
        <v>2263</v>
      </c>
      <c r="E163" s="4" t="s">
        <v>1920</v>
      </c>
      <c r="F163" s="4" t="s">
        <v>11</v>
      </c>
      <c r="G163" s="4" t="s">
        <v>558</v>
      </c>
      <c r="H163" s="4" t="s">
        <v>730</v>
      </c>
      <c r="I163" s="4" t="s">
        <v>8</v>
      </c>
      <c r="J163" s="4" t="s">
        <v>1006</v>
      </c>
      <c r="K163" s="4" t="s">
        <v>8</v>
      </c>
      <c r="L163" s="4" t="s">
        <v>2264</v>
      </c>
      <c r="M163" s="5"/>
      <c r="N163" s="5"/>
      <c r="O163" s="5"/>
      <c r="P163" s="5">
        <v>-11002.83</v>
      </c>
      <c r="Q163" s="5"/>
      <c r="R163" s="5"/>
      <c r="S163" s="7"/>
    </row>
    <row r="164" spans="2:19" x14ac:dyDescent="0.25">
      <c r="B164" s="4" t="s">
        <v>226</v>
      </c>
      <c r="C164" s="4" t="s">
        <v>227</v>
      </c>
      <c r="D164" s="4" t="s">
        <v>1208</v>
      </c>
      <c r="E164" s="4" t="s">
        <v>1920</v>
      </c>
      <c r="F164" s="4" t="s">
        <v>11</v>
      </c>
      <c r="G164" s="4" t="s">
        <v>558</v>
      </c>
      <c r="H164" s="4" t="s">
        <v>731</v>
      </c>
      <c r="I164" s="4" t="s">
        <v>985</v>
      </c>
      <c r="J164" s="4" t="s">
        <v>1018</v>
      </c>
      <c r="K164" s="4" t="s">
        <v>1041</v>
      </c>
      <c r="L164" s="4" t="s">
        <v>1209</v>
      </c>
      <c r="M164" s="5"/>
      <c r="N164" s="5"/>
      <c r="O164" s="5"/>
      <c r="P164" s="5"/>
      <c r="Q164" s="5"/>
      <c r="R164" s="5"/>
      <c r="S164" s="7">
        <v>-102655.63</v>
      </c>
    </row>
    <row r="165" spans="2:19" x14ac:dyDescent="0.25">
      <c r="B165" s="4" t="s">
        <v>226</v>
      </c>
      <c r="C165" s="4" t="s">
        <v>227</v>
      </c>
      <c r="D165" s="4" t="s">
        <v>2265</v>
      </c>
      <c r="E165" s="4" t="s">
        <v>1920</v>
      </c>
      <c r="F165" s="4" t="s">
        <v>11</v>
      </c>
      <c r="G165" s="4" t="s">
        <v>558</v>
      </c>
      <c r="H165" s="4" t="s">
        <v>731</v>
      </c>
      <c r="I165" s="4" t="s">
        <v>985</v>
      </c>
      <c r="J165" s="4" t="s">
        <v>1018</v>
      </c>
      <c r="K165" s="4" t="s">
        <v>1041</v>
      </c>
      <c r="L165" s="4" t="s">
        <v>2266</v>
      </c>
      <c r="M165" s="5"/>
      <c r="N165" s="5"/>
      <c r="O165" s="5"/>
      <c r="P165" s="5"/>
      <c r="Q165" s="5"/>
      <c r="R165" s="5"/>
      <c r="S165" s="7">
        <v>93323.3</v>
      </c>
    </row>
    <row r="166" spans="2:19" x14ac:dyDescent="0.25">
      <c r="B166" s="4" t="s">
        <v>226</v>
      </c>
      <c r="C166" s="4" t="s">
        <v>227</v>
      </c>
      <c r="D166" s="4" t="s">
        <v>2267</v>
      </c>
      <c r="E166" s="4" t="s">
        <v>1920</v>
      </c>
      <c r="F166" s="4" t="s">
        <v>11</v>
      </c>
      <c r="G166" s="4" t="s">
        <v>558</v>
      </c>
      <c r="H166" s="4" t="s">
        <v>733</v>
      </c>
      <c r="I166" s="4" t="s">
        <v>8</v>
      </c>
      <c r="J166" s="4" t="s">
        <v>1006</v>
      </c>
      <c r="K166" s="4" t="s">
        <v>8</v>
      </c>
      <c r="L166" s="4" t="s">
        <v>2268</v>
      </c>
      <c r="M166" s="5"/>
      <c r="N166" s="5"/>
      <c r="O166" s="5"/>
      <c r="P166" s="5">
        <v>-9332.33</v>
      </c>
      <c r="Q166" s="5"/>
      <c r="R166" s="5"/>
      <c r="S166" s="7"/>
    </row>
    <row r="167" spans="2:19" x14ac:dyDescent="0.25">
      <c r="B167" s="4" t="s">
        <v>228</v>
      </c>
      <c r="C167" s="4" t="s">
        <v>229</v>
      </c>
      <c r="D167" s="4" t="s">
        <v>2269</v>
      </c>
      <c r="E167" s="4" t="s">
        <v>1920</v>
      </c>
      <c r="F167" s="4" t="s">
        <v>11</v>
      </c>
      <c r="G167" s="4" t="s">
        <v>558</v>
      </c>
      <c r="H167" s="4" t="s">
        <v>734</v>
      </c>
      <c r="I167" s="4" t="s">
        <v>8</v>
      </c>
      <c r="J167" s="4" t="s">
        <v>1006</v>
      </c>
      <c r="K167" s="4" t="s">
        <v>8</v>
      </c>
      <c r="L167" s="4" t="s">
        <v>2270</v>
      </c>
      <c r="M167" s="5"/>
      <c r="N167" s="5"/>
      <c r="O167" s="5"/>
      <c r="P167" s="5">
        <v>-85000</v>
      </c>
      <c r="Q167" s="5"/>
      <c r="R167" s="5"/>
      <c r="S167" s="7"/>
    </row>
    <row r="168" spans="2:19" x14ac:dyDescent="0.25">
      <c r="B168" s="4" t="s">
        <v>228</v>
      </c>
      <c r="C168" s="4" t="s">
        <v>229</v>
      </c>
      <c r="D168" s="4" t="s">
        <v>2271</v>
      </c>
      <c r="E168" s="4" t="s">
        <v>1920</v>
      </c>
      <c r="F168" s="4" t="s">
        <v>11</v>
      </c>
      <c r="G168" s="4" t="s">
        <v>558</v>
      </c>
      <c r="H168" s="4" t="s">
        <v>8</v>
      </c>
      <c r="I168" s="4" t="s">
        <v>8</v>
      </c>
      <c r="J168" s="4" t="s">
        <v>1006</v>
      </c>
      <c r="K168" s="4" t="s">
        <v>8</v>
      </c>
      <c r="L168" s="4" t="s">
        <v>2272</v>
      </c>
      <c r="M168" s="5"/>
      <c r="N168" s="5"/>
      <c r="O168" s="5"/>
      <c r="P168" s="5"/>
      <c r="Q168" s="5"/>
      <c r="R168" s="5">
        <v>1020000</v>
      </c>
      <c r="S168" s="7"/>
    </row>
    <row r="169" spans="2:19" x14ac:dyDescent="0.25">
      <c r="B169" s="4" t="s">
        <v>230</v>
      </c>
      <c r="C169" s="4" t="s">
        <v>231</v>
      </c>
      <c r="D169" s="4" t="s">
        <v>2273</v>
      </c>
      <c r="E169" s="4" t="s">
        <v>1920</v>
      </c>
      <c r="F169" s="4" t="s">
        <v>11</v>
      </c>
      <c r="G169" s="4" t="s">
        <v>558</v>
      </c>
      <c r="H169" s="4" t="s">
        <v>735</v>
      </c>
      <c r="I169" s="4" t="s">
        <v>8</v>
      </c>
      <c r="J169" s="4" t="s">
        <v>1006</v>
      </c>
      <c r="K169" s="4" t="s">
        <v>8</v>
      </c>
      <c r="L169" s="4" t="s">
        <v>2274</v>
      </c>
      <c r="M169" s="5"/>
      <c r="N169" s="5"/>
      <c r="O169" s="5"/>
      <c r="P169" s="5">
        <v>-34907.230000000003</v>
      </c>
      <c r="Q169" s="5"/>
      <c r="R169" s="5"/>
      <c r="S169" s="7"/>
    </row>
    <row r="170" spans="2:19" x14ac:dyDescent="0.25">
      <c r="B170" s="4" t="s">
        <v>232</v>
      </c>
      <c r="C170" s="4" t="s">
        <v>233</v>
      </c>
      <c r="D170" s="4" t="s">
        <v>2275</v>
      </c>
      <c r="E170" s="4" t="s">
        <v>1920</v>
      </c>
      <c r="F170" s="4" t="s">
        <v>11</v>
      </c>
      <c r="G170" s="4" t="s">
        <v>558</v>
      </c>
      <c r="H170" s="4" t="s">
        <v>736</v>
      </c>
      <c r="I170" s="4" t="s">
        <v>8</v>
      </c>
      <c r="J170" s="4" t="s">
        <v>1006</v>
      </c>
      <c r="K170" s="4" t="s">
        <v>8</v>
      </c>
      <c r="L170" s="4" t="s">
        <v>2276</v>
      </c>
      <c r="M170" s="5"/>
      <c r="N170" s="5"/>
      <c r="O170" s="5"/>
      <c r="P170" s="5">
        <v>-48667.5</v>
      </c>
      <c r="Q170" s="5"/>
      <c r="R170" s="5"/>
      <c r="S170" s="7"/>
    </row>
    <row r="171" spans="2:19" x14ac:dyDescent="0.25">
      <c r="B171" s="4" t="s">
        <v>234</v>
      </c>
      <c r="C171" s="4" t="s">
        <v>235</v>
      </c>
      <c r="D171" s="4" t="s">
        <v>2277</v>
      </c>
      <c r="E171" s="4" t="s">
        <v>1920</v>
      </c>
      <c r="F171" s="4" t="s">
        <v>45</v>
      </c>
      <c r="G171" s="4" t="s">
        <v>560</v>
      </c>
      <c r="H171" s="4" t="s">
        <v>737</v>
      </c>
      <c r="I171" s="4" t="s">
        <v>8</v>
      </c>
      <c r="J171" s="4" t="s">
        <v>1006</v>
      </c>
      <c r="K171" s="4" t="s">
        <v>8</v>
      </c>
      <c r="L171" s="4" t="s">
        <v>2278</v>
      </c>
      <c r="M171" s="5"/>
      <c r="N171" s="5"/>
      <c r="O171" s="5"/>
      <c r="P171" s="5">
        <v>-220645.33</v>
      </c>
      <c r="Q171" s="5"/>
      <c r="R171" s="5"/>
      <c r="S171" s="7"/>
    </row>
    <row r="172" spans="2:19" x14ac:dyDescent="0.25">
      <c r="B172" s="4" t="s">
        <v>236</v>
      </c>
      <c r="C172" s="4" t="s">
        <v>237</v>
      </c>
      <c r="D172" s="4" t="s">
        <v>2279</v>
      </c>
      <c r="E172" s="4" t="s">
        <v>1920</v>
      </c>
      <c r="F172" s="4" t="s">
        <v>11</v>
      </c>
      <c r="G172" s="4" t="s">
        <v>558</v>
      </c>
      <c r="H172" s="4" t="s">
        <v>738</v>
      </c>
      <c r="I172" s="4" t="s">
        <v>8</v>
      </c>
      <c r="J172" s="4" t="s">
        <v>1006</v>
      </c>
      <c r="K172" s="4" t="s">
        <v>8</v>
      </c>
      <c r="L172" s="4" t="s">
        <v>2280</v>
      </c>
      <c r="M172" s="5"/>
      <c r="N172" s="5"/>
      <c r="O172" s="5"/>
      <c r="P172" s="5">
        <v>-88736.11</v>
      </c>
      <c r="Q172" s="5"/>
      <c r="R172" s="5"/>
      <c r="S172" s="7"/>
    </row>
    <row r="173" spans="2:19" x14ac:dyDescent="0.25">
      <c r="B173" s="4" t="s">
        <v>238</v>
      </c>
      <c r="C173" s="4" t="s">
        <v>239</v>
      </c>
      <c r="D173" s="4" t="s">
        <v>2281</v>
      </c>
      <c r="E173" s="4" t="s">
        <v>1920</v>
      </c>
      <c r="F173" s="4" t="s">
        <v>85</v>
      </c>
      <c r="G173" s="4" t="s">
        <v>564</v>
      </c>
      <c r="H173" s="4" t="s">
        <v>8</v>
      </c>
      <c r="I173" s="4" t="s">
        <v>976</v>
      </c>
      <c r="J173" s="4" t="s">
        <v>1010</v>
      </c>
      <c r="K173" s="4" t="s">
        <v>1007</v>
      </c>
      <c r="L173" s="4" t="s">
        <v>2282</v>
      </c>
      <c r="M173" s="5"/>
      <c r="N173" s="5"/>
      <c r="O173" s="5"/>
      <c r="P173" s="5"/>
      <c r="Q173" s="5"/>
      <c r="R173" s="5"/>
      <c r="S173" s="7">
        <v>-689.58</v>
      </c>
    </row>
    <row r="174" spans="2:19" x14ac:dyDescent="0.25">
      <c r="B174" s="4" t="s">
        <v>238</v>
      </c>
      <c r="C174" s="4" t="s">
        <v>239</v>
      </c>
      <c r="D174" s="4" t="s">
        <v>2283</v>
      </c>
      <c r="E174" s="4" t="s">
        <v>1920</v>
      </c>
      <c r="F174" s="4" t="s">
        <v>11</v>
      </c>
      <c r="G174" s="4" t="s">
        <v>558</v>
      </c>
      <c r="H174" s="4" t="s">
        <v>739</v>
      </c>
      <c r="I174" s="4" t="s">
        <v>8</v>
      </c>
      <c r="J174" s="4" t="s">
        <v>1006</v>
      </c>
      <c r="K174" s="4" t="s">
        <v>8</v>
      </c>
      <c r="L174" s="4" t="s">
        <v>2284</v>
      </c>
      <c r="M174" s="5"/>
      <c r="N174" s="5"/>
      <c r="O174" s="5"/>
      <c r="P174" s="5">
        <v>-7662</v>
      </c>
      <c r="Q174" s="5"/>
      <c r="R174" s="5"/>
      <c r="S174" s="7"/>
    </row>
    <row r="175" spans="2:19" x14ac:dyDescent="0.25">
      <c r="B175" s="4" t="s">
        <v>240</v>
      </c>
      <c r="C175" s="4" t="s">
        <v>241</v>
      </c>
      <c r="D175" s="4" t="s">
        <v>2285</v>
      </c>
      <c r="E175" s="4" t="s">
        <v>1920</v>
      </c>
      <c r="F175" s="4" t="s">
        <v>11</v>
      </c>
      <c r="G175" s="4" t="s">
        <v>558</v>
      </c>
      <c r="H175" s="4" t="s">
        <v>741</v>
      </c>
      <c r="I175" s="4" t="s">
        <v>8</v>
      </c>
      <c r="J175" s="4" t="s">
        <v>1006</v>
      </c>
      <c r="K175" s="4" t="s">
        <v>8</v>
      </c>
      <c r="L175" s="4" t="s">
        <v>2286</v>
      </c>
      <c r="M175" s="5"/>
      <c r="N175" s="5"/>
      <c r="O175" s="5"/>
      <c r="P175" s="5">
        <v>-64250.26</v>
      </c>
      <c r="Q175" s="5"/>
      <c r="R175" s="5"/>
      <c r="S175" s="7"/>
    </row>
    <row r="176" spans="2:19" x14ac:dyDescent="0.25">
      <c r="B176" s="4" t="s">
        <v>242</v>
      </c>
      <c r="C176" s="4" t="s">
        <v>243</v>
      </c>
      <c r="D176" s="4" t="s">
        <v>2287</v>
      </c>
      <c r="E176" s="4" t="s">
        <v>1920</v>
      </c>
      <c r="F176" s="4" t="s">
        <v>11</v>
      </c>
      <c r="G176" s="4" t="s">
        <v>558</v>
      </c>
      <c r="H176" s="4" t="s">
        <v>742</v>
      </c>
      <c r="I176" s="4" t="s">
        <v>8</v>
      </c>
      <c r="J176" s="4" t="s">
        <v>1006</v>
      </c>
      <c r="K176" s="4" t="s">
        <v>8</v>
      </c>
      <c r="L176" s="4" t="s">
        <v>2288</v>
      </c>
      <c r="M176" s="5"/>
      <c r="N176" s="5"/>
      <c r="O176" s="5"/>
      <c r="P176" s="5">
        <v>-9170.9</v>
      </c>
      <c r="Q176" s="5"/>
      <c r="R176" s="5"/>
      <c r="S176" s="7"/>
    </row>
    <row r="177" spans="2:19" x14ac:dyDescent="0.25">
      <c r="B177" s="4" t="s">
        <v>244</v>
      </c>
      <c r="C177" s="4" t="s">
        <v>245</v>
      </c>
      <c r="D177" s="4" t="s">
        <v>2289</v>
      </c>
      <c r="E177" s="4" t="s">
        <v>1920</v>
      </c>
      <c r="F177" s="4" t="s">
        <v>11</v>
      </c>
      <c r="G177" s="4" t="s">
        <v>558</v>
      </c>
      <c r="H177" s="4" t="s">
        <v>743</v>
      </c>
      <c r="I177" s="4" t="s">
        <v>8</v>
      </c>
      <c r="J177" s="4" t="s">
        <v>1006</v>
      </c>
      <c r="K177" s="4" t="s">
        <v>8</v>
      </c>
      <c r="L177" s="4" t="s">
        <v>2290</v>
      </c>
      <c r="M177" s="5"/>
      <c r="N177" s="5"/>
      <c r="O177" s="5"/>
      <c r="P177" s="5">
        <v>-55813.13</v>
      </c>
      <c r="Q177" s="5"/>
      <c r="R177" s="5"/>
      <c r="S177" s="7"/>
    </row>
    <row r="178" spans="2:19" x14ac:dyDescent="0.25">
      <c r="B178" s="4" t="s">
        <v>246</v>
      </c>
      <c r="C178" s="4" t="s">
        <v>247</v>
      </c>
      <c r="D178" s="4" t="s">
        <v>2291</v>
      </c>
      <c r="E178" s="4" t="s">
        <v>1920</v>
      </c>
      <c r="F178" s="4" t="s">
        <v>11</v>
      </c>
      <c r="G178" s="4" t="s">
        <v>558</v>
      </c>
      <c r="H178" s="4" t="s">
        <v>745</v>
      </c>
      <c r="I178" s="4" t="s">
        <v>8</v>
      </c>
      <c r="J178" s="4" t="s">
        <v>1006</v>
      </c>
      <c r="K178" s="4" t="s">
        <v>8</v>
      </c>
      <c r="L178" s="4" t="s">
        <v>2292</v>
      </c>
      <c r="M178" s="5"/>
      <c r="N178" s="5"/>
      <c r="O178" s="5"/>
      <c r="P178" s="5">
        <v>-19695.740000000002</v>
      </c>
      <c r="Q178" s="5"/>
      <c r="R178" s="5"/>
      <c r="S178" s="7"/>
    </row>
    <row r="179" spans="2:19" x14ac:dyDescent="0.25">
      <c r="B179" s="4" t="s">
        <v>248</v>
      </c>
      <c r="C179" s="4" t="s">
        <v>249</v>
      </c>
      <c r="D179" s="4" t="s">
        <v>2293</v>
      </c>
      <c r="E179" s="4" t="s">
        <v>1920</v>
      </c>
      <c r="F179" s="4" t="s">
        <v>11</v>
      </c>
      <c r="G179" s="4" t="s">
        <v>558</v>
      </c>
      <c r="H179" s="4" t="s">
        <v>746</v>
      </c>
      <c r="I179" s="4" t="s">
        <v>8</v>
      </c>
      <c r="J179" s="4" t="s">
        <v>1006</v>
      </c>
      <c r="K179" s="4" t="s">
        <v>8</v>
      </c>
      <c r="L179" s="4" t="s">
        <v>2294</v>
      </c>
      <c r="M179" s="5"/>
      <c r="N179" s="5"/>
      <c r="O179" s="5"/>
      <c r="P179" s="5">
        <v>-49358.67</v>
      </c>
      <c r="Q179" s="5"/>
      <c r="R179" s="5"/>
      <c r="S179" s="7"/>
    </row>
    <row r="180" spans="2:19" x14ac:dyDescent="0.25">
      <c r="B180" s="4" t="s">
        <v>250</v>
      </c>
      <c r="C180" s="4" t="s">
        <v>251</v>
      </c>
      <c r="D180" s="4" t="s">
        <v>2220</v>
      </c>
      <c r="E180" s="4" t="s">
        <v>1920</v>
      </c>
      <c r="F180" s="4" t="s">
        <v>11</v>
      </c>
      <c r="G180" s="4" t="s">
        <v>558</v>
      </c>
      <c r="H180" s="4" t="s">
        <v>716</v>
      </c>
      <c r="I180" s="4" t="s">
        <v>8</v>
      </c>
      <c r="J180" s="4" t="s">
        <v>1006</v>
      </c>
      <c r="K180" s="4" t="s">
        <v>8</v>
      </c>
      <c r="L180" s="4" t="s">
        <v>2221</v>
      </c>
      <c r="M180" s="5"/>
      <c r="N180" s="5"/>
      <c r="O180" s="5"/>
      <c r="P180" s="5">
        <v>-60837.31</v>
      </c>
      <c r="Q180" s="5"/>
      <c r="R180" s="5"/>
      <c r="S180" s="7"/>
    </row>
    <row r="181" spans="2:19" x14ac:dyDescent="0.25">
      <c r="B181" s="4" t="s">
        <v>252</v>
      </c>
      <c r="C181" s="4" t="s">
        <v>253</v>
      </c>
      <c r="D181" s="4" t="s">
        <v>2295</v>
      </c>
      <c r="E181" s="4" t="s">
        <v>1920</v>
      </c>
      <c r="F181" s="4" t="s">
        <v>11</v>
      </c>
      <c r="G181" s="4" t="s">
        <v>558</v>
      </c>
      <c r="H181" s="4" t="s">
        <v>747</v>
      </c>
      <c r="I181" s="4" t="s">
        <v>8</v>
      </c>
      <c r="J181" s="4" t="s">
        <v>1006</v>
      </c>
      <c r="K181" s="4" t="s">
        <v>8</v>
      </c>
      <c r="L181" s="4" t="s">
        <v>2296</v>
      </c>
      <c r="M181" s="5"/>
      <c r="N181" s="5"/>
      <c r="O181" s="5"/>
      <c r="P181" s="5">
        <v>-20947.580000000002</v>
      </c>
      <c r="Q181" s="5"/>
      <c r="R181" s="5"/>
      <c r="S181" s="7"/>
    </row>
    <row r="182" spans="2:19" x14ac:dyDescent="0.25">
      <c r="B182" s="4" t="s">
        <v>254</v>
      </c>
      <c r="C182" s="4" t="s">
        <v>255</v>
      </c>
      <c r="D182" s="4" t="s">
        <v>2297</v>
      </c>
      <c r="E182" s="4" t="s">
        <v>1920</v>
      </c>
      <c r="F182" s="4" t="s">
        <v>11</v>
      </c>
      <c r="G182" s="4" t="s">
        <v>558</v>
      </c>
      <c r="H182" s="4" t="s">
        <v>748</v>
      </c>
      <c r="I182" s="4" t="s">
        <v>8</v>
      </c>
      <c r="J182" s="4" t="s">
        <v>1006</v>
      </c>
      <c r="K182" s="4" t="s">
        <v>8</v>
      </c>
      <c r="L182" s="4" t="s">
        <v>2298</v>
      </c>
      <c r="M182" s="5"/>
      <c r="N182" s="5"/>
      <c r="O182" s="5"/>
      <c r="P182" s="5">
        <v>-17192.5</v>
      </c>
      <c r="Q182" s="5"/>
      <c r="R182" s="5"/>
      <c r="S182" s="7"/>
    </row>
    <row r="183" spans="2:19" x14ac:dyDescent="0.25">
      <c r="B183" s="4" t="s">
        <v>256</v>
      </c>
      <c r="C183" s="4" t="s">
        <v>257</v>
      </c>
      <c r="D183" s="4" t="s">
        <v>2299</v>
      </c>
      <c r="E183" s="4" t="s">
        <v>1920</v>
      </c>
      <c r="F183" s="4" t="s">
        <v>11</v>
      </c>
      <c r="G183" s="4" t="s">
        <v>558</v>
      </c>
      <c r="H183" s="4" t="s">
        <v>749</v>
      </c>
      <c r="I183" s="4" t="s">
        <v>8</v>
      </c>
      <c r="J183" s="4" t="s">
        <v>1006</v>
      </c>
      <c r="K183" s="4" t="s">
        <v>8</v>
      </c>
      <c r="L183" s="4" t="s">
        <v>2300</v>
      </c>
      <c r="M183" s="5"/>
      <c r="N183" s="5"/>
      <c r="O183" s="5"/>
      <c r="P183" s="5">
        <v>-24675.58</v>
      </c>
      <c r="Q183" s="5"/>
      <c r="R183" s="5"/>
      <c r="S183" s="7"/>
    </row>
    <row r="184" spans="2:19" x14ac:dyDescent="0.25">
      <c r="B184" s="4" t="s">
        <v>258</v>
      </c>
      <c r="C184" s="4" t="s">
        <v>259</v>
      </c>
      <c r="D184" s="4" t="s">
        <v>2301</v>
      </c>
      <c r="E184" s="4" t="s">
        <v>1920</v>
      </c>
      <c r="F184" s="4" t="s">
        <v>11</v>
      </c>
      <c r="G184" s="4" t="s">
        <v>558</v>
      </c>
      <c r="H184" s="4" t="s">
        <v>751</v>
      </c>
      <c r="I184" s="4" t="s">
        <v>8</v>
      </c>
      <c r="J184" s="4" t="s">
        <v>1006</v>
      </c>
      <c r="K184" s="4" t="s">
        <v>8</v>
      </c>
      <c r="L184" s="4" t="s">
        <v>2302</v>
      </c>
      <c r="M184" s="5"/>
      <c r="N184" s="5"/>
      <c r="O184" s="5"/>
      <c r="P184" s="5">
        <v>-16695.830000000002</v>
      </c>
      <c r="Q184" s="5"/>
      <c r="R184" s="5"/>
      <c r="S184" s="7"/>
    </row>
    <row r="185" spans="2:19" x14ac:dyDescent="0.25">
      <c r="B185" s="4" t="s">
        <v>258</v>
      </c>
      <c r="C185" s="4" t="s">
        <v>259</v>
      </c>
      <c r="D185" s="4" t="s">
        <v>2303</v>
      </c>
      <c r="E185" s="4" t="s">
        <v>1920</v>
      </c>
      <c r="F185" s="4" t="s">
        <v>11</v>
      </c>
      <c r="G185" s="4" t="s">
        <v>558</v>
      </c>
      <c r="H185" s="4" t="s">
        <v>752</v>
      </c>
      <c r="I185" s="4" t="s">
        <v>8</v>
      </c>
      <c r="J185" s="4" t="s">
        <v>1006</v>
      </c>
      <c r="K185" s="4" t="s">
        <v>8</v>
      </c>
      <c r="L185" s="4" t="s">
        <v>2304</v>
      </c>
      <c r="M185" s="5"/>
      <c r="N185" s="5"/>
      <c r="O185" s="5"/>
      <c r="P185" s="5">
        <v>-79709.33</v>
      </c>
      <c r="Q185" s="5"/>
      <c r="R185" s="5"/>
      <c r="S185" s="7"/>
    </row>
    <row r="186" spans="2:19" x14ac:dyDescent="0.25">
      <c r="B186" s="4" t="s">
        <v>260</v>
      </c>
      <c r="C186" s="4" t="s">
        <v>261</v>
      </c>
      <c r="D186" s="4" t="s">
        <v>2305</v>
      </c>
      <c r="E186" s="4" t="s">
        <v>1920</v>
      </c>
      <c r="F186" s="4" t="s">
        <v>59</v>
      </c>
      <c r="G186" s="4" t="s">
        <v>562</v>
      </c>
      <c r="H186" s="4" t="s">
        <v>754</v>
      </c>
      <c r="I186" s="4" t="s">
        <v>8</v>
      </c>
      <c r="J186" s="4" t="s">
        <v>1006</v>
      </c>
      <c r="K186" s="4" t="s">
        <v>8</v>
      </c>
      <c r="L186" s="4" t="s">
        <v>2306</v>
      </c>
      <c r="M186" s="5"/>
      <c r="N186" s="5"/>
      <c r="O186" s="5"/>
      <c r="P186" s="5">
        <v>-7014.07</v>
      </c>
      <c r="Q186" s="5"/>
      <c r="R186" s="5"/>
      <c r="S186" s="7"/>
    </row>
    <row r="187" spans="2:19" x14ac:dyDescent="0.25">
      <c r="B187" s="4" t="s">
        <v>260</v>
      </c>
      <c r="C187" s="4" t="s">
        <v>261</v>
      </c>
      <c r="D187" s="4" t="s">
        <v>2307</v>
      </c>
      <c r="E187" s="4" t="s">
        <v>1920</v>
      </c>
      <c r="F187" s="4" t="s">
        <v>59</v>
      </c>
      <c r="G187" s="4" t="s">
        <v>562</v>
      </c>
      <c r="H187" s="4" t="s">
        <v>755</v>
      </c>
      <c r="I187" s="4" t="s">
        <v>8</v>
      </c>
      <c r="J187" s="4" t="s">
        <v>1006</v>
      </c>
      <c r="K187" s="4" t="s">
        <v>8</v>
      </c>
      <c r="L187" s="4" t="s">
        <v>2308</v>
      </c>
      <c r="M187" s="5"/>
      <c r="N187" s="5"/>
      <c r="O187" s="5"/>
      <c r="P187" s="5">
        <v>-23850.84</v>
      </c>
      <c r="Q187" s="5"/>
      <c r="R187" s="5"/>
      <c r="S187" s="7"/>
    </row>
    <row r="188" spans="2:19" x14ac:dyDescent="0.25">
      <c r="B188" s="4" t="s">
        <v>260</v>
      </c>
      <c r="C188" s="4" t="s">
        <v>261</v>
      </c>
      <c r="D188" s="4" t="s">
        <v>2309</v>
      </c>
      <c r="E188" s="4" t="s">
        <v>1920</v>
      </c>
      <c r="F188" s="4" t="s">
        <v>59</v>
      </c>
      <c r="G188" s="4" t="s">
        <v>562</v>
      </c>
      <c r="H188" s="4" t="s">
        <v>753</v>
      </c>
      <c r="I188" s="4" t="s">
        <v>8</v>
      </c>
      <c r="J188" s="4" t="s">
        <v>1006</v>
      </c>
      <c r="K188" s="4" t="s">
        <v>8</v>
      </c>
      <c r="L188" s="4" t="s">
        <v>2310</v>
      </c>
      <c r="M188" s="5"/>
      <c r="N188" s="5"/>
      <c r="O188" s="5"/>
      <c r="P188" s="5">
        <v>-3748.13</v>
      </c>
      <c r="Q188" s="5"/>
      <c r="R188" s="5"/>
      <c r="S188" s="7"/>
    </row>
    <row r="189" spans="2:19" x14ac:dyDescent="0.25">
      <c r="B189" s="4" t="s">
        <v>262</v>
      </c>
      <c r="C189" s="4" t="s">
        <v>263</v>
      </c>
      <c r="D189" s="4" t="s">
        <v>2311</v>
      </c>
      <c r="E189" s="4" t="s">
        <v>1920</v>
      </c>
      <c r="F189" s="4" t="s">
        <v>11</v>
      </c>
      <c r="G189" s="4" t="s">
        <v>558</v>
      </c>
      <c r="H189" s="4" t="s">
        <v>756</v>
      </c>
      <c r="I189" s="4" t="s">
        <v>8</v>
      </c>
      <c r="J189" s="4" t="s">
        <v>1006</v>
      </c>
      <c r="K189" s="4" t="s">
        <v>8</v>
      </c>
      <c r="L189" s="4" t="s">
        <v>2312</v>
      </c>
      <c r="M189" s="5"/>
      <c r="N189" s="5"/>
      <c r="O189" s="5"/>
      <c r="P189" s="5">
        <v>-15525</v>
      </c>
      <c r="Q189" s="5"/>
      <c r="R189" s="5"/>
      <c r="S189" s="7"/>
    </row>
    <row r="190" spans="2:19" x14ac:dyDescent="0.25">
      <c r="B190" s="4" t="s">
        <v>264</v>
      </c>
      <c r="C190" s="4" t="s">
        <v>265</v>
      </c>
      <c r="D190" s="4" t="s">
        <v>2313</v>
      </c>
      <c r="E190" s="4" t="s">
        <v>1920</v>
      </c>
      <c r="F190" s="4" t="s">
        <v>11</v>
      </c>
      <c r="G190" s="4" t="s">
        <v>558</v>
      </c>
      <c r="H190" s="4" t="s">
        <v>757</v>
      </c>
      <c r="I190" s="4" t="s">
        <v>8</v>
      </c>
      <c r="J190" s="4" t="s">
        <v>1006</v>
      </c>
      <c r="K190" s="4" t="s">
        <v>8</v>
      </c>
      <c r="L190" s="4" t="s">
        <v>2314</v>
      </c>
      <c r="M190" s="5"/>
      <c r="N190" s="5"/>
      <c r="O190" s="5"/>
      <c r="P190" s="5">
        <v>-14124.36</v>
      </c>
      <c r="Q190" s="5"/>
      <c r="R190" s="5"/>
      <c r="S190" s="7"/>
    </row>
    <row r="191" spans="2:19" x14ac:dyDescent="0.25">
      <c r="B191" s="4" t="s">
        <v>266</v>
      </c>
      <c r="C191" s="4" t="s">
        <v>267</v>
      </c>
      <c r="D191" s="4" t="s">
        <v>2315</v>
      </c>
      <c r="E191" s="4" t="s">
        <v>1920</v>
      </c>
      <c r="F191" s="4" t="s">
        <v>11</v>
      </c>
      <c r="G191" s="4" t="s">
        <v>558</v>
      </c>
      <c r="H191" s="4" t="s">
        <v>758</v>
      </c>
      <c r="I191" s="4" t="s">
        <v>8</v>
      </c>
      <c r="J191" s="4" t="s">
        <v>1006</v>
      </c>
      <c r="K191" s="4" t="s">
        <v>8</v>
      </c>
      <c r="L191" s="4" t="s">
        <v>2316</v>
      </c>
      <c r="M191" s="5"/>
      <c r="N191" s="5"/>
      <c r="O191" s="5"/>
      <c r="P191" s="5">
        <v>-3566.81</v>
      </c>
      <c r="Q191" s="5"/>
      <c r="R191" s="5"/>
      <c r="S191" s="7"/>
    </row>
    <row r="192" spans="2:19" x14ac:dyDescent="0.25">
      <c r="B192" s="4" t="s">
        <v>268</v>
      </c>
      <c r="C192" s="4" t="s">
        <v>269</v>
      </c>
      <c r="D192" s="4" t="s">
        <v>2317</v>
      </c>
      <c r="E192" s="4" t="s">
        <v>1920</v>
      </c>
      <c r="F192" s="4" t="s">
        <v>11</v>
      </c>
      <c r="G192" s="4" t="s">
        <v>558</v>
      </c>
      <c r="H192" s="4" t="s">
        <v>759</v>
      </c>
      <c r="I192" s="4" t="s">
        <v>8</v>
      </c>
      <c r="J192" s="4" t="s">
        <v>1006</v>
      </c>
      <c r="K192" s="4" t="s">
        <v>8</v>
      </c>
      <c r="L192" s="4" t="s">
        <v>2318</v>
      </c>
      <c r="M192" s="5"/>
      <c r="N192" s="5"/>
      <c r="O192" s="5"/>
      <c r="P192" s="5">
        <v>-37333.339999999997</v>
      </c>
      <c r="Q192" s="5"/>
      <c r="R192" s="5"/>
      <c r="S192" s="7"/>
    </row>
    <row r="193" spans="2:19" x14ac:dyDescent="0.25">
      <c r="B193" s="4" t="s">
        <v>270</v>
      </c>
      <c r="C193" s="4" t="s">
        <v>271</v>
      </c>
      <c r="D193" s="4" t="s">
        <v>2319</v>
      </c>
      <c r="E193" s="4" t="s">
        <v>1920</v>
      </c>
      <c r="F193" s="4" t="s">
        <v>59</v>
      </c>
      <c r="G193" s="4" t="s">
        <v>562</v>
      </c>
      <c r="H193" s="4" t="s">
        <v>2320</v>
      </c>
      <c r="I193" s="4" t="s">
        <v>2321</v>
      </c>
      <c r="J193" s="4" t="s">
        <v>2322</v>
      </c>
      <c r="K193" s="4" t="s">
        <v>1038</v>
      </c>
      <c r="L193" s="4" t="s">
        <v>2323</v>
      </c>
      <c r="M193" s="5"/>
      <c r="N193" s="5"/>
      <c r="O193" s="5"/>
      <c r="P193" s="5"/>
      <c r="Q193" s="5"/>
      <c r="R193" s="5"/>
      <c r="S193" s="7">
        <v>-39359.33</v>
      </c>
    </row>
    <row r="194" spans="2:19" x14ac:dyDescent="0.25">
      <c r="B194" s="4" t="s">
        <v>270</v>
      </c>
      <c r="C194" s="4" t="s">
        <v>271</v>
      </c>
      <c r="D194" s="4" t="s">
        <v>2324</v>
      </c>
      <c r="E194" s="4" t="s">
        <v>1920</v>
      </c>
      <c r="F194" s="4" t="s">
        <v>59</v>
      </c>
      <c r="G194" s="4" t="s">
        <v>562</v>
      </c>
      <c r="H194" s="4" t="s">
        <v>761</v>
      </c>
      <c r="I194" s="4" t="s">
        <v>8</v>
      </c>
      <c r="J194" s="4" t="s">
        <v>1006</v>
      </c>
      <c r="K194" s="4" t="s">
        <v>8</v>
      </c>
      <c r="L194" s="4" t="s">
        <v>2325</v>
      </c>
      <c r="M194" s="5"/>
      <c r="N194" s="5"/>
      <c r="O194" s="5"/>
      <c r="P194" s="5">
        <v>-9839.83</v>
      </c>
      <c r="Q194" s="5"/>
      <c r="R194" s="5"/>
      <c r="S194" s="7"/>
    </row>
    <row r="195" spans="2:19" x14ac:dyDescent="0.25">
      <c r="B195" s="4" t="s">
        <v>270</v>
      </c>
      <c r="C195" s="4" t="s">
        <v>271</v>
      </c>
      <c r="D195" s="4" t="s">
        <v>2326</v>
      </c>
      <c r="E195" s="4" t="s">
        <v>1920</v>
      </c>
      <c r="F195" s="4" t="s">
        <v>59</v>
      </c>
      <c r="G195" s="4" t="s">
        <v>562</v>
      </c>
      <c r="H195" s="4" t="s">
        <v>760</v>
      </c>
      <c r="I195" s="4" t="s">
        <v>8</v>
      </c>
      <c r="J195" s="4" t="s">
        <v>1006</v>
      </c>
      <c r="K195" s="4" t="s">
        <v>8</v>
      </c>
      <c r="L195" s="4" t="s">
        <v>2327</v>
      </c>
      <c r="M195" s="5"/>
      <c r="N195" s="5"/>
      <c r="O195" s="5"/>
      <c r="P195" s="5">
        <v>-9839.83</v>
      </c>
      <c r="Q195" s="5"/>
      <c r="R195" s="5"/>
      <c r="S195" s="7"/>
    </row>
    <row r="196" spans="2:19" x14ac:dyDescent="0.25">
      <c r="B196" s="4" t="s">
        <v>272</v>
      </c>
      <c r="C196" s="4" t="s">
        <v>273</v>
      </c>
      <c r="D196" s="4" t="s">
        <v>2328</v>
      </c>
      <c r="E196" s="4" t="s">
        <v>1920</v>
      </c>
      <c r="F196" s="4" t="s">
        <v>11</v>
      </c>
      <c r="G196" s="4" t="s">
        <v>558</v>
      </c>
      <c r="H196" s="4" t="s">
        <v>762</v>
      </c>
      <c r="I196" s="4" t="s">
        <v>8</v>
      </c>
      <c r="J196" s="4" t="s">
        <v>1006</v>
      </c>
      <c r="K196" s="4" t="s">
        <v>8</v>
      </c>
      <c r="L196" s="4" t="s">
        <v>2329</v>
      </c>
      <c r="M196" s="5"/>
      <c r="N196" s="5"/>
      <c r="O196" s="5"/>
      <c r="P196" s="5">
        <v>-79111.11</v>
      </c>
      <c r="Q196" s="5"/>
      <c r="R196" s="5"/>
      <c r="S196" s="7"/>
    </row>
    <row r="197" spans="2:19" x14ac:dyDescent="0.25">
      <c r="B197" s="4" t="s">
        <v>272</v>
      </c>
      <c r="C197" s="4" t="s">
        <v>273</v>
      </c>
      <c r="D197" s="4" t="s">
        <v>2330</v>
      </c>
      <c r="E197" s="4" t="s">
        <v>1920</v>
      </c>
      <c r="F197" s="4" t="s">
        <v>11</v>
      </c>
      <c r="G197" s="4" t="s">
        <v>558</v>
      </c>
      <c r="H197" s="4" t="s">
        <v>763</v>
      </c>
      <c r="I197" s="4" t="s">
        <v>8</v>
      </c>
      <c r="J197" s="4" t="s">
        <v>1006</v>
      </c>
      <c r="K197" s="4" t="s">
        <v>8</v>
      </c>
      <c r="L197" s="4" t="s">
        <v>2331</v>
      </c>
      <c r="M197" s="5"/>
      <c r="N197" s="5"/>
      <c r="O197" s="5"/>
      <c r="P197" s="5">
        <v>-106984.01</v>
      </c>
      <c r="Q197" s="5"/>
      <c r="R197" s="5"/>
      <c r="S197" s="7"/>
    </row>
    <row r="198" spans="2:19" x14ac:dyDescent="0.25">
      <c r="B198" s="4" t="s">
        <v>274</v>
      </c>
      <c r="C198" s="4" t="s">
        <v>275</v>
      </c>
      <c r="D198" s="4" t="s">
        <v>2332</v>
      </c>
      <c r="E198" s="4" t="s">
        <v>1920</v>
      </c>
      <c r="F198" s="4" t="s">
        <v>11</v>
      </c>
      <c r="G198" s="4" t="s">
        <v>558</v>
      </c>
      <c r="H198" s="4" t="s">
        <v>764</v>
      </c>
      <c r="I198" s="4" t="s">
        <v>8</v>
      </c>
      <c r="J198" s="4" t="s">
        <v>1006</v>
      </c>
      <c r="K198" s="4" t="s">
        <v>8</v>
      </c>
      <c r="L198" s="4" t="s">
        <v>2333</v>
      </c>
      <c r="M198" s="5"/>
      <c r="N198" s="5"/>
      <c r="O198" s="5"/>
      <c r="P198" s="5">
        <v>-36500</v>
      </c>
      <c r="Q198" s="5"/>
      <c r="R198" s="5"/>
      <c r="S198" s="7"/>
    </row>
    <row r="199" spans="2:19" x14ac:dyDescent="0.25">
      <c r="B199" s="4" t="s">
        <v>276</v>
      </c>
      <c r="C199" s="4" t="s">
        <v>277</v>
      </c>
      <c r="D199" s="4" t="s">
        <v>2334</v>
      </c>
      <c r="E199" s="4" t="s">
        <v>1920</v>
      </c>
      <c r="F199" s="4" t="s">
        <v>11</v>
      </c>
      <c r="G199" s="4" t="s">
        <v>558</v>
      </c>
      <c r="H199" s="4" t="s">
        <v>2335</v>
      </c>
      <c r="I199" s="4" t="s">
        <v>8</v>
      </c>
      <c r="J199" s="4" t="s">
        <v>1006</v>
      </c>
      <c r="K199" s="4" t="s">
        <v>8</v>
      </c>
      <c r="L199" s="4" t="s">
        <v>2336</v>
      </c>
      <c r="M199" s="5"/>
      <c r="N199" s="5"/>
      <c r="O199" s="5"/>
      <c r="P199" s="5">
        <v>-11423.76</v>
      </c>
      <c r="Q199" s="5"/>
      <c r="R199" s="5"/>
      <c r="S199" s="7"/>
    </row>
    <row r="200" spans="2:19" x14ac:dyDescent="0.25">
      <c r="B200" s="4" t="s">
        <v>278</v>
      </c>
      <c r="C200" s="4" t="s">
        <v>279</v>
      </c>
      <c r="D200" s="4" t="s">
        <v>2337</v>
      </c>
      <c r="E200" s="4" t="s">
        <v>1920</v>
      </c>
      <c r="F200" s="4" t="s">
        <v>11</v>
      </c>
      <c r="G200" s="4" t="s">
        <v>558</v>
      </c>
      <c r="H200" s="4" t="s">
        <v>767</v>
      </c>
      <c r="I200" s="4" t="s">
        <v>8</v>
      </c>
      <c r="J200" s="4" t="s">
        <v>1006</v>
      </c>
      <c r="K200" s="4" t="s">
        <v>8</v>
      </c>
      <c r="L200" s="4" t="s">
        <v>2338</v>
      </c>
      <c r="M200" s="5"/>
      <c r="N200" s="5"/>
      <c r="O200" s="5"/>
      <c r="P200" s="5">
        <v>-4924.83</v>
      </c>
      <c r="Q200" s="5"/>
      <c r="R200" s="5"/>
      <c r="S200" s="7"/>
    </row>
    <row r="201" spans="2:19" x14ac:dyDescent="0.25">
      <c r="B201" s="4" t="s">
        <v>280</v>
      </c>
      <c r="C201" s="4" t="s">
        <v>281</v>
      </c>
      <c r="D201" s="4" t="s">
        <v>2339</v>
      </c>
      <c r="E201" s="4" t="s">
        <v>1920</v>
      </c>
      <c r="F201" s="4" t="s">
        <v>11</v>
      </c>
      <c r="G201" s="4" t="s">
        <v>558</v>
      </c>
      <c r="H201" s="4" t="s">
        <v>768</v>
      </c>
      <c r="I201" s="4" t="s">
        <v>8</v>
      </c>
      <c r="J201" s="4" t="s">
        <v>1006</v>
      </c>
      <c r="K201" s="4" t="s">
        <v>8</v>
      </c>
      <c r="L201" s="4" t="s">
        <v>2340</v>
      </c>
      <c r="M201" s="5"/>
      <c r="N201" s="5"/>
      <c r="O201" s="5"/>
      <c r="P201" s="5">
        <v>-43925.29</v>
      </c>
      <c r="Q201" s="5"/>
      <c r="R201" s="5"/>
      <c r="S201" s="7"/>
    </row>
    <row r="202" spans="2:19" x14ac:dyDescent="0.25">
      <c r="B202" s="4" t="s">
        <v>282</v>
      </c>
      <c r="C202" s="4" t="s">
        <v>283</v>
      </c>
      <c r="D202" s="4" t="s">
        <v>2341</v>
      </c>
      <c r="E202" s="4" t="s">
        <v>1920</v>
      </c>
      <c r="F202" s="4" t="s">
        <v>11</v>
      </c>
      <c r="G202" s="4" t="s">
        <v>558</v>
      </c>
      <c r="H202" s="4" t="s">
        <v>769</v>
      </c>
      <c r="I202" s="4" t="s">
        <v>8</v>
      </c>
      <c r="J202" s="4" t="s">
        <v>1006</v>
      </c>
      <c r="K202" s="4" t="s">
        <v>8</v>
      </c>
      <c r="L202" s="4" t="s">
        <v>2342</v>
      </c>
      <c r="M202" s="5"/>
      <c r="N202" s="5"/>
      <c r="O202" s="5"/>
      <c r="P202" s="5">
        <v>-735029.66</v>
      </c>
      <c r="Q202" s="5"/>
      <c r="R202" s="5"/>
      <c r="S202" s="7"/>
    </row>
    <row r="203" spans="2:19" x14ac:dyDescent="0.25">
      <c r="B203" s="4" t="s">
        <v>284</v>
      </c>
      <c r="C203" s="4" t="s">
        <v>285</v>
      </c>
      <c r="D203" s="4" t="s">
        <v>2343</v>
      </c>
      <c r="E203" s="4" t="s">
        <v>1920</v>
      </c>
      <c r="F203" s="4" t="s">
        <v>11</v>
      </c>
      <c r="G203" s="4" t="s">
        <v>558</v>
      </c>
      <c r="H203" s="4" t="s">
        <v>772</v>
      </c>
      <c r="I203" s="4" t="s">
        <v>8</v>
      </c>
      <c r="J203" s="4" t="s">
        <v>1006</v>
      </c>
      <c r="K203" s="4" t="s">
        <v>8</v>
      </c>
      <c r="L203" s="4" t="s">
        <v>2344</v>
      </c>
      <c r="M203" s="5"/>
      <c r="N203" s="5"/>
      <c r="O203" s="5"/>
      <c r="P203" s="5">
        <v>-61975.58</v>
      </c>
      <c r="Q203" s="5"/>
      <c r="R203" s="5"/>
      <c r="S203" s="7"/>
    </row>
    <row r="204" spans="2:19" x14ac:dyDescent="0.25">
      <c r="B204" s="4" t="s">
        <v>286</v>
      </c>
      <c r="C204" s="4" t="s">
        <v>287</v>
      </c>
      <c r="D204" s="4" t="s">
        <v>2345</v>
      </c>
      <c r="E204" s="4" t="s">
        <v>1920</v>
      </c>
      <c r="F204" s="4" t="s">
        <v>11</v>
      </c>
      <c r="G204" s="4" t="s">
        <v>558</v>
      </c>
      <c r="H204" s="4" t="s">
        <v>773</v>
      </c>
      <c r="I204" s="4" t="s">
        <v>8</v>
      </c>
      <c r="J204" s="4" t="s">
        <v>1006</v>
      </c>
      <c r="K204" s="4" t="s">
        <v>8</v>
      </c>
      <c r="L204" s="4" t="s">
        <v>2346</v>
      </c>
      <c r="M204" s="5"/>
      <c r="N204" s="5"/>
      <c r="O204" s="5"/>
      <c r="P204" s="5">
        <v>-195585.21</v>
      </c>
      <c r="Q204" s="5"/>
      <c r="R204" s="5"/>
      <c r="S204" s="7"/>
    </row>
    <row r="205" spans="2:19" x14ac:dyDescent="0.25">
      <c r="B205" s="4" t="s">
        <v>288</v>
      </c>
      <c r="C205" s="4" t="s">
        <v>289</v>
      </c>
      <c r="D205" s="4" t="s">
        <v>2347</v>
      </c>
      <c r="E205" s="4" t="s">
        <v>1920</v>
      </c>
      <c r="F205" s="4" t="s">
        <v>11</v>
      </c>
      <c r="G205" s="4" t="s">
        <v>558</v>
      </c>
      <c r="H205" s="4" t="s">
        <v>774</v>
      </c>
      <c r="I205" s="4" t="s">
        <v>8</v>
      </c>
      <c r="J205" s="4" t="s">
        <v>1006</v>
      </c>
      <c r="K205" s="4" t="s">
        <v>8</v>
      </c>
      <c r="L205" s="4" t="s">
        <v>2348</v>
      </c>
      <c r="M205" s="5"/>
      <c r="N205" s="5"/>
      <c r="O205" s="5"/>
      <c r="P205" s="5">
        <v>-12173.86</v>
      </c>
      <c r="Q205" s="5"/>
      <c r="R205" s="5"/>
      <c r="S205" s="7"/>
    </row>
    <row r="206" spans="2:19" x14ac:dyDescent="0.25">
      <c r="B206" s="4" t="s">
        <v>288</v>
      </c>
      <c r="C206" s="4" t="s">
        <v>289</v>
      </c>
      <c r="D206" s="4" t="s">
        <v>2349</v>
      </c>
      <c r="E206" s="4" t="s">
        <v>1920</v>
      </c>
      <c r="F206" s="4" t="s">
        <v>11</v>
      </c>
      <c r="G206" s="4" t="s">
        <v>558</v>
      </c>
      <c r="H206" s="4" t="s">
        <v>775</v>
      </c>
      <c r="I206" s="4" t="s">
        <v>8</v>
      </c>
      <c r="J206" s="4" t="s">
        <v>1006</v>
      </c>
      <c r="K206" s="4" t="s">
        <v>8</v>
      </c>
      <c r="L206" s="4" t="s">
        <v>2350</v>
      </c>
      <c r="M206" s="5"/>
      <c r="N206" s="5"/>
      <c r="O206" s="5"/>
      <c r="P206" s="5">
        <v>-4515.68</v>
      </c>
      <c r="Q206" s="5"/>
      <c r="R206" s="5"/>
      <c r="S206" s="7"/>
    </row>
    <row r="207" spans="2:19" x14ac:dyDescent="0.25">
      <c r="B207" s="4" t="s">
        <v>290</v>
      </c>
      <c r="C207" s="4" t="s">
        <v>291</v>
      </c>
      <c r="D207" s="4" t="s">
        <v>2351</v>
      </c>
      <c r="E207" s="4" t="s">
        <v>1920</v>
      </c>
      <c r="F207" s="4" t="s">
        <v>59</v>
      </c>
      <c r="G207" s="4" t="s">
        <v>562</v>
      </c>
      <c r="H207" s="4" t="s">
        <v>2352</v>
      </c>
      <c r="I207" s="4" t="s">
        <v>996</v>
      </c>
      <c r="J207" s="4" t="s">
        <v>1028</v>
      </c>
      <c r="K207" s="4" t="s">
        <v>1038</v>
      </c>
      <c r="L207" s="4" t="s">
        <v>2353</v>
      </c>
      <c r="M207" s="5"/>
      <c r="N207" s="5"/>
      <c r="O207" s="5"/>
      <c r="P207" s="5"/>
      <c r="Q207" s="5"/>
      <c r="R207" s="5"/>
      <c r="S207" s="7">
        <v>-199982.33</v>
      </c>
    </row>
    <row r="208" spans="2:19" x14ac:dyDescent="0.25">
      <c r="B208" s="4" t="s">
        <v>290</v>
      </c>
      <c r="C208" s="4" t="s">
        <v>291</v>
      </c>
      <c r="D208" s="4" t="s">
        <v>2354</v>
      </c>
      <c r="E208" s="4" t="s">
        <v>1920</v>
      </c>
      <c r="F208" s="4" t="s">
        <v>59</v>
      </c>
      <c r="G208" s="4" t="s">
        <v>562</v>
      </c>
      <c r="H208" s="4" t="s">
        <v>2352</v>
      </c>
      <c r="I208" s="4" t="s">
        <v>996</v>
      </c>
      <c r="J208" s="4" t="s">
        <v>1028</v>
      </c>
      <c r="K208" s="4" t="s">
        <v>1038</v>
      </c>
      <c r="L208" s="4" t="s">
        <v>2355</v>
      </c>
      <c r="M208" s="5"/>
      <c r="N208" s="5"/>
      <c r="O208" s="5"/>
      <c r="P208" s="5"/>
      <c r="Q208" s="5"/>
      <c r="R208" s="5"/>
      <c r="S208" s="7">
        <v>170473.64</v>
      </c>
    </row>
    <row r="209" spans="2:19" x14ac:dyDescent="0.25">
      <c r="B209" s="4" t="s">
        <v>290</v>
      </c>
      <c r="C209" s="4" t="s">
        <v>291</v>
      </c>
      <c r="D209" s="4" t="s">
        <v>2356</v>
      </c>
      <c r="E209" s="4" t="s">
        <v>1920</v>
      </c>
      <c r="F209" s="4" t="s">
        <v>59</v>
      </c>
      <c r="G209" s="4" t="s">
        <v>562</v>
      </c>
      <c r="H209" s="4" t="s">
        <v>779</v>
      </c>
      <c r="I209" s="4" t="s">
        <v>8</v>
      </c>
      <c r="J209" s="4" t="s">
        <v>1006</v>
      </c>
      <c r="K209" s="4" t="s">
        <v>8</v>
      </c>
      <c r="L209" s="4" t="s">
        <v>2357</v>
      </c>
      <c r="M209" s="5"/>
      <c r="N209" s="5"/>
      <c r="O209" s="5"/>
      <c r="P209" s="5">
        <v>-8365.59</v>
      </c>
      <c r="Q209" s="5"/>
      <c r="R209" s="5"/>
      <c r="S209" s="7"/>
    </row>
    <row r="210" spans="2:19" x14ac:dyDescent="0.25">
      <c r="B210" s="4" t="s">
        <v>290</v>
      </c>
      <c r="C210" s="4" t="s">
        <v>291</v>
      </c>
      <c r="D210" s="4" t="s">
        <v>2358</v>
      </c>
      <c r="E210" s="4" t="s">
        <v>1920</v>
      </c>
      <c r="F210" s="4" t="s">
        <v>59</v>
      </c>
      <c r="G210" s="4" t="s">
        <v>562</v>
      </c>
      <c r="H210" s="4" t="s">
        <v>776</v>
      </c>
      <c r="I210" s="4" t="s">
        <v>8</v>
      </c>
      <c r="J210" s="4" t="s">
        <v>1006</v>
      </c>
      <c r="K210" s="4" t="s">
        <v>8</v>
      </c>
      <c r="L210" s="4" t="s">
        <v>2359</v>
      </c>
      <c r="M210" s="5"/>
      <c r="N210" s="5"/>
      <c r="O210" s="5"/>
      <c r="P210" s="5">
        <v>-8365.59</v>
      </c>
      <c r="Q210" s="5"/>
      <c r="R210" s="5"/>
      <c r="S210" s="7"/>
    </row>
    <row r="211" spans="2:19" x14ac:dyDescent="0.25">
      <c r="B211" s="4" t="s">
        <v>290</v>
      </c>
      <c r="C211" s="4" t="s">
        <v>291</v>
      </c>
      <c r="D211" s="4" t="s">
        <v>2360</v>
      </c>
      <c r="E211" s="4" t="s">
        <v>1920</v>
      </c>
      <c r="F211" s="4" t="s">
        <v>59</v>
      </c>
      <c r="G211" s="4" t="s">
        <v>562</v>
      </c>
      <c r="H211" s="4" t="s">
        <v>785</v>
      </c>
      <c r="I211" s="4" t="s">
        <v>8</v>
      </c>
      <c r="J211" s="4" t="s">
        <v>1006</v>
      </c>
      <c r="K211" s="4" t="s">
        <v>8</v>
      </c>
      <c r="L211" s="4" t="s">
        <v>2361</v>
      </c>
      <c r="M211" s="5"/>
      <c r="N211" s="5"/>
      <c r="O211" s="5"/>
      <c r="P211" s="5">
        <v>-2221.14</v>
      </c>
      <c r="Q211" s="5"/>
      <c r="R211" s="5"/>
      <c r="S211" s="7"/>
    </row>
    <row r="212" spans="2:19" x14ac:dyDescent="0.25">
      <c r="B212" s="4" t="s">
        <v>290</v>
      </c>
      <c r="C212" s="4" t="s">
        <v>291</v>
      </c>
      <c r="D212" s="4" t="s">
        <v>2362</v>
      </c>
      <c r="E212" s="4" t="s">
        <v>1920</v>
      </c>
      <c r="F212" s="4" t="s">
        <v>59</v>
      </c>
      <c r="G212" s="4" t="s">
        <v>562</v>
      </c>
      <c r="H212" s="4" t="s">
        <v>784</v>
      </c>
      <c r="I212" s="4" t="s">
        <v>8</v>
      </c>
      <c r="J212" s="4" t="s">
        <v>1006</v>
      </c>
      <c r="K212" s="4" t="s">
        <v>8</v>
      </c>
      <c r="L212" s="4" t="s">
        <v>2363</v>
      </c>
      <c r="M212" s="5"/>
      <c r="N212" s="5"/>
      <c r="O212" s="5"/>
      <c r="P212" s="5">
        <v>-2221.14</v>
      </c>
      <c r="Q212" s="5"/>
      <c r="R212" s="5"/>
      <c r="S212" s="7"/>
    </row>
    <row r="213" spans="2:19" x14ac:dyDescent="0.25">
      <c r="B213" s="4" t="s">
        <v>290</v>
      </c>
      <c r="C213" s="4" t="s">
        <v>291</v>
      </c>
      <c r="D213" s="4" t="s">
        <v>2364</v>
      </c>
      <c r="E213" s="4" t="s">
        <v>1920</v>
      </c>
      <c r="F213" s="4" t="s">
        <v>59</v>
      </c>
      <c r="G213" s="4" t="s">
        <v>562</v>
      </c>
      <c r="H213" s="4" t="s">
        <v>780</v>
      </c>
      <c r="I213" s="4" t="s">
        <v>8</v>
      </c>
      <c r="J213" s="4" t="s">
        <v>1006</v>
      </c>
      <c r="K213" s="4" t="s">
        <v>8</v>
      </c>
      <c r="L213" s="4" t="s">
        <v>2365</v>
      </c>
      <c r="M213" s="5"/>
      <c r="N213" s="5"/>
      <c r="O213" s="5"/>
      <c r="P213" s="5">
        <v>-29803.89</v>
      </c>
      <c r="Q213" s="5"/>
      <c r="R213" s="5"/>
      <c r="S213" s="7"/>
    </row>
    <row r="214" spans="2:19" x14ac:dyDescent="0.25">
      <c r="B214" s="4" t="s">
        <v>290</v>
      </c>
      <c r="C214" s="4" t="s">
        <v>291</v>
      </c>
      <c r="D214" s="4" t="s">
        <v>2366</v>
      </c>
      <c r="E214" s="4" t="s">
        <v>1920</v>
      </c>
      <c r="F214" s="4" t="s">
        <v>59</v>
      </c>
      <c r="G214" s="4" t="s">
        <v>562</v>
      </c>
      <c r="H214" s="4" t="s">
        <v>781</v>
      </c>
      <c r="I214" s="4" t="s">
        <v>8</v>
      </c>
      <c r="J214" s="4" t="s">
        <v>1006</v>
      </c>
      <c r="K214" s="4" t="s">
        <v>8</v>
      </c>
      <c r="L214" s="4" t="s">
        <v>2367</v>
      </c>
      <c r="M214" s="5"/>
      <c r="N214" s="5"/>
      <c r="O214" s="5"/>
      <c r="P214" s="5">
        <v>-29803.89</v>
      </c>
      <c r="Q214" s="5"/>
      <c r="R214" s="5"/>
      <c r="S214" s="7"/>
    </row>
    <row r="215" spans="2:19" x14ac:dyDescent="0.25">
      <c r="B215" s="4" t="s">
        <v>290</v>
      </c>
      <c r="C215" s="4" t="s">
        <v>291</v>
      </c>
      <c r="D215" s="4" t="s">
        <v>2368</v>
      </c>
      <c r="E215" s="4" t="s">
        <v>1920</v>
      </c>
      <c r="F215" s="4" t="s">
        <v>59</v>
      </c>
      <c r="G215" s="4" t="s">
        <v>562</v>
      </c>
      <c r="H215" s="4" t="s">
        <v>778</v>
      </c>
      <c r="I215" s="4" t="s">
        <v>8</v>
      </c>
      <c r="J215" s="4" t="s">
        <v>1006</v>
      </c>
      <c r="K215" s="4" t="s">
        <v>8</v>
      </c>
      <c r="L215" s="4" t="s">
        <v>2369</v>
      </c>
      <c r="M215" s="5"/>
      <c r="N215" s="5"/>
      <c r="O215" s="5"/>
      <c r="P215" s="5">
        <v>-7409.96</v>
      </c>
      <c r="Q215" s="5"/>
      <c r="R215" s="5"/>
      <c r="S215" s="7"/>
    </row>
    <row r="216" spans="2:19" x14ac:dyDescent="0.25">
      <c r="B216" s="4" t="s">
        <v>290</v>
      </c>
      <c r="C216" s="4" t="s">
        <v>291</v>
      </c>
      <c r="D216" s="4" t="s">
        <v>2370</v>
      </c>
      <c r="E216" s="4" t="s">
        <v>1920</v>
      </c>
      <c r="F216" s="4" t="s">
        <v>59</v>
      </c>
      <c r="G216" s="4" t="s">
        <v>562</v>
      </c>
      <c r="H216" s="4" t="s">
        <v>777</v>
      </c>
      <c r="I216" s="4" t="s">
        <v>8</v>
      </c>
      <c r="J216" s="4" t="s">
        <v>1006</v>
      </c>
      <c r="K216" s="4" t="s">
        <v>8</v>
      </c>
      <c r="L216" s="4" t="s">
        <v>2371</v>
      </c>
      <c r="M216" s="5"/>
      <c r="N216" s="5"/>
      <c r="O216" s="5"/>
      <c r="P216" s="5">
        <v>-7409.96</v>
      </c>
      <c r="Q216" s="5"/>
      <c r="R216" s="5"/>
      <c r="S216" s="7"/>
    </row>
    <row r="217" spans="2:19" x14ac:dyDescent="0.25">
      <c r="B217" s="4" t="s">
        <v>290</v>
      </c>
      <c r="C217" s="4" t="s">
        <v>291</v>
      </c>
      <c r="D217" s="4" t="s">
        <v>2372</v>
      </c>
      <c r="E217" s="4" t="s">
        <v>1920</v>
      </c>
      <c r="F217" s="4" t="s">
        <v>59</v>
      </c>
      <c r="G217" s="4" t="s">
        <v>562</v>
      </c>
      <c r="H217" s="4" t="s">
        <v>783</v>
      </c>
      <c r="I217" s="4" t="s">
        <v>8</v>
      </c>
      <c r="J217" s="4" t="s">
        <v>1006</v>
      </c>
      <c r="K217" s="4" t="s">
        <v>8</v>
      </c>
      <c r="L217" s="4" t="s">
        <v>2373</v>
      </c>
      <c r="M217" s="5"/>
      <c r="N217" s="5"/>
      <c r="O217" s="5"/>
      <c r="P217" s="5">
        <v>-14133.39</v>
      </c>
      <c r="Q217" s="5"/>
      <c r="R217" s="5"/>
      <c r="S217" s="7"/>
    </row>
    <row r="218" spans="2:19" x14ac:dyDescent="0.25">
      <c r="B218" s="4" t="s">
        <v>290</v>
      </c>
      <c r="C218" s="4" t="s">
        <v>291</v>
      </c>
      <c r="D218" s="4" t="s">
        <v>2374</v>
      </c>
      <c r="E218" s="4" t="s">
        <v>1920</v>
      </c>
      <c r="F218" s="4" t="s">
        <v>59</v>
      </c>
      <c r="G218" s="4" t="s">
        <v>562</v>
      </c>
      <c r="H218" s="4" t="s">
        <v>782</v>
      </c>
      <c r="I218" s="4" t="s">
        <v>8</v>
      </c>
      <c r="J218" s="4" t="s">
        <v>1006</v>
      </c>
      <c r="K218" s="4" t="s">
        <v>8</v>
      </c>
      <c r="L218" s="4" t="s">
        <v>2375</v>
      </c>
      <c r="M218" s="5"/>
      <c r="N218" s="5"/>
      <c r="O218" s="5"/>
      <c r="P218" s="5">
        <v>-14133.39</v>
      </c>
      <c r="Q218" s="5"/>
      <c r="R218" s="5"/>
      <c r="S218" s="7"/>
    </row>
    <row r="219" spans="2:19" x14ac:dyDescent="0.25">
      <c r="B219" s="4" t="s">
        <v>290</v>
      </c>
      <c r="C219" s="4" t="s">
        <v>291</v>
      </c>
      <c r="D219" s="4" t="s">
        <v>2376</v>
      </c>
      <c r="E219" s="4" t="s">
        <v>1920</v>
      </c>
      <c r="F219" s="4" t="s">
        <v>59</v>
      </c>
      <c r="G219" s="4" t="s">
        <v>562</v>
      </c>
      <c r="H219" s="4" t="s">
        <v>786</v>
      </c>
      <c r="I219" s="4" t="s">
        <v>8</v>
      </c>
      <c r="J219" s="4" t="s">
        <v>1006</v>
      </c>
      <c r="K219" s="4" t="s">
        <v>8</v>
      </c>
      <c r="L219" s="4" t="s">
        <v>2377</v>
      </c>
      <c r="M219" s="5"/>
      <c r="N219" s="5"/>
      <c r="O219" s="5"/>
      <c r="P219" s="5">
        <v>-1453.07</v>
      </c>
      <c r="Q219" s="5"/>
      <c r="R219" s="5"/>
      <c r="S219" s="7"/>
    </row>
    <row r="220" spans="2:19" x14ac:dyDescent="0.25">
      <c r="B220" s="4" t="s">
        <v>290</v>
      </c>
      <c r="C220" s="4" t="s">
        <v>291</v>
      </c>
      <c r="D220" s="4" t="s">
        <v>2376</v>
      </c>
      <c r="E220" s="4" t="s">
        <v>1920</v>
      </c>
      <c r="F220" s="4" t="s">
        <v>11</v>
      </c>
      <c r="G220" s="4" t="s">
        <v>558</v>
      </c>
      <c r="H220" s="4" t="s">
        <v>786</v>
      </c>
      <c r="I220" s="4" t="s">
        <v>8</v>
      </c>
      <c r="J220" s="4" t="s">
        <v>1006</v>
      </c>
      <c r="K220" s="4" t="s">
        <v>8</v>
      </c>
      <c r="L220" s="4" t="s">
        <v>2377</v>
      </c>
      <c r="M220" s="5"/>
      <c r="N220" s="5"/>
      <c r="O220" s="5"/>
      <c r="P220" s="5">
        <v>-1161.32</v>
      </c>
      <c r="Q220" s="5"/>
      <c r="R220" s="5"/>
      <c r="S220" s="7"/>
    </row>
    <row r="221" spans="2:19" x14ac:dyDescent="0.25">
      <c r="B221" s="4" t="s">
        <v>290</v>
      </c>
      <c r="C221" s="4" t="s">
        <v>291</v>
      </c>
      <c r="D221" s="4" t="s">
        <v>2378</v>
      </c>
      <c r="E221" s="4" t="s">
        <v>1920</v>
      </c>
      <c r="F221" s="4" t="s">
        <v>59</v>
      </c>
      <c r="G221" s="4" t="s">
        <v>562</v>
      </c>
      <c r="H221" s="4" t="s">
        <v>787</v>
      </c>
      <c r="I221" s="4" t="s">
        <v>8</v>
      </c>
      <c r="J221" s="4" t="s">
        <v>1006</v>
      </c>
      <c r="K221" s="4" t="s">
        <v>8</v>
      </c>
      <c r="L221" s="4" t="s">
        <v>2379</v>
      </c>
      <c r="M221" s="5"/>
      <c r="N221" s="5"/>
      <c r="O221" s="5"/>
      <c r="P221" s="5">
        <v>-1453.07</v>
      </c>
      <c r="Q221" s="5"/>
      <c r="R221" s="5"/>
      <c r="S221" s="7"/>
    </row>
    <row r="222" spans="2:19" x14ac:dyDescent="0.25">
      <c r="B222" s="4" t="s">
        <v>290</v>
      </c>
      <c r="C222" s="4" t="s">
        <v>291</v>
      </c>
      <c r="D222" s="4" t="s">
        <v>2378</v>
      </c>
      <c r="E222" s="4" t="s">
        <v>1920</v>
      </c>
      <c r="F222" s="4" t="s">
        <v>11</v>
      </c>
      <c r="G222" s="4" t="s">
        <v>558</v>
      </c>
      <c r="H222" s="4" t="s">
        <v>787</v>
      </c>
      <c r="I222" s="4" t="s">
        <v>8</v>
      </c>
      <c r="J222" s="4" t="s">
        <v>1006</v>
      </c>
      <c r="K222" s="4" t="s">
        <v>8</v>
      </c>
      <c r="L222" s="4" t="s">
        <v>2379</v>
      </c>
      <c r="M222" s="5"/>
      <c r="N222" s="5"/>
      <c r="O222" s="5"/>
      <c r="P222" s="5">
        <v>-1161.32</v>
      </c>
      <c r="Q222" s="5"/>
      <c r="R222" s="5"/>
      <c r="S222" s="7"/>
    </row>
    <row r="223" spans="2:19" x14ac:dyDescent="0.25">
      <c r="B223" s="4" t="s">
        <v>292</v>
      </c>
      <c r="C223" s="4" t="s">
        <v>293</v>
      </c>
      <c r="D223" s="4" t="s">
        <v>2380</v>
      </c>
      <c r="E223" s="4" t="s">
        <v>1920</v>
      </c>
      <c r="F223" s="4" t="s">
        <v>11</v>
      </c>
      <c r="G223" s="4" t="s">
        <v>558</v>
      </c>
      <c r="H223" s="4" t="s">
        <v>788</v>
      </c>
      <c r="I223" s="4" t="s">
        <v>8</v>
      </c>
      <c r="J223" s="4" t="s">
        <v>1006</v>
      </c>
      <c r="K223" s="4" t="s">
        <v>8</v>
      </c>
      <c r="L223" s="4" t="s">
        <v>2381</v>
      </c>
      <c r="M223" s="5"/>
      <c r="N223" s="5"/>
      <c r="O223" s="5"/>
      <c r="P223" s="5">
        <v>-8530.7000000000007</v>
      </c>
      <c r="Q223" s="5"/>
      <c r="R223" s="5"/>
      <c r="S223" s="7"/>
    </row>
    <row r="224" spans="2:19" x14ac:dyDescent="0.25">
      <c r="B224" s="4" t="s">
        <v>292</v>
      </c>
      <c r="C224" s="4" t="s">
        <v>293</v>
      </c>
      <c r="D224" s="4" t="s">
        <v>2382</v>
      </c>
      <c r="E224" s="4" t="s">
        <v>1920</v>
      </c>
      <c r="F224" s="4" t="s">
        <v>11</v>
      </c>
      <c r="G224" s="4" t="s">
        <v>558</v>
      </c>
      <c r="H224" s="4" t="s">
        <v>789</v>
      </c>
      <c r="I224" s="4" t="s">
        <v>8</v>
      </c>
      <c r="J224" s="4" t="s">
        <v>1006</v>
      </c>
      <c r="K224" s="4" t="s">
        <v>8</v>
      </c>
      <c r="L224" s="4" t="s">
        <v>2383</v>
      </c>
      <c r="M224" s="5"/>
      <c r="N224" s="5"/>
      <c r="O224" s="5"/>
      <c r="P224" s="5">
        <v>-13680</v>
      </c>
      <c r="Q224" s="5"/>
      <c r="R224" s="5"/>
      <c r="S224" s="7"/>
    </row>
    <row r="225" spans="2:19" x14ac:dyDescent="0.25">
      <c r="B225" s="4" t="s">
        <v>294</v>
      </c>
      <c r="C225" s="4" t="s">
        <v>295</v>
      </c>
      <c r="D225" s="4" t="s">
        <v>2384</v>
      </c>
      <c r="E225" s="4" t="s">
        <v>1920</v>
      </c>
      <c r="F225" s="4" t="s">
        <v>11</v>
      </c>
      <c r="G225" s="4" t="s">
        <v>558</v>
      </c>
      <c r="H225" s="4" t="s">
        <v>791</v>
      </c>
      <c r="I225" s="4" t="s">
        <v>8</v>
      </c>
      <c r="J225" s="4" t="s">
        <v>1006</v>
      </c>
      <c r="K225" s="4" t="s">
        <v>8</v>
      </c>
      <c r="L225" s="4" t="s">
        <v>2385</v>
      </c>
      <c r="M225" s="5"/>
      <c r="N225" s="5"/>
      <c r="O225" s="5"/>
      <c r="P225" s="5">
        <v>-6555.42</v>
      </c>
      <c r="Q225" s="5"/>
      <c r="R225" s="5"/>
      <c r="S225" s="7"/>
    </row>
    <row r="226" spans="2:19" x14ac:dyDescent="0.25">
      <c r="B226" s="4" t="s">
        <v>296</v>
      </c>
      <c r="C226" s="4" t="s">
        <v>297</v>
      </c>
      <c r="D226" s="4" t="s">
        <v>2386</v>
      </c>
      <c r="E226" s="4" t="s">
        <v>1920</v>
      </c>
      <c r="F226" s="4" t="s">
        <v>11</v>
      </c>
      <c r="G226" s="4" t="s">
        <v>558</v>
      </c>
      <c r="H226" s="4" t="s">
        <v>792</v>
      </c>
      <c r="I226" s="4" t="s">
        <v>8</v>
      </c>
      <c r="J226" s="4" t="s">
        <v>1006</v>
      </c>
      <c r="K226" s="4" t="s">
        <v>8</v>
      </c>
      <c r="L226" s="4" t="s">
        <v>2387</v>
      </c>
      <c r="M226" s="5"/>
      <c r="N226" s="5"/>
      <c r="O226" s="5"/>
      <c r="P226" s="5">
        <v>-25000</v>
      </c>
      <c r="Q226" s="5"/>
      <c r="R226" s="5"/>
      <c r="S226" s="7"/>
    </row>
    <row r="227" spans="2:19" x14ac:dyDescent="0.25">
      <c r="B227" s="4" t="s">
        <v>298</v>
      </c>
      <c r="C227" s="4" t="s">
        <v>299</v>
      </c>
      <c r="D227" s="4" t="s">
        <v>2388</v>
      </c>
      <c r="E227" s="4" t="s">
        <v>1920</v>
      </c>
      <c r="F227" s="4" t="s">
        <v>45</v>
      </c>
      <c r="G227" s="4" t="s">
        <v>560</v>
      </c>
      <c r="H227" s="4" t="s">
        <v>2389</v>
      </c>
      <c r="I227" s="4" t="s">
        <v>8</v>
      </c>
      <c r="J227" s="4" t="s">
        <v>1006</v>
      </c>
      <c r="K227" s="4" t="s">
        <v>8</v>
      </c>
      <c r="L227" s="4" t="s">
        <v>2390</v>
      </c>
      <c r="M227" s="5"/>
      <c r="N227" s="5"/>
      <c r="O227" s="5"/>
      <c r="P227" s="5">
        <v>-37528.26</v>
      </c>
      <c r="Q227" s="5"/>
      <c r="R227" s="5"/>
      <c r="S227" s="7"/>
    </row>
    <row r="228" spans="2:19" x14ac:dyDescent="0.25">
      <c r="B228" s="4" t="s">
        <v>300</v>
      </c>
      <c r="C228" s="4" t="s">
        <v>301</v>
      </c>
      <c r="D228" s="4" t="s">
        <v>1273</v>
      </c>
      <c r="E228" s="4" t="s">
        <v>1920</v>
      </c>
      <c r="F228" s="4" t="s">
        <v>11</v>
      </c>
      <c r="G228" s="4" t="s">
        <v>558</v>
      </c>
      <c r="H228" s="4" t="s">
        <v>794</v>
      </c>
      <c r="I228" s="4" t="s">
        <v>988</v>
      </c>
      <c r="J228" s="4" t="s">
        <v>1021</v>
      </c>
      <c r="K228" s="4" t="s">
        <v>1038</v>
      </c>
      <c r="L228" s="4" t="s">
        <v>1274</v>
      </c>
      <c r="M228" s="5"/>
      <c r="N228" s="5"/>
      <c r="O228" s="5"/>
      <c r="P228" s="5"/>
      <c r="Q228" s="5"/>
      <c r="R228" s="5"/>
      <c r="S228" s="7">
        <v>-35468.93</v>
      </c>
    </row>
    <row r="229" spans="2:19" x14ac:dyDescent="0.25">
      <c r="B229" s="4" t="s">
        <v>300</v>
      </c>
      <c r="C229" s="4" t="s">
        <v>301</v>
      </c>
      <c r="D229" s="4" t="s">
        <v>1273</v>
      </c>
      <c r="E229" s="4" t="s">
        <v>1920</v>
      </c>
      <c r="F229" s="4" t="s">
        <v>11</v>
      </c>
      <c r="G229" s="4" t="s">
        <v>558</v>
      </c>
      <c r="H229" s="4" t="s">
        <v>794</v>
      </c>
      <c r="I229" s="4" t="s">
        <v>989</v>
      </c>
      <c r="J229" s="4" t="s">
        <v>1022</v>
      </c>
      <c r="K229" s="4" t="s">
        <v>1041</v>
      </c>
      <c r="L229" s="4" t="s">
        <v>1274</v>
      </c>
      <c r="M229" s="5"/>
      <c r="N229" s="5"/>
      <c r="O229" s="5"/>
      <c r="P229" s="5"/>
      <c r="Q229" s="5"/>
      <c r="R229" s="5"/>
      <c r="S229" s="7">
        <v>-20830.75</v>
      </c>
    </row>
    <row r="230" spans="2:19" x14ac:dyDescent="0.25">
      <c r="B230" s="4" t="s">
        <v>300</v>
      </c>
      <c r="C230" s="4" t="s">
        <v>301</v>
      </c>
      <c r="D230" s="4" t="s">
        <v>2391</v>
      </c>
      <c r="E230" s="4" t="s">
        <v>1920</v>
      </c>
      <c r="F230" s="4" t="s">
        <v>11</v>
      </c>
      <c r="G230" s="4" t="s">
        <v>558</v>
      </c>
      <c r="H230" s="4" t="s">
        <v>794</v>
      </c>
      <c r="I230" s="4" t="s">
        <v>988</v>
      </c>
      <c r="J230" s="4" t="s">
        <v>1021</v>
      </c>
      <c r="K230" s="4" t="s">
        <v>1038</v>
      </c>
      <c r="L230" s="4" t="s">
        <v>2392</v>
      </c>
      <c r="M230" s="5"/>
      <c r="N230" s="5"/>
      <c r="O230" s="5"/>
      <c r="P230" s="5"/>
      <c r="Q230" s="5"/>
      <c r="R230" s="5"/>
      <c r="S230" s="7">
        <v>28383.82</v>
      </c>
    </row>
    <row r="231" spans="2:19" x14ac:dyDescent="0.25">
      <c r="B231" s="4" t="s">
        <v>300</v>
      </c>
      <c r="C231" s="4" t="s">
        <v>301</v>
      </c>
      <c r="D231" s="4" t="s">
        <v>2391</v>
      </c>
      <c r="E231" s="4" t="s">
        <v>1920</v>
      </c>
      <c r="F231" s="4" t="s">
        <v>11</v>
      </c>
      <c r="G231" s="4" t="s">
        <v>558</v>
      </c>
      <c r="H231" s="4" t="s">
        <v>794</v>
      </c>
      <c r="I231" s="4" t="s">
        <v>989</v>
      </c>
      <c r="J231" s="4" t="s">
        <v>1022</v>
      </c>
      <c r="K231" s="4" t="s">
        <v>1041</v>
      </c>
      <c r="L231" s="4" t="s">
        <v>2392</v>
      </c>
      <c r="M231" s="5"/>
      <c r="N231" s="5"/>
      <c r="O231" s="5"/>
      <c r="P231" s="5"/>
      <c r="Q231" s="5"/>
      <c r="R231" s="5"/>
      <c r="S231" s="7">
        <v>16664.62</v>
      </c>
    </row>
    <row r="232" spans="2:19" x14ac:dyDescent="0.25">
      <c r="B232" s="4" t="s">
        <v>302</v>
      </c>
      <c r="C232" s="4" t="s">
        <v>303</v>
      </c>
      <c r="D232" s="4" t="s">
        <v>2393</v>
      </c>
      <c r="E232" s="4" t="s">
        <v>1920</v>
      </c>
      <c r="F232" s="4" t="s">
        <v>11</v>
      </c>
      <c r="G232" s="4" t="s">
        <v>558</v>
      </c>
      <c r="H232" s="4" t="s">
        <v>795</v>
      </c>
      <c r="I232" s="4" t="s">
        <v>8</v>
      </c>
      <c r="J232" s="4" t="s">
        <v>1006</v>
      </c>
      <c r="K232" s="4" t="s">
        <v>8</v>
      </c>
      <c r="L232" s="4" t="s">
        <v>2394</v>
      </c>
      <c r="M232" s="5"/>
      <c r="N232" s="5"/>
      <c r="O232" s="5"/>
      <c r="P232" s="5">
        <v>-36077.17</v>
      </c>
      <c r="Q232" s="5"/>
      <c r="R232" s="5"/>
      <c r="S232" s="7"/>
    </row>
    <row r="233" spans="2:19" x14ac:dyDescent="0.25">
      <c r="B233" s="4" t="s">
        <v>304</v>
      </c>
      <c r="C233" s="4" t="s">
        <v>305</v>
      </c>
      <c r="D233" s="4" t="s">
        <v>2395</v>
      </c>
      <c r="E233" s="4" t="s">
        <v>1920</v>
      </c>
      <c r="F233" s="4" t="s">
        <v>45</v>
      </c>
      <c r="G233" s="4" t="s">
        <v>560</v>
      </c>
      <c r="H233" s="4" t="s">
        <v>796</v>
      </c>
      <c r="I233" s="4" t="s">
        <v>8</v>
      </c>
      <c r="J233" s="4" t="s">
        <v>1006</v>
      </c>
      <c r="K233" s="4" t="s">
        <v>8</v>
      </c>
      <c r="L233" s="4" t="s">
        <v>2396</v>
      </c>
      <c r="M233" s="5"/>
      <c r="N233" s="5"/>
      <c r="O233" s="5"/>
      <c r="P233" s="5">
        <v>-10920</v>
      </c>
      <c r="Q233" s="5"/>
      <c r="R233" s="5"/>
      <c r="S233" s="7"/>
    </row>
    <row r="234" spans="2:19" x14ac:dyDescent="0.25">
      <c r="B234" s="4" t="s">
        <v>306</v>
      </c>
      <c r="C234" s="4" t="s">
        <v>307</v>
      </c>
      <c r="D234" s="4" t="s">
        <v>2397</v>
      </c>
      <c r="E234" s="4" t="s">
        <v>1920</v>
      </c>
      <c r="F234" s="4" t="s">
        <v>11</v>
      </c>
      <c r="G234" s="4" t="s">
        <v>558</v>
      </c>
      <c r="H234" s="4" t="s">
        <v>797</v>
      </c>
      <c r="I234" s="4" t="s">
        <v>8</v>
      </c>
      <c r="J234" s="4" t="s">
        <v>1006</v>
      </c>
      <c r="K234" s="4" t="s">
        <v>8</v>
      </c>
      <c r="L234" s="4" t="s">
        <v>2398</v>
      </c>
      <c r="M234" s="5"/>
      <c r="N234" s="5"/>
      <c r="O234" s="5"/>
      <c r="P234" s="5">
        <v>-9540</v>
      </c>
      <c r="Q234" s="5"/>
      <c r="R234" s="5"/>
      <c r="S234" s="7"/>
    </row>
    <row r="235" spans="2:19" x14ac:dyDescent="0.25">
      <c r="B235" s="4" t="s">
        <v>306</v>
      </c>
      <c r="C235" s="4" t="s">
        <v>307</v>
      </c>
      <c r="D235" s="4" t="s">
        <v>2399</v>
      </c>
      <c r="E235" s="4" t="s">
        <v>1920</v>
      </c>
      <c r="F235" s="4" t="s">
        <v>11</v>
      </c>
      <c r="G235" s="4" t="s">
        <v>558</v>
      </c>
      <c r="H235" s="4" t="s">
        <v>798</v>
      </c>
      <c r="I235" s="4" t="s">
        <v>8</v>
      </c>
      <c r="J235" s="4" t="s">
        <v>1006</v>
      </c>
      <c r="K235" s="4" t="s">
        <v>8</v>
      </c>
      <c r="L235" s="4" t="s">
        <v>2400</v>
      </c>
      <c r="M235" s="5"/>
      <c r="N235" s="5"/>
      <c r="O235" s="5"/>
      <c r="P235" s="5">
        <v>-13377.55</v>
      </c>
      <c r="Q235" s="5"/>
      <c r="R235" s="5"/>
      <c r="S235" s="7"/>
    </row>
    <row r="236" spans="2:19" x14ac:dyDescent="0.25">
      <c r="B236" s="4" t="s">
        <v>308</v>
      </c>
      <c r="C236" s="4" t="s">
        <v>309</v>
      </c>
      <c r="D236" s="4" t="s">
        <v>2401</v>
      </c>
      <c r="E236" s="4" t="s">
        <v>1920</v>
      </c>
      <c r="F236" s="4" t="s">
        <v>11</v>
      </c>
      <c r="G236" s="4" t="s">
        <v>558</v>
      </c>
      <c r="H236" s="4" t="s">
        <v>799</v>
      </c>
      <c r="I236" s="4" t="s">
        <v>8</v>
      </c>
      <c r="J236" s="4" t="s">
        <v>1006</v>
      </c>
      <c r="K236" s="4" t="s">
        <v>8</v>
      </c>
      <c r="L236" s="4" t="s">
        <v>2402</v>
      </c>
      <c r="M236" s="5"/>
      <c r="N236" s="5"/>
      <c r="O236" s="5"/>
      <c r="P236" s="5">
        <v>-3619.01</v>
      </c>
      <c r="Q236" s="5"/>
      <c r="R236" s="5"/>
      <c r="S236" s="7"/>
    </row>
    <row r="237" spans="2:19" x14ac:dyDescent="0.25">
      <c r="B237" s="4" t="s">
        <v>310</v>
      </c>
      <c r="C237" s="4" t="s">
        <v>311</v>
      </c>
      <c r="D237" s="4" t="s">
        <v>2403</v>
      </c>
      <c r="E237" s="4" t="s">
        <v>1920</v>
      </c>
      <c r="F237" s="4" t="s">
        <v>11</v>
      </c>
      <c r="G237" s="4" t="s">
        <v>558</v>
      </c>
      <c r="H237" s="4" t="s">
        <v>801</v>
      </c>
      <c r="I237" s="4" t="s">
        <v>8</v>
      </c>
      <c r="J237" s="4" t="s">
        <v>1006</v>
      </c>
      <c r="K237" s="4" t="s">
        <v>8</v>
      </c>
      <c r="L237" s="4" t="s">
        <v>2404</v>
      </c>
      <c r="M237" s="5"/>
      <c r="N237" s="5"/>
      <c r="O237" s="5"/>
      <c r="P237" s="5">
        <v>-26469.62</v>
      </c>
      <c r="Q237" s="5"/>
      <c r="R237" s="5"/>
      <c r="S237" s="7"/>
    </row>
    <row r="238" spans="2:19" x14ac:dyDescent="0.25">
      <c r="B238" s="4" t="s">
        <v>310</v>
      </c>
      <c r="C238" s="4" t="s">
        <v>311</v>
      </c>
      <c r="D238" s="4" t="s">
        <v>2405</v>
      </c>
      <c r="E238" s="4" t="s">
        <v>1920</v>
      </c>
      <c r="F238" s="4" t="s">
        <v>11</v>
      </c>
      <c r="G238" s="4" t="s">
        <v>558</v>
      </c>
      <c r="H238" s="4" t="s">
        <v>800</v>
      </c>
      <c r="I238" s="4" t="s">
        <v>8</v>
      </c>
      <c r="J238" s="4" t="s">
        <v>1006</v>
      </c>
      <c r="K238" s="4" t="s">
        <v>8</v>
      </c>
      <c r="L238" s="4" t="s">
        <v>2406</v>
      </c>
      <c r="M238" s="5"/>
      <c r="N238" s="5"/>
      <c r="O238" s="5"/>
      <c r="P238" s="5">
        <v>-44478.76</v>
      </c>
      <c r="Q238" s="5"/>
      <c r="R238" s="5"/>
      <c r="S238" s="7"/>
    </row>
    <row r="239" spans="2:19" x14ac:dyDescent="0.25">
      <c r="B239" s="4" t="s">
        <v>312</v>
      </c>
      <c r="C239" s="4" t="s">
        <v>313</v>
      </c>
      <c r="D239" s="4" t="s">
        <v>2407</v>
      </c>
      <c r="E239" s="4" t="s">
        <v>1920</v>
      </c>
      <c r="F239" s="4" t="s">
        <v>11</v>
      </c>
      <c r="G239" s="4" t="s">
        <v>558</v>
      </c>
      <c r="H239" s="4" t="s">
        <v>803</v>
      </c>
      <c r="I239" s="4" t="s">
        <v>8</v>
      </c>
      <c r="J239" s="4" t="s">
        <v>1006</v>
      </c>
      <c r="K239" s="4" t="s">
        <v>8</v>
      </c>
      <c r="L239" s="4" t="s">
        <v>2408</v>
      </c>
      <c r="M239" s="5"/>
      <c r="N239" s="5"/>
      <c r="O239" s="5"/>
      <c r="P239" s="5">
        <v>-37712.01</v>
      </c>
      <c r="Q239" s="5"/>
      <c r="R239" s="5"/>
      <c r="S239" s="7"/>
    </row>
    <row r="240" spans="2:19" x14ac:dyDescent="0.25">
      <c r="B240" s="4" t="s">
        <v>312</v>
      </c>
      <c r="C240" s="4" t="s">
        <v>313</v>
      </c>
      <c r="D240" s="4" t="s">
        <v>2409</v>
      </c>
      <c r="E240" s="4" t="s">
        <v>1920</v>
      </c>
      <c r="F240" s="4" t="s">
        <v>11</v>
      </c>
      <c r="G240" s="4" t="s">
        <v>558</v>
      </c>
      <c r="H240" s="4" t="s">
        <v>802</v>
      </c>
      <c r="I240" s="4" t="s">
        <v>8</v>
      </c>
      <c r="J240" s="4" t="s">
        <v>1006</v>
      </c>
      <c r="K240" s="4" t="s">
        <v>8</v>
      </c>
      <c r="L240" s="4" t="s">
        <v>2410</v>
      </c>
      <c r="M240" s="5"/>
      <c r="N240" s="5"/>
      <c r="O240" s="5"/>
      <c r="P240" s="5">
        <v>-12377.17</v>
      </c>
      <c r="Q240" s="5"/>
      <c r="R240" s="5"/>
      <c r="S240" s="7"/>
    </row>
    <row r="241" spans="2:19" x14ac:dyDescent="0.25">
      <c r="B241" s="4" t="s">
        <v>314</v>
      </c>
      <c r="C241" s="4" t="s">
        <v>315</v>
      </c>
      <c r="D241" s="4" t="s">
        <v>2411</v>
      </c>
      <c r="E241" s="4" t="s">
        <v>1920</v>
      </c>
      <c r="F241" s="4" t="s">
        <v>11</v>
      </c>
      <c r="G241" s="4" t="s">
        <v>558</v>
      </c>
      <c r="H241" s="4" t="s">
        <v>804</v>
      </c>
      <c r="I241" s="4" t="s">
        <v>8</v>
      </c>
      <c r="J241" s="4" t="s">
        <v>1006</v>
      </c>
      <c r="K241" s="4" t="s">
        <v>8</v>
      </c>
      <c r="L241" s="4" t="s">
        <v>2412</v>
      </c>
      <c r="M241" s="5"/>
      <c r="N241" s="5"/>
      <c r="O241" s="5"/>
      <c r="P241" s="5">
        <v>-7500</v>
      </c>
      <c r="Q241" s="5"/>
      <c r="R241" s="5"/>
      <c r="S241" s="7"/>
    </row>
    <row r="242" spans="2:19" x14ac:dyDescent="0.25">
      <c r="B242" s="4" t="s">
        <v>316</v>
      </c>
      <c r="C242" s="4" t="s">
        <v>317</v>
      </c>
      <c r="D242" s="4" t="s">
        <v>2413</v>
      </c>
      <c r="E242" s="4" t="s">
        <v>1920</v>
      </c>
      <c r="F242" s="4" t="s">
        <v>11</v>
      </c>
      <c r="G242" s="4" t="s">
        <v>558</v>
      </c>
      <c r="H242" s="4" t="s">
        <v>807</v>
      </c>
      <c r="I242" s="4" t="s">
        <v>8</v>
      </c>
      <c r="J242" s="4" t="s">
        <v>1006</v>
      </c>
      <c r="K242" s="4" t="s">
        <v>8</v>
      </c>
      <c r="L242" s="4" t="s">
        <v>2414</v>
      </c>
      <c r="M242" s="5"/>
      <c r="N242" s="5"/>
      <c r="O242" s="5"/>
      <c r="P242" s="5">
        <v>-32198.42</v>
      </c>
      <c r="Q242" s="5"/>
      <c r="R242" s="5"/>
      <c r="S242" s="7"/>
    </row>
    <row r="243" spans="2:19" x14ac:dyDescent="0.25">
      <c r="B243" s="4" t="s">
        <v>318</v>
      </c>
      <c r="C243" s="4" t="s">
        <v>319</v>
      </c>
      <c r="D243" s="4" t="s">
        <v>2415</v>
      </c>
      <c r="E243" s="4" t="s">
        <v>1920</v>
      </c>
      <c r="F243" s="4" t="s">
        <v>11</v>
      </c>
      <c r="G243" s="4" t="s">
        <v>558</v>
      </c>
      <c r="H243" s="4" t="s">
        <v>808</v>
      </c>
      <c r="I243" s="4" t="s">
        <v>8</v>
      </c>
      <c r="J243" s="4" t="s">
        <v>1006</v>
      </c>
      <c r="K243" s="4" t="s">
        <v>8</v>
      </c>
      <c r="L243" s="4" t="s">
        <v>2416</v>
      </c>
      <c r="M243" s="5"/>
      <c r="N243" s="5"/>
      <c r="O243" s="5"/>
      <c r="P243" s="5">
        <v>-19018.13</v>
      </c>
      <c r="Q243" s="5"/>
      <c r="R243" s="5"/>
      <c r="S243" s="7"/>
    </row>
    <row r="244" spans="2:19" x14ac:dyDescent="0.25">
      <c r="B244" s="4" t="s">
        <v>2417</v>
      </c>
      <c r="C244" s="4" t="s">
        <v>2418</v>
      </c>
      <c r="D244" s="4" t="s">
        <v>2419</v>
      </c>
      <c r="E244" s="4" t="s">
        <v>1920</v>
      </c>
      <c r="F244" s="4" t="s">
        <v>11</v>
      </c>
      <c r="G244" s="4" t="s">
        <v>558</v>
      </c>
      <c r="H244" s="4" t="s">
        <v>2420</v>
      </c>
      <c r="I244" s="4" t="s">
        <v>8</v>
      </c>
      <c r="J244" s="4" t="s">
        <v>1006</v>
      </c>
      <c r="K244" s="4" t="s">
        <v>8</v>
      </c>
      <c r="L244" s="4" t="s">
        <v>2421</v>
      </c>
      <c r="M244" s="5"/>
      <c r="N244" s="5"/>
      <c r="O244" s="5"/>
      <c r="P244" s="5">
        <v>-30458.05</v>
      </c>
      <c r="Q244" s="5"/>
      <c r="R244" s="5"/>
      <c r="S244" s="7"/>
    </row>
    <row r="245" spans="2:19" x14ac:dyDescent="0.25">
      <c r="B245" s="4" t="s">
        <v>2417</v>
      </c>
      <c r="C245" s="4" t="s">
        <v>2418</v>
      </c>
      <c r="D245" s="4" t="s">
        <v>2422</v>
      </c>
      <c r="E245" s="4" t="s">
        <v>1920</v>
      </c>
      <c r="F245" s="4" t="s">
        <v>11</v>
      </c>
      <c r="G245" s="4" t="s">
        <v>558</v>
      </c>
      <c r="H245" s="4" t="s">
        <v>2423</v>
      </c>
      <c r="I245" s="4" t="s">
        <v>8</v>
      </c>
      <c r="J245" s="4" t="s">
        <v>1006</v>
      </c>
      <c r="K245" s="4" t="s">
        <v>8</v>
      </c>
      <c r="L245" s="4" t="s">
        <v>2424</v>
      </c>
      <c r="M245" s="5"/>
      <c r="N245" s="5"/>
      <c r="O245" s="5"/>
      <c r="P245" s="5"/>
      <c r="Q245" s="5"/>
      <c r="R245" s="5">
        <v>365496.56</v>
      </c>
      <c r="S245" s="7"/>
    </row>
    <row r="246" spans="2:19" x14ac:dyDescent="0.25">
      <c r="B246" s="4" t="s">
        <v>320</v>
      </c>
      <c r="C246" s="4" t="s">
        <v>321</v>
      </c>
      <c r="D246" s="4" t="s">
        <v>2425</v>
      </c>
      <c r="E246" s="4" t="s">
        <v>1920</v>
      </c>
      <c r="F246" s="4" t="s">
        <v>11</v>
      </c>
      <c r="G246" s="4" t="s">
        <v>558</v>
      </c>
      <c r="H246" s="4" t="s">
        <v>809</v>
      </c>
      <c r="I246" s="4" t="s">
        <v>8</v>
      </c>
      <c r="J246" s="4" t="s">
        <v>1006</v>
      </c>
      <c r="K246" s="4" t="s">
        <v>8</v>
      </c>
      <c r="L246" s="4" t="s">
        <v>2426</v>
      </c>
      <c r="M246" s="5"/>
      <c r="N246" s="5"/>
      <c r="O246" s="5"/>
      <c r="P246" s="5">
        <v>-12620.42</v>
      </c>
      <c r="Q246" s="5"/>
      <c r="R246" s="5"/>
      <c r="S246" s="7"/>
    </row>
    <row r="247" spans="2:19" x14ac:dyDescent="0.25">
      <c r="B247" s="4" t="s">
        <v>322</v>
      </c>
      <c r="C247" s="4" t="s">
        <v>323</v>
      </c>
      <c r="D247" s="4" t="s">
        <v>2427</v>
      </c>
      <c r="E247" s="4" t="s">
        <v>1920</v>
      </c>
      <c r="F247" s="4" t="s">
        <v>45</v>
      </c>
      <c r="G247" s="4" t="s">
        <v>560</v>
      </c>
      <c r="H247" s="4" t="s">
        <v>810</v>
      </c>
      <c r="I247" s="4" t="s">
        <v>8</v>
      </c>
      <c r="J247" s="4" t="s">
        <v>1006</v>
      </c>
      <c r="K247" s="4" t="s">
        <v>8</v>
      </c>
      <c r="L247" s="4" t="s">
        <v>2428</v>
      </c>
      <c r="M247" s="5"/>
      <c r="N247" s="5"/>
      <c r="O247" s="5"/>
      <c r="P247" s="5">
        <v>-44727.47</v>
      </c>
      <c r="Q247" s="5"/>
      <c r="R247" s="5"/>
      <c r="S247" s="7"/>
    </row>
    <row r="248" spans="2:19" x14ac:dyDescent="0.25">
      <c r="B248" s="4" t="s">
        <v>324</v>
      </c>
      <c r="C248" s="4" t="s">
        <v>325</v>
      </c>
      <c r="D248" s="4" t="s">
        <v>2429</v>
      </c>
      <c r="E248" s="4" t="s">
        <v>1920</v>
      </c>
      <c r="F248" s="4" t="s">
        <v>326</v>
      </c>
      <c r="G248" s="4" t="s">
        <v>565</v>
      </c>
      <c r="H248" s="4" t="s">
        <v>811</v>
      </c>
      <c r="I248" s="4" t="s">
        <v>8</v>
      </c>
      <c r="J248" s="4" t="s">
        <v>1006</v>
      </c>
      <c r="K248" s="4" t="s">
        <v>8</v>
      </c>
      <c r="L248" s="4" t="s">
        <v>2430</v>
      </c>
      <c r="M248" s="5"/>
      <c r="N248" s="5"/>
      <c r="O248" s="5"/>
      <c r="P248" s="5">
        <v>-60951.17</v>
      </c>
      <c r="Q248" s="5"/>
      <c r="R248" s="5"/>
      <c r="S248" s="7"/>
    </row>
    <row r="249" spans="2:19" x14ac:dyDescent="0.25">
      <c r="B249" s="4" t="s">
        <v>324</v>
      </c>
      <c r="C249" s="4" t="s">
        <v>325</v>
      </c>
      <c r="D249" s="4" t="s">
        <v>8</v>
      </c>
      <c r="E249" s="4" t="s">
        <v>1920</v>
      </c>
      <c r="F249" s="4" t="s">
        <v>327</v>
      </c>
      <c r="G249" s="4" t="s">
        <v>566</v>
      </c>
      <c r="H249" s="4" t="s">
        <v>8</v>
      </c>
      <c r="I249" s="4" t="s">
        <v>8</v>
      </c>
      <c r="J249" s="4" t="s">
        <v>1006</v>
      </c>
      <c r="K249" s="4" t="s">
        <v>8</v>
      </c>
      <c r="L249" s="4" t="s">
        <v>2431</v>
      </c>
      <c r="M249" s="5"/>
      <c r="N249" s="5"/>
      <c r="O249" s="5"/>
      <c r="P249" s="5"/>
      <c r="Q249" s="5"/>
      <c r="R249" s="5"/>
      <c r="S249" s="7">
        <v>-1334.83</v>
      </c>
    </row>
    <row r="250" spans="2:19" x14ac:dyDescent="0.25">
      <c r="B250" s="4" t="s">
        <v>324</v>
      </c>
      <c r="C250" s="4" t="s">
        <v>325</v>
      </c>
      <c r="D250" s="4" t="s">
        <v>8</v>
      </c>
      <c r="E250" s="4" t="s">
        <v>1920</v>
      </c>
      <c r="F250" s="4" t="s">
        <v>327</v>
      </c>
      <c r="G250" s="4" t="s">
        <v>566</v>
      </c>
      <c r="H250" s="4" t="s">
        <v>8</v>
      </c>
      <c r="I250" s="4" t="s">
        <v>8</v>
      </c>
      <c r="J250" s="4" t="s">
        <v>1006</v>
      </c>
      <c r="K250" s="4" t="s">
        <v>8</v>
      </c>
      <c r="L250" s="4" t="s">
        <v>2432</v>
      </c>
      <c r="M250" s="5"/>
      <c r="N250" s="5"/>
      <c r="O250" s="5"/>
      <c r="P250" s="5"/>
      <c r="Q250" s="5"/>
      <c r="R250" s="5"/>
      <c r="S250" s="7">
        <v>134.09</v>
      </c>
    </row>
    <row r="251" spans="2:19" x14ac:dyDescent="0.25">
      <c r="B251" s="4" t="s">
        <v>324</v>
      </c>
      <c r="C251" s="4" t="s">
        <v>325</v>
      </c>
      <c r="D251" s="4" t="s">
        <v>8</v>
      </c>
      <c r="E251" s="4" t="s">
        <v>1920</v>
      </c>
      <c r="F251" s="4" t="s">
        <v>328</v>
      </c>
      <c r="G251" s="4" t="s">
        <v>567</v>
      </c>
      <c r="H251" s="4" t="s">
        <v>8</v>
      </c>
      <c r="I251" s="4" t="s">
        <v>8</v>
      </c>
      <c r="J251" s="4" t="s">
        <v>1006</v>
      </c>
      <c r="K251" s="4" t="s">
        <v>8</v>
      </c>
      <c r="L251" s="4" t="s">
        <v>2431</v>
      </c>
      <c r="M251" s="5"/>
      <c r="N251" s="5"/>
      <c r="O251" s="5"/>
      <c r="P251" s="5"/>
      <c r="Q251" s="5"/>
      <c r="R251" s="5"/>
      <c r="S251" s="7">
        <v>-1706.63</v>
      </c>
    </row>
    <row r="252" spans="2:19" x14ac:dyDescent="0.25">
      <c r="B252" s="4" t="s">
        <v>324</v>
      </c>
      <c r="C252" s="4" t="s">
        <v>325</v>
      </c>
      <c r="D252" s="4" t="s">
        <v>8</v>
      </c>
      <c r="E252" s="4" t="s">
        <v>1920</v>
      </c>
      <c r="F252" s="4" t="s">
        <v>328</v>
      </c>
      <c r="G252" s="4" t="s">
        <v>567</v>
      </c>
      <c r="H252" s="4" t="s">
        <v>8</v>
      </c>
      <c r="I252" s="4" t="s">
        <v>8</v>
      </c>
      <c r="J252" s="4" t="s">
        <v>1006</v>
      </c>
      <c r="K252" s="4" t="s">
        <v>8</v>
      </c>
      <c r="L252" s="4" t="s">
        <v>2432</v>
      </c>
      <c r="M252" s="5"/>
      <c r="N252" s="5"/>
      <c r="O252" s="5"/>
      <c r="P252" s="5"/>
      <c r="Q252" s="5"/>
      <c r="R252" s="5"/>
      <c r="S252" s="7">
        <v>195.04</v>
      </c>
    </row>
    <row r="253" spans="2:19" x14ac:dyDescent="0.25">
      <c r="B253" s="4" t="s">
        <v>324</v>
      </c>
      <c r="C253" s="4" t="s">
        <v>325</v>
      </c>
      <c r="D253" s="4" t="s">
        <v>8</v>
      </c>
      <c r="E253" s="4" t="s">
        <v>1920</v>
      </c>
      <c r="F253" s="4" t="s">
        <v>329</v>
      </c>
      <c r="G253" s="4" t="s">
        <v>568</v>
      </c>
      <c r="H253" s="4" t="s">
        <v>8</v>
      </c>
      <c r="I253" s="4" t="s">
        <v>8</v>
      </c>
      <c r="J253" s="4" t="s">
        <v>1006</v>
      </c>
      <c r="K253" s="4" t="s">
        <v>8</v>
      </c>
      <c r="L253" s="4" t="s">
        <v>2431</v>
      </c>
      <c r="M253" s="5"/>
      <c r="N253" s="5"/>
      <c r="O253" s="5"/>
      <c r="P253" s="5"/>
      <c r="Q253" s="5"/>
      <c r="R253" s="5"/>
      <c r="S253" s="7">
        <v>-453.79</v>
      </c>
    </row>
    <row r="254" spans="2:19" x14ac:dyDescent="0.25">
      <c r="B254" s="4" t="s">
        <v>324</v>
      </c>
      <c r="C254" s="4" t="s">
        <v>325</v>
      </c>
      <c r="D254" s="4" t="s">
        <v>8</v>
      </c>
      <c r="E254" s="4" t="s">
        <v>1920</v>
      </c>
      <c r="F254" s="4" t="s">
        <v>329</v>
      </c>
      <c r="G254" s="4" t="s">
        <v>568</v>
      </c>
      <c r="H254" s="4" t="s">
        <v>8</v>
      </c>
      <c r="I254" s="4" t="s">
        <v>8</v>
      </c>
      <c r="J254" s="4" t="s">
        <v>1006</v>
      </c>
      <c r="K254" s="4" t="s">
        <v>8</v>
      </c>
      <c r="L254" s="4" t="s">
        <v>2432</v>
      </c>
      <c r="M254" s="5"/>
      <c r="N254" s="5"/>
      <c r="O254" s="5"/>
      <c r="P254" s="5"/>
      <c r="Q254" s="5"/>
      <c r="R254" s="5"/>
      <c r="S254" s="7">
        <v>49.11</v>
      </c>
    </row>
    <row r="255" spans="2:19" x14ac:dyDescent="0.25">
      <c r="B255" s="4" t="s">
        <v>324</v>
      </c>
      <c r="C255" s="4" t="s">
        <v>325</v>
      </c>
      <c r="D255" s="4" t="s">
        <v>8</v>
      </c>
      <c r="E255" s="4" t="s">
        <v>1920</v>
      </c>
      <c r="F255" s="4" t="s">
        <v>330</v>
      </c>
      <c r="G255" s="4" t="s">
        <v>569</v>
      </c>
      <c r="H255" s="4" t="s">
        <v>8</v>
      </c>
      <c r="I255" s="4" t="s">
        <v>8</v>
      </c>
      <c r="J255" s="4" t="s">
        <v>1006</v>
      </c>
      <c r="K255" s="4" t="s">
        <v>8</v>
      </c>
      <c r="L255" s="4" t="s">
        <v>2431</v>
      </c>
      <c r="M255" s="5"/>
      <c r="N255" s="5"/>
      <c r="O255" s="5"/>
      <c r="P255" s="5"/>
      <c r="Q255" s="5"/>
      <c r="R255" s="5"/>
      <c r="S255" s="7">
        <v>-183.4</v>
      </c>
    </row>
    <row r="256" spans="2:19" x14ac:dyDescent="0.25">
      <c r="B256" s="4" t="s">
        <v>324</v>
      </c>
      <c r="C256" s="4" t="s">
        <v>325</v>
      </c>
      <c r="D256" s="4" t="s">
        <v>8</v>
      </c>
      <c r="E256" s="4" t="s">
        <v>1920</v>
      </c>
      <c r="F256" s="4" t="s">
        <v>330</v>
      </c>
      <c r="G256" s="4" t="s">
        <v>569</v>
      </c>
      <c r="H256" s="4" t="s">
        <v>8</v>
      </c>
      <c r="I256" s="4" t="s">
        <v>8</v>
      </c>
      <c r="J256" s="4" t="s">
        <v>1006</v>
      </c>
      <c r="K256" s="4" t="s">
        <v>8</v>
      </c>
      <c r="L256" s="4" t="s">
        <v>2432</v>
      </c>
      <c r="M256" s="5"/>
      <c r="N256" s="5"/>
      <c r="O256" s="5"/>
      <c r="P256" s="5"/>
      <c r="Q256" s="5"/>
      <c r="R256" s="5"/>
      <c r="S256" s="7">
        <v>86.84</v>
      </c>
    </row>
    <row r="257" spans="2:19" x14ac:dyDescent="0.25">
      <c r="B257" s="4" t="s">
        <v>331</v>
      </c>
      <c r="C257" s="4" t="s">
        <v>332</v>
      </c>
      <c r="D257" s="4" t="s">
        <v>2433</v>
      </c>
      <c r="E257" s="4" t="s">
        <v>1920</v>
      </c>
      <c r="F257" s="4" t="s">
        <v>45</v>
      </c>
      <c r="G257" s="4" t="s">
        <v>560</v>
      </c>
      <c r="H257" s="4" t="s">
        <v>812</v>
      </c>
      <c r="I257" s="4" t="s">
        <v>8</v>
      </c>
      <c r="J257" s="4" t="s">
        <v>1006</v>
      </c>
      <c r="K257" s="4" t="s">
        <v>8</v>
      </c>
      <c r="L257" s="4" t="s">
        <v>2434</v>
      </c>
      <c r="M257" s="5"/>
      <c r="N257" s="5"/>
      <c r="O257" s="5"/>
      <c r="P257" s="5">
        <v>-18586.46</v>
      </c>
      <c r="Q257" s="5"/>
      <c r="R257" s="5"/>
      <c r="S257" s="7"/>
    </row>
    <row r="258" spans="2:19" x14ac:dyDescent="0.25">
      <c r="B258" s="4" t="s">
        <v>333</v>
      </c>
      <c r="C258" s="4" t="s">
        <v>334</v>
      </c>
      <c r="D258" s="4" t="s">
        <v>2435</v>
      </c>
      <c r="E258" s="4" t="s">
        <v>1920</v>
      </c>
      <c r="F258" s="4" t="s">
        <v>11</v>
      </c>
      <c r="G258" s="4" t="s">
        <v>558</v>
      </c>
      <c r="H258" s="4" t="s">
        <v>813</v>
      </c>
      <c r="I258" s="4" t="s">
        <v>8</v>
      </c>
      <c r="J258" s="4" t="s">
        <v>1006</v>
      </c>
      <c r="K258" s="4" t="s">
        <v>8</v>
      </c>
      <c r="L258" s="4" t="s">
        <v>2436</v>
      </c>
      <c r="M258" s="5"/>
      <c r="N258" s="5"/>
      <c r="O258" s="5"/>
      <c r="P258" s="5">
        <v>-12698.45</v>
      </c>
      <c r="Q258" s="5"/>
      <c r="R258" s="5"/>
      <c r="S258" s="7"/>
    </row>
    <row r="259" spans="2:19" x14ac:dyDescent="0.25">
      <c r="B259" s="4" t="s">
        <v>335</v>
      </c>
      <c r="C259" s="4" t="s">
        <v>336</v>
      </c>
      <c r="D259" s="4" t="s">
        <v>2437</v>
      </c>
      <c r="E259" s="4" t="s">
        <v>1920</v>
      </c>
      <c r="F259" s="4" t="s">
        <v>11</v>
      </c>
      <c r="G259" s="4" t="s">
        <v>558</v>
      </c>
      <c r="H259" s="4" t="s">
        <v>814</v>
      </c>
      <c r="I259" s="4" t="s">
        <v>8</v>
      </c>
      <c r="J259" s="4" t="s">
        <v>1006</v>
      </c>
      <c r="K259" s="4" t="s">
        <v>8</v>
      </c>
      <c r="L259" s="4" t="s">
        <v>2438</v>
      </c>
      <c r="M259" s="5"/>
      <c r="N259" s="5"/>
      <c r="O259" s="5"/>
      <c r="P259" s="5">
        <v>-4488.5200000000004</v>
      </c>
      <c r="Q259" s="5"/>
      <c r="R259" s="5"/>
      <c r="S259" s="7"/>
    </row>
    <row r="260" spans="2:19" x14ac:dyDescent="0.25">
      <c r="B260" s="4" t="s">
        <v>337</v>
      </c>
      <c r="C260" s="4" t="s">
        <v>338</v>
      </c>
      <c r="D260" s="4" t="s">
        <v>2439</v>
      </c>
      <c r="E260" s="4" t="s">
        <v>1920</v>
      </c>
      <c r="F260" s="4" t="s">
        <v>59</v>
      </c>
      <c r="G260" s="4" t="s">
        <v>562</v>
      </c>
      <c r="H260" s="4" t="s">
        <v>815</v>
      </c>
      <c r="I260" s="4" t="s">
        <v>8</v>
      </c>
      <c r="J260" s="4" t="s">
        <v>1006</v>
      </c>
      <c r="K260" s="4" t="s">
        <v>8</v>
      </c>
      <c r="L260" s="4" t="s">
        <v>2440</v>
      </c>
      <c r="M260" s="5"/>
      <c r="N260" s="5"/>
      <c r="O260" s="5"/>
      <c r="P260" s="5">
        <v>-267155.8</v>
      </c>
      <c r="Q260" s="5"/>
      <c r="R260" s="5"/>
      <c r="S260" s="7"/>
    </row>
    <row r="261" spans="2:19" x14ac:dyDescent="0.25">
      <c r="B261" s="4" t="s">
        <v>339</v>
      </c>
      <c r="C261" s="4" t="s">
        <v>340</v>
      </c>
      <c r="D261" s="4" t="s">
        <v>2441</v>
      </c>
      <c r="E261" s="4" t="s">
        <v>1920</v>
      </c>
      <c r="F261" s="4" t="s">
        <v>59</v>
      </c>
      <c r="G261" s="4" t="s">
        <v>562</v>
      </c>
      <c r="H261" s="4" t="s">
        <v>816</v>
      </c>
      <c r="I261" s="4" t="s">
        <v>8</v>
      </c>
      <c r="J261" s="4" t="s">
        <v>1006</v>
      </c>
      <c r="K261" s="4" t="s">
        <v>8</v>
      </c>
      <c r="L261" s="4" t="s">
        <v>2442</v>
      </c>
      <c r="M261" s="5"/>
      <c r="N261" s="5"/>
      <c r="O261" s="5"/>
      <c r="P261" s="5">
        <v>-17166.66</v>
      </c>
      <c r="Q261" s="5"/>
      <c r="R261" s="5"/>
      <c r="S261" s="7"/>
    </row>
    <row r="262" spans="2:19" x14ac:dyDescent="0.25">
      <c r="B262" s="4" t="s">
        <v>341</v>
      </c>
      <c r="C262" s="4" t="s">
        <v>342</v>
      </c>
      <c r="D262" s="4" t="s">
        <v>2443</v>
      </c>
      <c r="E262" s="4" t="s">
        <v>1920</v>
      </c>
      <c r="F262" s="4" t="s">
        <v>11</v>
      </c>
      <c r="G262" s="4" t="s">
        <v>558</v>
      </c>
      <c r="H262" s="4" t="s">
        <v>817</v>
      </c>
      <c r="I262" s="4" t="s">
        <v>8</v>
      </c>
      <c r="J262" s="4" t="s">
        <v>1006</v>
      </c>
      <c r="K262" s="4" t="s">
        <v>8</v>
      </c>
      <c r="L262" s="4" t="s">
        <v>2444</v>
      </c>
      <c r="M262" s="5"/>
      <c r="N262" s="5"/>
      <c r="O262" s="5"/>
      <c r="P262" s="5">
        <v>-22999.759999999998</v>
      </c>
      <c r="Q262" s="5"/>
      <c r="R262" s="5"/>
      <c r="S262" s="7"/>
    </row>
    <row r="263" spans="2:19" x14ac:dyDescent="0.25">
      <c r="B263" s="4" t="s">
        <v>343</v>
      </c>
      <c r="C263" s="4" t="s">
        <v>344</v>
      </c>
      <c r="D263" s="4" t="s">
        <v>2445</v>
      </c>
      <c r="E263" s="4" t="s">
        <v>1920</v>
      </c>
      <c r="F263" s="4" t="s">
        <v>45</v>
      </c>
      <c r="G263" s="4" t="s">
        <v>560</v>
      </c>
      <c r="H263" s="4" t="s">
        <v>819</v>
      </c>
      <c r="I263" s="4" t="s">
        <v>8</v>
      </c>
      <c r="J263" s="4" t="s">
        <v>1006</v>
      </c>
      <c r="K263" s="4" t="s">
        <v>8</v>
      </c>
      <c r="L263" s="4" t="s">
        <v>2446</v>
      </c>
      <c r="M263" s="5"/>
      <c r="N263" s="5"/>
      <c r="O263" s="5"/>
      <c r="P263" s="5">
        <v>-923866.66</v>
      </c>
      <c r="Q263" s="5"/>
      <c r="R263" s="5"/>
      <c r="S263" s="7"/>
    </row>
    <row r="264" spans="2:19" x14ac:dyDescent="0.25">
      <c r="B264" s="4" t="s">
        <v>345</v>
      </c>
      <c r="C264" s="4" t="s">
        <v>346</v>
      </c>
      <c r="D264" s="4" t="s">
        <v>2447</v>
      </c>
      <c r="E264" s="4" t="s">
        <v>1920</v>
      </c>
      <c r="F264" s="4" t="s">
        <v>59</v>
      </c>
      <c r="G264" s="4" t="s">
        <v>562</v>
      </c>
      <c r="H264" s="4" t="s">
        <v>825</v>
      </c>
      <c r="I264" s="4" t="s">
        <v>8</v>
      </c>
      <c r="J264" s="4" t="s">
        <v>1006</v>
      </c>
      <c r="K264" s="4" t="s">
        <v>8</v>
      </c>
      <c r="L264" s="4" t="s">
        <v>2448</v>
      </c>
      <c r="M264" s="5"/>
      <c r="N264" s="5"/>
      <c r="O264" s="5"/>
      <c r="P264" s="5">
        <v>-16079.38</v>
      </c>
      <c r="Q264" s="5"/>
      <c r="R264" s="5"/>
      <c r="S264" s="7"/>
    </row>
    <row r="265" spans="2:19" x14ac:dyDescent="0.25">
      <c r="B265" s="4" t="s">
        <v>345</v>
      </c>
      <c r="C265" s="4" t="s">
        <v>346</v>
      </c>
      <c r="D265" s="4" t="s">
        <v>2449</v>
      </c>
      <c r="E265" s="4" t="s">
        <v>1920</v>
      </c>
      <c r="F265" s="4" t="s">
        <v>59</v>
      </c>
      <c r="G265" s="4" t="s">
        <v>562</v>
      </c>
      <c r="H265" s="4" t="s">
        <v>825</v>
      </c>
      <c r="I265" s="4" t="s">
        <v>8</v>
      </c>
      <c r="J265" s="4" t="s">
        <v>1006</v>
      </c>
      <c r="K265" s="4" t="s">
        <v>8</v>
      </c>
      <c r="L265" s="4" t="s">
        <v>2450</v>
      </c>
      <c r="M265" s="5"/>
      <c r="N265" s="5"/>
      <c r="O265" s="5"/>
      <c r="P265" s="5">
        <v>-3603.56</v>
      </c>
      <c r="Q265" s="5"/>
      <c r="R265" s="5"/>
      <c r="S265" s="7"/>
    </row>
    <row r="266" spans="2:19" x14ac:dyDescent="0.25">
      <c r="B266" s="4" t="s">
        <v>345</v>
      </c>
      <c r="C266" s="4" t="s">
        <v>346</v>
      </c>
      <c r="D266" s="4" t="s">
        <v>2451</v>
      </c>
      <c r="E266" s="4" t="s">
        <v>1920</v>
      </c>
      <c r="F266" s="4" t="s">
        <v>59</v>
      </c>
      <c r="G266" s="4" t="s">
        <v>562</v>
      </c>
      <c r="H266" s="4" t="s">
        <v>822</v>
      </c>
      <c r="I266" s="4" t="s">
        <v>8</v>
      </c>
      <c r="J266" s="4" t="s">
        <v>1006</v>
      </c>
      <c r="K266" s="4" t="s">
        <v>8</v>
      </c>
      <c r="L266" s="4" t="s">
        <v>2452</v>
      </c>
      <c r="M266" s="5"/>
      <c r="N266" s="5"/>
      <c r="O266" s="5"/>
      <c r="P266" s="5">
        <v>-12834.66</v>
      </c>
      <c r="Q266" s="5"/>
      <c r="R266" s="5"/>
      <c r="S266" s="7"/>
    </row>
    <row r="267" spans="2:19" x14ac:dyDescent="0.25">
      <c r="B267" s="4" t="s">
        <v>345</v>
      </c>
      <c r="C267" s="4" t="s">
        <v>346</v>
      </c>
      <c r="D267" s="4" t="s">
        <v>2453</v>
      </c>
      <c r="E267" s="4" t="s">
        <v>1920</v>
      </c>
      <c r="F267" s="4" t="s">
        <v>59</v>
      </c>
      <c r="G267" s="4" t="s">
        <v>562</v>
      </c>
      <c r="H267" s="4" t="s">
        <v>824</v>
      </c>
      <c r="I267" s="4" t="s">
        <v>8</v>
      </c>
      <c r="J267" s="4" t="s">
        <v>1006</v>
      </c>
      <c r="K267" s="4" t="s">
        <v>8</v>
      </c>
      <c r="L267" s="4" t="s">
        <v>2454</v>
      </c>
      <c r="M267" s="5"/>
      <c r="N267" s="5"/>
      <c r="O267" s="5"/>
      <c r="P267" s="5">
        <v>-12834.66</v>
      </c>
      <c r="Q267" s="5"/>
      <c r="R267" s="5"/>
      <c r="S267" s="7"/>
    </row>
    <row r="268" spans="2:19" x14ac:dyDescent="0.25">
      <c r="B268" s="4" t="s">
        <v>345</v>
      </c>
      <c r="C268" s="4" t="s">
        <v>346</v>
      </c>
      <c r="D268" s="4" t="s">
        <v>2455</v>
      </c>
      <c r="E268" s="4" t="s">
        <v>1920</v>
      </c>
      <c r="F268" s="4" t="s">
        <v>59</v>
      </c>
      <c r="G268" s="4" t="s">
        <v>562</v>
      </c>
      <c r="H268" s="4" t="s">
        <v>820</v>
      </c>
      <c r="I268" s="4" t="s">
        <v>8</v>
      </c>
      <c r="J268" s="4" t="s">
        <v>1006</v>
      </c>
      <c r="K268" s="4" t="s">
        <v>8</v>
      </c>
      <c r="L268" s="4" t="s">
        <v>2456</v>
      </c>
      <c r="M268" s="5"/>
      <c r="N268" s="5"/>
      <c r="O268" s="5"/>
      <c r="P268" s="5">
        <v>-17865.98</v>
      </c>
      <c r="Q268" s="5"/>
      <c r="R268" s="5"/>
      <c r="S268" s="7"/>
    </row>
    <row r="269" spans="2:19" x14ac:dyDescent="0.25">
      <c r="B269" s="4" t="s">
        <v>345</v>
      </c>
      <c r="C269" s="4" t="s">
        <v>346</v>
      </c>
      <c r="D269" s="4" t="s">
        <v>2457</v>
      </c>
      <c r="E269" s="4" t="s">
        <v>1920</v>
      </c>
      <c r="F269" s="4" t="s">
        <v>59</v>
      </c>
      <c r="G269" s="4" t="s">
        <v>562</v>
      </c>
      <c r="H269" s="4" t="s">
        <v>826</v>
      </c>
      <c r="I269" s="4" t="s">
        <v>8</v>
      </c>
      <c r="J269" s="4" t="s">
        <v>1006</v>
      </c>
      <c r="K269" s="4" t="s">
        <v>8</v>
      </c>
      <c r="L269" s="4" t="s">
        <v>2458</v>
      </c>
      <c r="M269" s="5"/>
      <c r="N269" s="5"/>
      <c r="O269" s="5"/>
      <c r="P269" s="5">
        <v>-2302.5100000000002</v>
      </c>
      <c r="Q269" s="5"/>
      <c r="R269" s="5"/>
      <c r="S269" s="7"/>
    </row>
    <row r="270" spans="2:19" x14ac:dyDescent="0.25">
      <c r="B270" s="4" t="s">
        <v>345</v>
      </c>
      <c r="C270" s="4" t="s">
        <v>346</v>
      </c>
      <c r="D270" s="4" t="s">
        <v>2459</v>
      </c>
      <c r="E270" s="4" t="s">
        <v>1920</v>
      </c>
      <c r="F270" s="4" t="s">
        <v>59</v>
      </c>
      <c r="G270" s="4" t="s">
        <v>562</v>
      </c>
      <c r="H270" s="4" t="s">
        <v>827</v>
      </c>
      <c r="I270" s="4" t="s">
        <v>8</v>
      </c>
      <c r="J270" s="4" t="s">
        <v>1006</v>
      </c>
      <c r="K270" s="4" t="s">
        <v>8</v>
      </c>
      <c r="L270" s="4" t="s">
        <v>2460</v>
      </c>
      <c r="M270" s="5"/>
      <c r="N270" s="5"/>
      <c r="O270" s="5"/>
      <c r="P270" s="5">
        <v>-2302.5100000000002</v>
      </c>
      <c r="Q270" s="5"/>
      <c r="R270" s="5"/>
      <c r="S270" s="7"/>
    </row>
    <row r="271" spans="2:19" x14ac:dyDescent="0.25">
      <c r="B271" s="4" t="s">
        <v>345</v>
      </c>
      <c r="C271" s="4" t="s">
        <v>346</v>
      </c>
      <c r="D271" s="4" t="s">
        <v>2461</v>
      </c>
      <c r="E271" s="4" t="s">
        <v>1920</v>
      </c>
      <c r="F271" s="4" t="s">
        <v>59</v>
      </c>
      <c r="G271" s="4" t="s">
        <v>562</v>
      </c>
      <c r="H271" s="4" t="s">
        <v>821</v>
      </c>
      <c r="I271" s="4" t="s">
        <v>8</v>
      </c>
      <c r="J271" s="4" t="s">
        <v>1006</v>
      </c>
      <c r="K271" s="4" t="s">
        <v>8</v>
      </c>
      <c r="L271" s="4" t="s">
        <v>2462</v>
      </c>
      <c r="M271" s="5"/>
      <c r="N271" s="5"/>
      <c r="O271" s="5"/>
      <c r="P271" s="5">
        <v>-2302.5100000000002</v>
      </c>
      <c r="Q271" s="5"/>
      <c r="R271" s="5"/>
      <c r="S271" s="7"/>
    </row>
    <row r="272" spans="2:19" x14ac:dyDescent="0.25">
      <c r="B272" s="4" t="s">
        <v>345</v>
      </c>
      <c r="C272" s="4" t="s">
        <v>346</v>
      </c>
      <c r="D272" s="4" t="s">
        <v>2463</v>
      </c>
      <c r="E272" s="4" t="s">
        <v>1920</v>
      </c>
      <c r="F272" s="4" t="s">
        <v>59</v>
      </c>
      <c r="G272" s="4" t="s">
        <v>562</v>
      </c>
      <c r="H272" s="4" t="s">
        <v>823</v>
      </c>
      <c r="I272" s="4" t="s">
        <v>8</v>
      </c>
      <c r="J272" s="4" t="s">
        <v>1006</v>
      </c>
      <c r="K272" s="4" t="s">
        <v>8</v>
      </c>
      <c r="L272" s="4" t="s">
        <v>2464</v>
      </c>
      <c r="M272" s="5"/>
      <c r="N272" s="5"/>
      <c r="O272" s="5"/>
      <c r="P272" s="5">
        <v>-6944.68</v>
      </c>
      <c r="Q272" s="5"/>
      <c r="R272" s="5"/>
      <c r="S272" s="7"/>
    </row>
    <row r="273" spans="2:19" x14ac:dyDescent="0.25">
      <c r="B273" s="4" t="s">
        <v>345</v>
      </c>
      <c r="C273" s="4" t="s">
        <v>346</v>
      </c>
      <c r="D273" s="4" t="s">
        <v>2465</v>
      </c>
      <c r="E273" s="4" t="s">
        <v>1920</v>
      </c>
      <c r="F273" s="4" t="s">
        <v>59</v>
      </c>
      <c r="G273" s="4" t="s">
        <v>562</v>
      </c>
      <c r="H273" s="4" t="s">
        <v>828</v>
      </c>
      <c r="I273" s="4" t="s">
        <v>8</v>
      </c>
      <c r="J273" s="4" t="s">
        <v>1006</v>
      </c>
      <c r="K273" s="4" t="s">
        <v>8</v>
      </c>
      <c r="L273" s="4" t="s">
        <v>2466</v>
      </c>
      <c r="M273" s="5"/>
      <c r="N273" s="5"/>
      <c r="O273" s="5"/>
      <c r="P273" s="5">
        <v>-3598.25</v>
      </c>
      <c r="Q273" s="5"/>
      <c r="R273" s="5"/>
      <c r="S273" s="7"/>
    </row>
    <row r="274" spans="2:19" x14ac:dyDescent="0.25">
      <c r="B274" s="4" t="s">
        <v>347</v>
      </c>
      <c r="C274" s="4" t="s">
        <v>348</v>
      </c>
      <c r="D274" s="4" t="s">
        <v>2467</v>
      </c>
      <c r="E274" s="4" t="s">
        <v>1920</v>
      </c>
      <c r="F274" s="4" t="s">
        <v>11</v>
      </c>
      <c r="G274" s="4" t="s">
        <v>558</v>
      </c>
      <c r="H274" s="4" t="s">
        <v>829</v>
      </c>
      <c r="I274" s="4" t="s">
        <v>8</v>
      </c>
      <c r="J274" s="4" t="s">
        <v>1006</v>
      </c>
      <c r="K274" s="4" t="s">
        <v>8</v>
      </c>
      <c r="L274" s="4" t="s">
        <v>2468</v>
      </c>
      <c r="M274" s="5"/>
      <c r="N274" s="5"/>
      <c r="O274" s="5"/>
      <c r="P274" s="5">
        <v>-44865.83</v>
      </c>
      <c r="Q274" s="5"/>
      <c r="R274" s="5"/>
      <c r="S274" s="7"/>
    </row>
    <row r="275" spans="2:19" x14ac:dyDescent="0.25">
      <c r="B275" s="4" t="s">
        <v>349</v>
      </c>
      <c r="C275" s="4" t="s">
        <v>350</v>
      </c>
      <c r="D275" s="4" t="s">
        <v>2469</v>
      </c>
      <c r="E275" s="4" t="s">
        <v>1920</v>
      </c>
      <c r="F275" s="4" t="s">
        <v>59</v>
      </c>
      <c r="G275" s="4" t="s">
        <v>562</v>
      </c>
      <c r="H275" s="4" t="s">
        <v>830</v>
      </c>
      <c r="I275" s="4" t="s">
        <v>8</v>
      </c>
      <c r="J275" s="4" t="s">
        <v>1006</v>
      </c>
      <c r="K275" s="4" t="s">
        <v>8</v>
      </c>
      <c r="L275" s="4" t="s">
        <v>2470</v>
      </c>
      <c r="M275" s="5"/>
      <c r="N275" s="5"/>
      <c r="O275" s="5"/>
      <c r="P275" s="5">
        <v>-9732.75</v>
      </c>
      <c r="Q275" s="5"/>
      <c r="R275" s="5"/>
      <c r="S275" s="7"/>
    </row>
    <row r="276" spans="2:19" x14ac:dyDescent="0.25">
      <c r="B276" s="4" t="s">
        <v>351</v>
      </c>
      <c r="C276" s="4" t="s">
        <v>352</v>
      </c>
      <c r="D276" s="4" t="s">
        <v>2471</v>
      </c>
      <c r="E276" s="4" t="s">
        <v>1920</v>
      </c>
      <c r="F276" s="4" t="s">
        <v>11</v>
      </c>
      <c r="G276" s="4" t="s">
        <v>558</v>
      </c>
      <c r="H276" s="4" t="s">
        <v>833</v>
      </c>
      <c r="I276" s="4" t="s">
        <v>8</v>
      </c>
      <c r="J276" s="4" t="s">
        <v>1006</v>
      </c>
      <c r="K276" s="4" t="s">
        <v>8</v>
      </c>
      <c r="L276" s="4" t="s">
        <v>2472</v>
      </c>
      <c r="M276" s="5"/>
      <c r="N276" s="5"/>
      <c r="O276" s="5"/>
      <c r="P276" s="5">
        <v>-21247.49</v>
      </c>
      <c r="Q276" s="5"/>
      <c r="R276" s="5"/>
      <c r="S276" s="7"/>
    </row>
    <row r="277" spans="2:19" x14ac:dyDescent="0.25">
      <c r="B277" s="4" t="s">
        <v>351</v>
      </c>
      <c r="C277" s="4" t="s">
        <v>352</v>
      </c>
      <c r="D277" s="4" t="s">
        <v>2473</v>
      </c>
      <c r="E277" s="4" t="s">
        <v>1920</v>
      </c>
      <c r="F277" s="4" t="s">
        <v>11</v>
      </c>
      <c r="G277" s="4" t="s">
        <v>558</v>
      </c>
      <c r="H277" s="4" t="s">
        <v>831</v>
      </c>
      <c r="I277" s="4" t="s">
        <v>8</v>
      </c>
      <c r="J277" s="4" t="s">
        <v>1006</v>
      </c>
      <c r="K277" s="4" t="s">
        <v>8</v>
      </c>
      <c r="L277" s="4" t="s">
        <v>2474</v>
      </c>
      <c r="M277" s="5"/>
      <c r="N277" s="5"/>
      <c r="O277" s="5"/>
      <c r="P277" s="5">
        <v>-3768.83</v>
      </c>
      <c r="Q277" s="5"/>
      <c r="R277" s="5"/>
      <c r="S277" s="7"/>
    </row>
    <row r="278" spans="2:19" x14ac:dyDescent="0.25">
      <c r="B278" s="4" t="s">
        <v>353</v>
      </c>
      <c r="C278" s="4" t="s">
        <v>354</v>
      </c>
      <c r="D278" s="4" t="s">
        <v>2475</v>
      </c>
      <c r="E278" s="4" t="s">
        <v>1920</v>
      </c>
      <c r="F278" s="4" t="s">
        <v>11</v>
      </c>
      <c r="G278" s="4" t="s">
        <v>558</v>
      </c>
      <c r="H278" s="4" t="s">
        <v>834</v>
      </c>
      <c r="I278" s="4" t="s">
        <v>8</v>
      </c>
      <c r="J278" s="4" t="s">
        <v>1006</v>
      </c>
      <c r="K278" s="4" t="s">
        <v>8</v>
      </c>
      <c r="L278" s="4" t="s">
        <v>2476</v>
      </c>
      <c r="M278" s="5"/>
      <c r="N278" s="5"/>
      <c r="O278" s="5"/>
      <c r="P278" s="5">
        <v>-12023.28</v>
      </c>
      <c r="Q278" s="5"/>
      <c r="R278" s="5"/>
      <c r="S278" s="7"/>
    </row>
    <row r="279" spans="2:19" x14ac:dyDescent="0.25">
      <c r="B279" s="4" t="s">
        <v>355</v>
      </c>
      <c r="C279" s="4" t="s">
        <v>356</v>
      </c>
      <c r="D279" s="4" t="s">
        <v>2477</v>
      </c>
      <c r="E279" s="4" t="s">
        <v>1920</v>
      </c>
      <c r="F279" s="4" t="s">
        <v>59</v>
      </c>
      <c r="G279" s="4" t="s">
        <v>562</v>
      </c>
      <c r="H279" s="4" t="s">
        <v>835</v>
      </c>
      <c r="I279" s="4" t="s">
        <v>8</v>
      </c>
      <c r="J279" s="4" t="s">
        <v>1006</v>
      </c>
      <c r="K279" s="4" t="s">
        <v>8</v>
      </c>
      <c r="L279" s="4" t="s">
        <v>2478</v>
      </c>
      <c r="M279" s="5"/>
      <c r="N279" s="5"/>
      <c r="O279" s="5"/>
      <c r="P279" s="5">
        <v>-2839.68</v>
      </c>
      <c r="Q279" s="5"/>
      <c r="R279" s="5"/>
      <c r="S279" s="7"/>
    </row>
    <row r="280" spans="2:19" x14ac:dyDescent="0.25">
      <c r="B280" s="4" t="s">
        <v>357</v>
      </c>
      <c r="C280" s="4" t="s">
        <v>358</v>
      </c>
      <c r="D280" s="4" t="s">
        <v>2479</v>
      </c>
      <c r="E280" s="4" t="s">
        <v>1920</v>
      </c>
      <c r="F280" s="4" t="s">
        <v>11</v>
      </c>
      <c r="G280" s="4" t="s">
        <v>558</v>
      </c>
      <c r="H280" s="4" t="s">
        <v>836</v>
      </c>
      <c r="I280" s="4" t="s">
        <v>8</v>
      </c>
      <c r="J280" s="4" t="s">
        <v>1006</v>
      </c>
      <c r="K280" s="4" t="s">
        <v>8</v>
      </c>
      <c r="L280" s="4" t="s">
        <v>2480</v>
      </c>
      <c r="M280" s="5"/>
      <c r="N280" s="5"/>
      <c r="O280" s="5"/>
      <c r="P280" s="5">
        <v>-31648.400000000001</v>
      </c>
      <c r="Q280" s="5"/>
      <c r="R280" s="5"/>
      <c r="S280" s="7"/>
    </row>
    <row r="281" spans="2:19" x14ac:dyDescent="0.25">
      <c r="B281" s="4" t="s">
        <v>359</v>
      </c>
      <c r="C281" s="4" t="s">
        <v>360</v>
      </c>
      <c r="D281" s="4" t="s">
        <v>2481</v>
      </c>
      <c r="E281" s="4" t="s">
        <v>1920</v>
      </c>
      <c r="F281" s="4" t="s">
        <v>11</v>
      </c>
      <c r="G281" s="4" t="s">
        <v>558</v>
      </c>
      <c r="H281" s="4" t="s">
        <v>2482</v>
      </c>
      <c r="I281" s="4" t="s">
        <v>8</v>
      </c>
      <c r="J281" s="4" t="s">
        <v>1006</v>
      </c>
      <c r="K281" s="4" t="s">
        <v>8</v>
      </c>
      <c r="L281" s="4" t="s">
        <v>2483</v>
      </c>
      <c r="M281" s="5"/>
      <c r="N281" s="5"/>
      <c r="O281" s="5"/>
      <c r="P281" s="5">
        <v>-4357.84</v>
      </c>
      <c r="Q281" s="5"/>
      <c r="R281" s="5"/>
      <c r="S281" s="7"/>
    </row>
    <row r="282" spans="2:19" x14ac:dyDescent="0.25">
      <c r="B282" s="4" t="s">
        <v>361</v>
      </c>
      <c r="C282" s="4" t="s">
        <v>362</v>
      </c>
      <c r="D282" s="4" t="s">
        <v>2484</v>
      </c>
      <c r="E282" s="4" t="s">
        <v>1920</v>
      </c>
      <c r="F282" s="4" t="s">
        <v>59</v>
      </c>
      <c r="G282" s="4" t="s">
        <v>562</v>
      </c>
      <c r="H282" s="4" t="s">
        <v>2485</v>
      </c>
      <c r="I282" s="4" t="s">
        <v>8</v>
      </c>
      <c r="J282" s="4" t="s">
        <v>1006</v>
      </c>
      <c r="K282" s="4" t="s">
        <v>8</v>
      </c>
      <c r="L282" s="4" t="s">
        <v>2486</v>
      </c>
      <c r="M282" s="5"/>
      <c r="N282" s="5"/>
      <c r="O282" s="5">
        <v>472874.17</v>
      </c>
      <c r="P282" s="5"/>
      <c r="Q282" s="5"/>
      <c r="R282" s="5"/>
      <c r="S282" s="7"/>
    </row>
    <row r="283" spans="2:19" x14ac:dyDescent="0.25">
      <c r="B283" s="4" t="s">
        <v>363</v>
      </c>
      <c r="C283" s="4" t="s">
        <v>364</v>
      </c>
      <c r="D283" s="4" t="s">
        <v>2487</v>
      </c>
      <c r="E283" s="4" t="s">
        <v>1920</v>
      </c>
      <c r="F283" s="4" t="s">
        <v>11</v>
      </c>
      <c r="G283" s="4" t="s">
        <v>558</v>
      </c>
      <c r="H283" s="4" t="s">
        <v>839</v>
      </c>
      <c r="I283" s="4" t="s">
        <v>8</v>
      </c>
      <c r="J283" s="4" t="s">
        <v>1006</v>
      </c>
      <c r="K283" s="4" t="s">
        <v>8</v>
      </c>
      <c r="L283" s="4" t="s">
        <v>2488</v>
      </c>
      <c r="M283" s="5"/>
      <c r="N283" s="5"/>
      <c r="O283" s="5"/>
      <c r="P283" s="5">
        <v>-29166.66</v>
      </c>
      <c r="Q283" s="5"/>
      <c r="R283" s="5"/>
      <c r="S283" s="7"/>
    </row>
    <row r="284" spans="2:19" x14ac:dyDescent="0.25">
      <c r="B284" s="4" t="s">
        <v>365</v>
      </c>
      <c r="C284" s="4" t="s">
        <v>366</v>
      </c>
      <c r="D284" s="4" t="s">
        <v>2489</v>
      </c>
      <c r="E284" s="4" t="s">
        <v>1920</v>
      </c>
      <c r="F284" s="4" t="s">
        <v>59</v>
      </c>
      <c r="G284" s="4" t="s">
        <v>562</v>
      </c>
      <c r="H284" s="4" t="s">
        <v>840</v>
      </c>
      <c r="I284" s="4" t="s">
        <v>8</v>
      </c>
      <c r="J284" s="4" t="s">
        <v>1006</v>
      </c>
      <c r="K284" s="4" t="s">
        <v>8</v>
      </c>
      <c r="L284" s="4" t="s">
        <v>2490</v>
      </c>
      <c r="M284" s="5"/>
      <c r="N284" s="5"/>
      <c r="O284" s="5"/>
      <c r="P284" s="5">
        <v>-2748.33</v>
      </c>
      <c r="Q284" s="5"/>
      <c r="R284" s="5"/>
      <c r="S284" s="7"/>
    </row>
    <row r="285" spans="2:19" x14ac:dyDescent="0.25">
      <c r="B285" s="4" t="s">
        <v>365</v>
      </c>
      <c r="C285" s="4" t="s">
        <v>366</v>
      </c>
      <c r="D285" s="4" t="s">
        <v>2491</v>
      </c>
      <c r="E285" s="4" t="s">
        <v>1920</v>
      </c>
      <c r="F285" s="4" t="s">
        <v>59</v>
      </c>
      <c r="G285" s="4" t="s">
        <v>562</v>
      </c>
      <c r="H285" s="4" t="s">
        <v>841</v>
      </c>
      <c r="I285" s="4" t="s">
        <v>8</v>
      </c>
      <c r="J285" s="4" t="s">
        <v>1006</v>
      </c>
      <c r="K285" s="4" t="s">
        <v>8</v>
      </c>
      <c r="L285" s="4" t="s">
        <v>2492</v>
      </c>
      <c r="M285" s="5"/>
      <c r="N285" s="5"/>
      <c r="O285" s="5"/>
      <c r="P285" s="5">
        <v>-1981.22</v>
      </c>
      <c r="Q285" s="5"/>
      <c r="R285" s="5"/>
      <c r="S285" s="7"/>
    </row>
    <row r="286" spans="2:19" x14ac:dyDescent="0.25">
      <c r="B286" s="4" t="s">
        <v>365</v>
      </c>
      <c r="C286" s="4" t="s">
        <v>366</v>
      </c>
      <c r="D286" s="4" t="s">
        <v>2493</v>
      </c>
      <c r="E286" s="4" t="s">
        <v>1920</v>
      </c>
      <c r="F286" s="4" t="s">
        <v>59</v>
      </c>
      <c r="G286" s="4" t="s">
        <v>562</v>
      </c>
      <c r="H286" s="4" t="s">
        <v>842</v>
      </c>
      <c r="I286" s="4" t="s">
        <v>8</v>
      </c>
      <c r="J286" s="4" t="s">
        <v>1006</v>
      </c>
      <c r="K286" s="4" t="s">
        <v>8</v>
      </c>
      <c r="L286" s="4" t="s">
        <v>2494</v>
      </c>
      <c r="M286" s="5"/>
      <c r="N286" s="5"/>
      <c r="O286" s="5"/>
      <c r="P286" s="5">
        <v>-2377.4899999999998</v>
      </c>
      <c r="Q286" s="5"/>
      <c r="R286" s="5"/>
      <c r="S286" s="7"/>
    </row>
    <row r="287" spans="2:19" x14ac:dyDescent="0.25">
      <c r="B287" s="4" t="s">
        <v>365</v>
      </c>
      <c r="C287" s="4" t="s">
        <v>366</v>
      </c>
      <c r="D287" s="4" t="s">
        <v>2495</v>
      </c>
      <c r="E287" s="4" t="s">
        <v>1920</v>
      </c>
      <c r="F287" s="4" t="s">
        <v>59</v>
      </c>
      <c r="G287" s="4" t="s">
        <v>562</v>
      </c>
      <c r="H287" s="4" t="s">
        <v>843</v>
      </c>
      <c r="I287" s="4" t="s">
        <v>8</v>
      </c>
      <c r="J287" s="4" t="s">
        <v>1006</v>
      </c>
      <c r="K287" s="4" t="s">
        <v>8</v>
      </c>
      <c r="L287" s="4" t="s">
        <v>2496</v>
      </c>
      <c r="M287" s="5"/>
      <c r="N287" s="5"/>
      <c r="O287" s="5"/>
      <c r="P287" s="5">
        <v>-2748.33</v>
      </c>
      <c r="Q287" s="5"/>
      <c r="R287" s="5"/>
      <c r="S287" s="7"/>
    </row>
    <row r="288" spans="2:19" x14ac:dyDescent="0.25">
      <c r="B288" s="4" t="s">
        <v>365</v>
      </c>
      <c r="C288" s="4" t="s">
        <v>366</v>
      </c>
      <c r="D288" s="4" t="s">
        <v>2497</v>
      </c>
      <c r="E288" s="4" t="s">
        <v>1920</v>
      </c>
      <c r="F288" s="4" t="s">
        <v>59</v>
      </c>
      <c r="G288" s="4" t="s">
        <v>562</v>
      </c>
      <c r="H288" s="4" t="s">
        <v>844</v>
      </c>
      <c r="I288" s="4" t="s">
        <v>8</v>
      </c>
      <c r="J288" s="4" t="s">
        <v>1006</v>
      </c>
      <c r="K288" s="4" t="s">
        <v>8</v>
      </c>
      <c r="L288" s="4" t="s">
        <v>2498</v>
      </c>
      <c r="M288" s="5"/>
      <c r="N288" s="5"/>
      <c r="O288" s="5"/>
      <c r="P288" s="5">
        <v>-1981.22</v>
      </c>
      <c r="Q288" s="5"/>
      <c r="R288" s="5"/>
      <c r="S288" s="7"/>
    </row>
    <row r="289" spans="2:19" x14ac:dyDescent="0.25">
      <c r="B289" s="4" t="s">
        <v>365</v>
      </c>
      <c r="C289" s="4" t="s">
        <v>366</v>
      </c>
      <c r="D289" s="4" t="s">
        <v>2499</v>
      </c>
      <c r="E289" s="4" t="s">
        <v>1920</v>
      </c>
      <c r="F289" s="4" t="s">
        <v>59</v>
      </c>
      <c r="G289" s="4" t="s">
        <v>562</v>
      </c>
      <c r="H289" s="4" t="s">
        <v>845</v>
      </c>
      <c r="I289" s="4" t="s">
        <v>8</v>
      </c>
      <c r="J289" s="4" t="s">
        <v>1006</v>
      </c>
      <c r="K289" s="4" t="s">
        <v>8</v>
      </c>
      <c r="L289" s="4" t="s">
        <v>2500</v>
      </c>
      <c r="M289" s="5"/>
      <c r="N289" s="5"/>
      <c r="O289" s="5"/>
      <c r="P289" s="5">
        <v>-2905.83</v>
      </c>
      <c r="Q289" s="5"/>
      <c r="R289" s="5"/>
      <c r="S289" s="7"/>
    </row>
    <row r="290" spans="2:19" x14ac:dyDescent="0.25">
      <c r="B290" s="4" t="s">
        <v>365</v>
      </c>
      <c r="C290" s="4" t="s">
        <v>366</v>
      </c>
      <c r="D290" s="4" t="s">
        <v>2501</v>
      </c>
      <c r="E290" s="4" t="s">
        <v>1920</v>
      </c>
      <c r="F290" s="4" t="s">
        <v>59</v>
      </c>
      <c r="G290" s="4" t="s">
        <v>562</v>
      </c>
      <c r="H290" s="4" t="s">
        <v>846</v>
      </c>
      <c r="I290" s="4" t="s">
        <v>8</v>
      </c>
      <c r="J290" s="4" t="s">
        <v>1006</v>
      </c>
      <c r="K290" s="4" t="s">
        <v>8</v>
      </c>
      <c r="L290" s="4" t="s">
        <v>2502</v>
      </c>
      <c r="M290" s="5"/>
      <c r="N290" s="5"/>
      <c r="O290" s="5"/>
      <c r="P290" s="5">
        <v>-3841.12</v>
      </c>
      <c r="Q290" s="5"/>
      <c r="R290" s="5"/>
      <c r="S290" s="7"/>
    </row>
    <row r="291" spans="2:19" x14ac:dyDescent="0.25">
      <c r="B291" s="4" t="s">
        <v>365</v>
      </c>
      <c r="C291" s="4" t="s">
        <v>366</v>
      </c>
      <c r="D291" s="4" t="s">
        <v>2503</v>
      </c>
      <c r="E291" s="4" t="s">
        <v>1920</v>
      </c>
      <c r="F291" s="4" t="s">
        <v>59</v>
      </c>
      <c r="G291" s="4" t="s">
        <v>562</v>
      </c>
      <c r="H291" s="4" t="s">
        <v>847</v>
      </c>
      <c r="I291" s="4" t="s">
        <v>8</v>
      </c>
      <c r="J291" s="4" t="s">
        <v>1006</v>
      </c>
      <c r="K291" s="4" t="s">
        <v>8</v>
      </c>
      <c r="L291" s="4" t="s">
        <v>2504</v>
      </c>
      <c r="M291" s="5"/>
      <c r="N291" s="5"/>
      <c r="O291" s="5"/>
      <c r="P291" s="5">
        <v>-5121.5</v>
      </c>
      <c r="Q291" s="5"/>
      <c r="R291" s="5"/>
      <c r="S291" s="7"/>
    </row>
    <row r="292" spans="2:19" x14ac:dyDescent="0.25">
      <c r="B292" s="4" t="s">
        <v>367</v>
      </c>
      <c r="C292" s="4" t="s">
        <v>368</v>
      </c>
      <c r="D292" s="4" t="s">
        <v>2505</v>
      </c>
      <c r="E292" s="4" t="s">
        <v>1920</v>
      </c>
      <c r="F292" s="4" t="s">
        <v>59</v>
      </c>
      <c r="G292" s="4" t="s">
        <v>562</v>
      </c>
      <c r="H292" s="4" t="s">
        <v>848</v>
      </c>
      <c r="I292" s="4" t="s">
        <v>8</v>
      </c>
      <c r="J292" s="4" t="s">
        <v>1006</v>
      </c>
      <c r="K292" s="4" t="s">
        <v>8</v>
      </c>
      <c r="L292" s="4" t="s">
        <v>2506</v>
      </c>
      <c r="M292" s="5"/>
      <c r="N292" s="5"/>
      <c r="O292" s="5"/>
      <c r="P292" s="5">
        <v>-8841.84</v>
      </c>
      <c r="Q292" s="5"/>
      <c r="R292" s="5"/>
      <c r="S292" s="7"/>
    </row>
    <row r="293" spans="2:19" x14ac:dyDescent="0.25">
      <c r="B293" s="4" t="s">
        <v>367</v>
      </c>
      <c r="C293" s="4" t="s">
        <v>368</v>
      </c>
      <c r="D293" s="4" t="s">
        <v>2507</v>
      </c>
      <c r="E293" s="4" t="s">
        <v>1920</v>
      </c>
      <c r="F293" s="4" t="s">
        <v>59</v>
      </c>
      <c r="G293" s="4" t="s">
        <v>562</v>
      </c>
      <c r="H293" s="4" t="s">
        <v>849</v>
      </c>
      <c r="I293" s="4" t="s">
        <v>8</v>
      </c>
      <c r="J293" s="4" t="s">
        <v>1006</v>
      </c>
      <c r="K293" s="4" t="s">
        <v>8</v>
      </c>
      <c r="L293" s="4" t="s">
        <v>2508</v>
      </c>
      <c r="M293" s="5"/>
      <c r="N293" s="5"/>
      <c r="O293" s="5"/>
      <c r="P293" s="5">
        <v>-8841.84</v>
      </c>
      <c r="Q293" s="5"/>
      <c r="R293" s="5"/>
      <c r="S293" s="7"/>
    </row>
    <row r="294" spans="2:19" x14ac:dyDescent="0.25">
      <c r="B294" s="4" t="s">
        <v>369</v>
      </c>
      <c r="C294" s="4" t="s">
        <v>370</v>
      </c>
      <c r="D294" s="4" t="s">
        <v>2509</v>
      </c>
      <c r="E294" s="4" t="s">
        <v>1920</v>
      </c>
      <c r="F294" s="4" t="s">
        <v>11</v>
      </c>
      <c r="G294" s="4" t="s">
        <v>558</v>
      </c>
      <c r="H294" s="4" t="s">
        <v>850</v>
      </c>
      <c r="I294" s="4" t="s">
        <v>8</v>
      </c>
      <c r="J294" s="4" t="s">
        <v>1006</v>
      </c>
      <c r="K294" s="4" t="s">
        <v>8</v>
      </c>
      <c r="L294" s="4" t="s">
        <v>2510</v>
      </c>
      <c r="M294" s="5"/>
      <c r="N294" s="5"/>
      <c r="O294" s="5"/>
      <c r="P294" s="5">
        <v>-14812.34</v>
      </c>
      <c r="Q294" s="5"/>
      <c r="R294" s="5"/>
      <c r="S294" s="7"/>
    </row>
    <row r="295" spans="2:19" x14ac:dyDescent="0.25">
      <c r="B295" s="4" t="s">
        <v>371</v>
      </c>
      <c r="C295" s="4" t="s">
        <v>372</v>
      </c>
      <c r="D295" s="4" t="s">
        <v>2511</v>
      </c>
      <c r="E295" s="4" t="s">
        <v>1920</v>
      </c>
      <c r="F295" s="4" t="s">
        <v>59</v>
      </c>
      <c r="G295" s="4" t="s">
        <v>562</v>
      </c>
      <c r="H295" s="4" t="s">
        <v>852</v>
      </c>
      <c r="I295" s="4" t="s">
        <v>8</v>
      </c>
      <c r="J295" s="4" t="s">
        <v>1006</v>
      </c>
      <c r="K295" s="4" t="s">
        <v>8</v>
      </c>
      <c r="L295" s="4" t="s">
        <v>2512</v>
      </c>
      <c r="M295" s="5"/>
      <c r="N295" s="5"/>
      <c r="O295" s="5"/>
      <c r="P295" s="5">
        <v>-2172.5100000000002</v>
      </c>
      <c r="Q295" s="5"/>
      <c r="R295" s="5"/>
      <c r="S295" s="7"/>
    </row>
    <row r="296" spans="2:19" x14ac:dyDescent="0.25">
      <c r="B296" s="4" t="s">
        <v>371</v>
      </c>
      <c r="C296" s="4" t="s">
        <v>372</v>
      </c>
      <c r="D296" s="4" t="s">
        <v>2513</v>
      </c>
      <c r="E296" s="4" t="s">
        <v>1920</v>
      </c>
      <c r="F296" s="4" t="s">
        <v>59</v>
      </c>
      <c r="G296" s="4" t="s">
        <v>562</v>
      </c>
      <c r="H296" s="4" t="s">
        <v>851</v>
      </c>
      <c r="I296" s="4" t="s">
        <v>8</v>
      </c>
      <c r="J296" s="4" t="s">
        <v>1006</v>
      </c>
      <c r="K296" s="4" t="s">
        <v>8</v>
      </c>
      <c r="L296" s="4" t="s">
        <v>2514</v>
      </c>
      <c r="M296" s="5"/>
      <c r="N296" s="5"/>
      <c r="O296" s="5"/>
      <c r="P296" s="5">
        <v>-2172.5100000000002</v>
      </c>
      <c r="Q296" s="5"/>
      <c r="R296" s="5"/>
      <c r="S296" s="7"/>
    </row>
    <row r="297" spans="2:19" x14ac:dyDescent="0.25">
      <c r="B297" s="4" t="s">
        <v>373</v>
      </c>
      <c r="C297" s="4" t="s">
        <v>374</v>
      </c>
      <c r="D297" s="4" t="s">
        <v>2515</v>
      </c>
      <c r="E297" s="4" t="s">
        <v>1920</v>
      </c>
      <c r="F297" s="4" t="s">
        <v>59</v>
      </c>
      <c r="G297" s="4" t="s">
        <v>562</v>
      </c>
      <c r="H297" s="4" t="s">
        <v>853</v>
      </c>
      <c r="I297" s="4" t="s">
        <v>8</v>
      </c>
      <c r="J297" s="4" t="s">
        <v>1006</v>
      </c>
      <c r="K297" s="4" t="s">
        <v>8</v>
      </c>
      <c r="L297" s="4" t="s">
        <v>2516</v>
      </c>
      <c r="M297" s="5"/>
      <c r="N297" s="5"/>
      <c r="O297" s="5"/>
      <c r="P297" s="5">
        <v>-209470.47</v>
      </c>
      <c r="Q297" s="5"/>
      <c r="R297" s="5"/>
      <c r="S297" s="7"/>
    </row>
    <row r="298" spans="2:19" x14ac:dyDescent="0.25">
      <c r="B298" s="4" t="s">
        <v>375</v>
      </c>
      <c r="C298" s="4" t="s">
        <v>376</v>
      </c>
      <c r="D298" s="4" t="s">
        <v>2517</v>
      </c>
      <c r="E298" s="4" t="s">
        <v>1920</v>
      </c>
      <c r="F298" s="4" t="s">
        <v>11</v>
      </c>
      <c r="G298" s="4" t="s">
        <v>558</v>
      </c>
      <c r="H298" s="4" t="s">
        <v>855</v>
      </c>
      <c r="I298" s="4" t="s">
        <v>8</v>
      </c>
      <c r="J298" s="4" t="s">
        <v>1006</v>
      </c>
      <c r="K298" s="4" t="s">
        <v>8</v>
      </c>
      <c r="L298" s="4" t="s">
        <v>2518</v>
      </c>
      <c r="M298" s="5"/>
      <c r="N298" s="5"/>
      <c r="O298" s="5"/>
      <c r="P298" s="5">
        <v>-2354.16</v>
      </c>
      <c r="Q298" s="5"/>
      <c r="R298" s="5"/>
      <c r="S298" s="7"/>
    </row>
    <row r="299" spans="2:19" x14ac:dyDescent="0.25">
      <c r="B299" s="4" t="s">
        <v>377</v>
      </c>
      <c r="C299" s="4" t="s">
        <v>378</v>
      </c>
      <c r="D299" s="4" t="s">
        <v>2519</v>
      </c>
      <c r="E299" s="4" t="s">
        <v>1920</v>
      </c>
      <c r="F299" s="4" t="s">
        <v>379</v>
      </c>
      <c r="G299" s="4" t="s">
        <v>570</v>
      </c>
      <c r="H299" s="4" t="s">
        <v>570</v>
      </c>
      <c r="I299" s="4" t="s">
        <v>8</v>
      </c>
      <c r="J299" s="4" t="s">
        <v>1006</v>
      </c>
      <c r="K299" s="4" t="s">
        <v>8</v>
      </c>
      <c r="L299" s="4" t="s">
        <v>2520</v>
      </c>
      <c r="M299" s="5"/>
      <c r="N299" s="5"/>
      <c r="O299" s="5"/>
      <c r="P299" s="5">
        <v>-74368.66</v>
      </c>
      <c r="Q299" s="5"/>
      <c r="R299" s="5"/>
      <c r="S299" s="7"/>
    </row>
    <row r="300" spans="2:19" x14ac:dyDescent="0.25">
      <c r="B300" s="4" t="s">
        <v>380</v>
      </c>
      <c r="C300" s="4" t="s">
        <v>381</v>
      </c>
      <c r="D300" s="4" t="s">
        <v>2521</v>
      </c>
      <c r="E300" s="4" t="s">
        <v>1920</v>
      </c>
      <c r="F300" s="4" t="s">
        <v>45</v>
      </c>
      <c r="G300" s="4" t="s">
        <v>560</v>
      </c>
      <c r="H300" s="4" t="s">
        <v>856</v>
      </c>
      <c r="I300" s="4" t="s">
        <v>8</v>
      </c>
      <c r="J300" s="4" t="s">
        <v>1006</v>
      </c>
      <c r="K300" s="4" t="s">
        <v>8</v>
      </c>
      <c r="L300" s="4" t="s">
        <v>2522</v>
      </c>
      <c r="M300" s="5"/>
      <c r="N300" s="5"/>
      <c r="O300" s="5"/>
      <c r="P300" s="5">
        <v>-89186.14</v>
      </c>
      <c r="Q300" s="5"/>
      <c r="R300" s="5"/>
      <c r="S300" s="7"/>
    </row>
    <row r="301" spans="2:19" x14ac:dyDescent="0.25">
      <c r="B301" s="4" t="s">
        <v>382</v>
      </c>
      <c r="C301" s="4" t="s">
        <v>383</v>
      </c>
      <c r="D301" s="4" t="s">
        <v>2523</v>
      </c>
      <c r="E301" s="4" t="s">
        <v>1920</v>
      </c>
      <c r="F301" s="4" t="s">
        <v>11</v>
      </c>
      <c r="G301" s="4" t="s">
        <v>558</v>
      </c>
      <c r="H301" s="4" t="s">
        <v>857</v>
      </c>
      <c r="I301" s="4" t="s">
        <v>8</v>
      </c>
      <c r="J301" s="4" t="s">
        <v>1006</v>
      </c>
      <c r="K301" s="4" t="s">
        <v>8</v>
      </c>
      <c r="L301" s="4" t="s">
        <v>2524</v>
      </c>
      <c r="M301" s="5"/>
      <c r="N301" s="5"/>
      <c r="O301" s="5"/>
      <c r="P301" s="5">
        <v>-13458.33</v>
      </c>
      <c r="Q301" s="5"/>
      <c r="R301" s="5"/>
      <c r="S301" s="7"/>
    </row>
    <row r="302" spans="2:19" x14ac:dyDescent="0.25">
      <c r="B302" s="4" t="s">
        <v>384</v>
      </c>
      <c r="C302" s="4" t="s">
        <v>385</v>
      </c>
      <c r="D302" s="4" t="s">
        <v>2525</v>
      </c>
      <c r="E302" s="4" t="s">
        <v>1920</v>
      </c>
      <c r="F302" s="4" t="s">
        <v>11</v>
      </c>
      <c r="G302" s="4" t="s">
        <v>558</v>
      </c>
      <c r="H302" s="4" t="s">
        <v>858</v>
      </c>
      <c r="I302" s="4" t="s">
        <v>8</v>
      </c>
      <c r="J302" s="4" t="s">
        <v>1006</v>
      </c>
      <c r="K302" s="4" t="s">
        <v>8</v>
      </c>
      <c r="L302" s="4" t="s">
        <v>2526</v>
      </c>
      <c r="M302" s="5"/>
      <c r="N302" s="5"/>
      <c r="O302" s="5"/>
      <c r="P302" s="5">
        <v>-7737.5</v>
      </c>
      <c r="Q302" s="5"/>
      <c r="R302" s="5"/>
      <c r="S302" s="7"/>
    </row>
    <row r="303" spans="2:19" x14ac:dyDescent="0.25">
      <c r="B303" s="4" t="s">
        <v>386</v>
      </c>
      <c r="C303" s="4" t="s">
        <v>387</v>
      </c>
      <c r="D303" s="4" t="s">
        <v>2527</v>
      </c>
      <c r="E303" s="4" t="s">
        <v>1920</v>
      </c>
      <c r="F303" s="4" t="s">
        <v>11</v>
      </c>
      <c r="G303" s="4" t="s">
        <v>558</v>
      </c>
      <c r="H303" s="4" t="s">
        <v>859</v>
      </c>
      <c r="I303" s="4" t="s">
        <v>8</v>
      </c>
      <c r="J303" s="4" t="s">
        <v>1006</v>
      </c>
      <c r="K303" s="4" t="s">
        <v>8</v>
      </c>
      <c r="L303" s="4" t="s">
        <v>2528</v>
      </c>
      <c r="M303" s="5"/>
      <c r="N303" s="5"/>
      <c r="O303" s="5"/>
      <c r="P303" s="5">
        <v>-9295.94</v>
      </c>
      <c r="Q303" s="5"/>
      <c r="R303" s="5"/>
      <c r="S303" s="7"/>
    </row>
    <row r="304" spans="2:19" x14ac:dyDescent="0.25">
      <c r="B304" s="4" t="s">
        <v>388</v>
      </c>
      <c r="C304" s="4" t="s">
        <v>389</v>
      </c>
      <c r="D304" s="4" t="s">
        <v>2529</v>
      </c>
      <c r="E304" s="4" t="s">
        <v>1920</v>
      </c>
      <c r="F304" s="4" t="s">
        <v>59</v>
      </c>
      <c r="G304" s="4" t="s">
        <v>562</v>
      </c>
      <c r="H304" s="4" t="s">
        <v>861</v>
      </c>
      <c r="I304" s="4" t="s">
        <v>990</v>
      </c>
      <c r="J304" s="4" t="s">
        <v>1023</v>
      </c>
      <c r="K304" s="4" t="s">
        <v>1038</v>
      </c>
      <c r="L304" s="4" t="s">
        <v>2530</v>
      </c>
      <c r="M304" s="5"/>
      <c r="N304" s="5"/>
      <c r="O304" s="5"/>
      <c r="P304" s="5"/>
      <c r="Q304" s="5"/>
      <c r="R304" s="5"/>
      <c r="S304" s="7">
        <v>-7382.49</v>
      </c>
    </row>
    <row r="305" spans="2:19" x14ac:dyDescent="0.25">
      <c r="B305" s="4" t="s">
        <v>388</v>
      </c>
      <c r="C305" s="4" t="s">
        <v>389</v>
      </c>
      <c r="D305" s="4" t="s">
        <v>2531</v>
      </c>
      <c r="E305" s="4" t="s">
        <v>1920</v>
      </c>
      <c r="F305" s="4" t="s">
        <v>11</v>
      </c>
      <c r="G305" s="4" t="s">
        <v>558</v>
      </c>
      <c r="H305" s="4" t="s">
        <v>862</v>
      </c>
      <c r="I305" s="4" t="s">
        <v>8</v>
      </c>
      <c r="J305" s="4" t="s">
        <v>1006</v>
      </c>
      <c r="K305" s="4" t="s">
        <v>8</v>
      </c>
      <c r="L305" s="4" t="s">
        <v>2532</v>
      </c>
      <c r="M305" s="5"/>
      <c r="N305" s="5"/>
      <c r="O305" s="5"/>
      <c r="P305" s="5">
        <v>-42048.46</v>
      </c>
      <c r="Q305" s="5"/>
      <c r="R305" s="5"/>
      <c r="S305" s="7"/>
    </row>
    <row r="306" spans="2:19" x14ac:dyDescent="0.25">
      <c r="B306" s="4" t="s">
        <v>388</v>
      </c>
      <c r="C306" s="4" t="s">
        <v>389</v>
      </c>
      <c r="D306" s="4" t="s">
        <v>2533</v>
      </c>
      <c r="E306" s="4" t="s">
        <v>1920</v>
      </c>
      <c r="F306" s="4" t="s">
        <v>59</v>
      </c>
      <c r="G306" s="4" t="s">
        <v>562</v>
      </c>
      <c r="H306" s="4" t="s">
        <v>860</v>
      </c>
      <c r="I306" s="4" t="s">
        <v>8</v>
      </c>
      <c r="J306" s="4" t="s">
        <v>1006</v>
      </c>
      <c r="K306" s="4" t="s">
        <v>8</v>
      </c>
      <c r="L306" s="4" t="s">
        <v>2534</v>
      </c>
      <c r="M306" s="5"/>
      <c r="N306" s="5"/>
      <c r="O306" s="5"/>
      <c r="P306" s="5">
        <v>-213207.05</v>
      </c>
      <c r="Q306" s="5"/>
      <c r="R306" s="5"/>
      <c r="S306" s="7"/>
    </row>
    <row r="307" spans="2:19" x14ac:dyDescent="0.25">
      <c r="B307" s="4" t="s">
        <v>388</v>
      </c>
      <c r="C307" s="4" t="s">
        <v>389</v>
      </c>
      <c r="D307" s="4" t="s">
        <v>2535</v>
      </c>
      <c r="E307" s="4" t="s">
        <v>1920</v>
      </c>
      <c r="F307" s="4" t="s">
        <v>11</v>
      </c>
      <c r="G307" s="4" t="s">
        <v>558</v>
      </c>
      <c r="H307" s="4" t="s">
        <v>863</v>
      </c>
      <c r="I307" s="4" t="s">
        <v>8</v>
      </c>
      <c r="J307" s="4" t="s">
        <v>1006</v>
      </c>
      <c r="K307" s="4" t="s">
        <v>8</v>
      </c>
      <c r="L307" s="4" t="s">
        <v>2536</v>
      </c>
      <c r="M307" s="5"/>
      <c r="N307" s="5"/>
      <c r="O307" s="5"/>
      <c r="P307" s="5">
        <v>-32685.15</v>
      </c>
      <c r="Q307" s="5"/>
      <c r="R307" s="5"/>
      <c r="S307" s="7"/>
    </row>
    <row r="308" spans="2:19" x14ac:dyDescent="0.25">
      <c r="B308" s="4" t="s">
        <v>390</v>
      </c>
      <c r="C308" s="4" t="s">
        <v>391</v>
      </c>
      <c r="D308" s="4" t="s">
        <v>2537</v>
      </c>
      <c r="E308" s="4" t="s">
        <v>1920</v>
      </c>
      <c r="F308" s="4" t="s">
        <v>11</v>
      </c>
      <c r="G308" s="4" t="s">
        <v>558</v>
      </c>
      <c r="H308" s="4" t="s">
        <v>864</v>
      </c>
      <c r="I308" s="4" t="s">
        <v>8</v>
      </c>
      <c r="J308" s="4" t="s">
        <v>1006</v>
      </c>
      <c r="K308" s="4" t="s">
        <v>8</v>
      </c>
      <c r="L308" s="4" t="s">
        <v>2538</v>
      </c>
      <c r="M308" s="5"/>
      <c r="N308" s="5"/>
      <c r="O308" s="5"/>
      <c r="P308" s="5">
        <v>-78402.78</v>
      </c>
      <c r="Q308" s="5"/>
      <c r="R308" s="5"/>
      <c r="S308" s="7"/>
    </row>
    <row r="309" spans="2:19" x14ac:dyDescent="0.25">
      <c r="B309" s="4" t="s">
        <v>392</v>
      </c>
      <c r="C309" s="4" t="s">
        <v>393</v>
      </c>
      <c r="D309" s="4" t="s">
        <v>2539</v>
      </c>
      <c r="E309" s="4" t="s">
        <v>1920</v>
      </c>
      <c r="F309" s="4" t="s">
        <v>11</v>
      </c>
      <c r="G309" s="4" t="s">
        <v>558</v>
      </c>
      <c r="H309" s="4" t="s">
        <v>865</v>
      </c>
      <c r="I309" s="4" t="s">
        <v>8</v>
      </c>
      <c r="J309" s="4" t="s">
        <v>1006</v>
      </c>
      <c r="K309" s="4" t="s">
        <v>8</v>
      </c>
      <c r="L309" s="4" t="s">
        <v>2540</v>
      </c>
      <c r="M309" s="5"/>
      <c r="N309" s="5"/>
      <c r="O309" s="5"/>
      <c r="P309" s="5">
        <v>-7728.08</v>
      </c>
      <c r="Q309" s="5"/>
      <c r="R309" s="5"/>
      <c r="S309" s="7"/>
    </row>
    <row r="310" spans="2:19" x14ac:dyDescent="0.25">
      <c r="B310" s="4" t="s">
        <v>394</v>
      </c>
      <c r="C310" s="4" t="s">
        <v>395</v>
      </c>
      <c r="D310" s="4" t="s">
        <v>2541</v>
      </c>
      <c r="E310" s="4" t="s">
        <v>1920</v>
      </c>
      <c r="F310" s="4" t="s">
        <v>11</v>
      </c>
      <c r="G310" s="4" t="s">
        <v>558</v>
      </c>
      <c r="H310" s="4" t="s">
        <v>868</v>
      </c>
      <c r="I310" s="4" t="s">
        <v>8</v>
      </c>
      <c r="J310" s="4" t="s">
        <v>1006</v>
      </c>
      <c r="K310" s="4" t="s">
        <v>8</v>
      </c>
      <c r="L310" s="4" t="s">
        <v>2542</v>
      </c>
      <c r="M310" s="5"/>
      <c r="N310" s="5"/>
      <c r="O310" s="5"/>
      <c r="P310" s="5">
        <v>-17245.080000000002</v>
      </c>
      <c r="Q310" s="5"/>
      <c r="R310" s="5"/>
      <c r="S310" s="7"/>
    </row>
    <row r="311" spans="2:19" x14ac:dyDescent="0.25">
      <c r="B311" s="4" t="s">
        <v>394</v>
      </c>
      <c r="C311" s="4" t="s">
        <v>395</v>
      </c>
      <c r="D311" s="4" t="s">
        <v>2543</v>
      </c>
      <c r="E311" s="4" t="s">
        <v>1920</v>
      </c>
      <c r="F311" s="4" t="s">
        <v>11</v>
      </c>
      <c r="G311" s="4" t="s">
        <v>558</v>
      </c>
      <c r="H311" s="4" t="s">
        <v>867</v>
      </c>
      <c r="I311" s="4" t="s">
        <v>8</v>
      </c>
      <c r="J311" s="4" t="s">
        <v>1006</v>
      </c>
      <c r="K311" s="4" t="s">
        <v>8</v>
      </c>
      <c r="L311" s="4" t="s">
        <v>2544</v>
      </c>
      <c r="M311" s="5"/>
      <c r="N311" s="5"/>
      <c r="O311" s="5"/>
      <c r="P311" s="5">
        <v>-18839.11</v>
      </c>
      <c r="Q311" s="5"/>
      <c r="R311" s="5"/>
      <c r="S311" s="7"/>
    </row>
    <row r="312" spans="2:19" x14ac:dyDescent="0.25">
      <c r="B312" s="4" t="s">
        <v>394</v>
      </c>
      <c r="C312" s="4" t="s">
        <v>395</v>
      </c>
      <c r="D312" s="4" t="s">
        <v>2545</v>
      </c>
      <c r="E312" s="4" t="s">
        <v>1920</v>
      </c>
      <c r="F312" s="4" t="s">
        <v>11</v>
      </c>
      <c r="G312" s="4" t="s">
        <v>558</v>
      </c>
      <c r="H312" s="4" t="s">
        <v>866</v>
      </c>
      <c r="I312" s="4" t="s">
        <v>8</v>
      </c>
      <c r="J312" s="4" t="s">
        <v>1006</v>
      </c>
      <c r="K312" s="4" t="s">
        <v>8</v>
      </c>
      <c r="L312" s="4" t="s">
        <v>2546</v>
      </c>
      <c r="M312" s="5"/>
      <c r="N312" s="5"/>
      <c r="O312" s="5"/>
      <c r="P312" s="5">
        <v>-12999</v>
      </c>
      <c r="Q312" s="5"/>
      <c r="R312" s="5"/>
      <c r="S312" s="7"/>
    </row>
    <row r="313" spans="2:19" x14ac:dyDescent="0.25">
      <c r="B313" s="4" t="s">
        <v>396</v>
      </c>
      <c r="C313" s="4" t="s">
        <v>397</v>
      </c>
      <c r="D313" s="4" t="s">
        <v>2547</v>
      </c>
      <c r="E313" s="4" t="s">
        <v>1920</v>
      </c>
      <c r="F313" s="4" t="s">
        <v>11</v>
      </c>
      <c r="G313" s="4" t="s">
        <v>558</v>
      </c>
      <c r="H313" s="4" t="s">
        <v>869</v>
      </c>
      <c r="I313" s="4" t="s">
        <v>8</v>
      </c>
      <c r="J313" s="4" t="s">
        <v>1006</v>
      </c>
      <c r="K313" s="4" t="s">
        <v>8</v>
      </c>
      <c r="L313" s="4" t="s">
        <v>2548</v>
      </c>
      <c r="M313" s="5"/>
      <c r="N313" s="5"/>
      <c r="O313" s="5"/>
      <c r="P313" s="5">
        <v>-129634</v>
      </c>
      <c r="Q313" s="5"/>
      <c r="R313" s="5"/>
      <c r="S313" s="7"/>
    </row>
    <row r="314" spans="2:19" x14ac:dyDescent="0.25">
      <c r="B314" s="4" t="s">
        <v>398</v>
      </c>
      <c r="C314" s="4" t="s">
        <v>399</v>
      </c>
      <c r="D314" s="4" t="s">
        <v>2549</v>
      </c>
      <c r="E314" s="4" t="s">
        <v>1920</v>
      </c>
      <c r="F314" s="4" t="s">
        <v>59</v>
      </c>
      <c r="G314" s="4" t="s">
        <v>562</v>
      </c>
      <c r="H314" s="4" t="s">
        <v>870</v>
      </c>
      <c r="I314" s="4" t="s">
        <v>8</v>
      </c>
      <c r="J314" s="4" t="s">
        <v>1006</v>
      </c>
      <c r="K314" s="4" t="s">
        <v>8</v>
      </c>
      <c r="L314" s="4" t="s">
        <v>2550</v>
      </c>
      <c r="M314" s="5"/>
      <c r="N314" s="5"/>
      <c r="O314" s="5"/>
      <c r="P314" s="5">
        <v>-208328.33</v>
      </c>
      <c r="Q314" s="5"/>
      <c r="R314" s="5"/>
      <c r="S314" s="7"/>
    </row>
    <row r="315" spans="2:19" x14ac:dyDescent="0.25">
      <c r="B315" s="4" t="s">
        <v>400</v>
      </c>
      <c r="C315" s="4" t="s">
        <v>401</v>
      </c>
      <c r="D315" s="4" t="s">
        <v>2551</v>
      </c>
      <c r="E315" s="4" t="s">
        <v>1920</v>
      </c>
      <c r="F315" s="4" t="s">
        <v>11</v>
      </c>
      <c r="G315" s="4" t="s">
        <v>558</v>
      </c>
      <c r="H315" s="4" t="s">
        <v>871</v>
      </c>
      <c r="I315" s="4" t="s">
        <v>8</v>
      </c>
      <c r="J315" s="4" t="s">
        <v>1006</v>
      </c>
      <c r="K315" s="4" t="s">
        <v>8</v>
      </c>
      <c r="L315" s="4" t="s">
        <v>2552</v>
      </c>
      <c r="M315" s="5"/>
      <c r="N315" s="5"/>
      <c r="O315" s="5"/>
      <c r="P315" s="5">
        <v>-21153</v>
      </c>
      <c r="Q315" s="5"/>
      <c r="R315" s="5"/>
      <c r="S315" s="7"/>
    </row>
    <row r="316" spans="2:19" x14ac:dyDescent="0.25">
      <c r="B316" s="4" t="s">
        <v>402</v>
      </c>
      <c r="C316" s="4" t="s">
        <v>403</v>
      </c>
      <c r="D316" s="4" t="s">
        <v>1355</v>
      </c>
      <c r="E316" s="4" t="s">
        <v>1920</v>
      </c>
      <c r="F316" s="4" t="s">
        <v>11</v>
      </c>
      <c r="G316" s="4" t="s">
        <v>558</v>
      </c>
      <c r="H316" s="4" t="s">
        <v>873</v>
      </c>
      <c r="I316" s="4" t="s">
        <v>992</v>
      </c>
      <c r="J316" s="4" t="s">
        <v>1024</v>
      </c>
      <c r="K316" s="4" t="s">
        <v>1038</v>
      </c>
      <c r="L316" s="4" t="s">
        <v>1357</v>
      </c>
      <c r="M316" s="5"/>
      <c r="N316" s="5"/>
      <c r="O316" s="5"/>
      <c r="P316" s="5"/>
      <c r="Q316" s="5"/>
      <c r="R316" s="5"/>
      <c r="S316" s="7">
        <v>-47784.959999999999</v>
      </c>
    </row>
    <row r="317" spans="2:19" x14ac:dyDescent="0.25">
      <c r="B317" s="4" t="s">
        <v>402</v>
      </c>
      <c r="C317" s="4" t="s">
        <v>403</v>
      </c>
      <c r="D317" s="4" t="s">
        <v>2553</v>
      </c>
      <c r="E317" s="4" t="s">
        <v>1920</v>
      </c>
      <c r="F317" s="4" t="s">
        <v>11</v>
      </c>
      <c r="G317" s="4" t="s">
        <v>558</v>
      </c>
      <c r="H317" s="4" t="s">
        <v>2554</v>
      </c>
      <c r="I317" s="4" t="s">
        <v>992</v>
      </c>
      <c r="J317" s="4" t="s">
        <v>1024</v>
      </c>
      <c r="K317" s="4" t="s">
        <v>1038</v>
      </c>
      <c r="L317" s="4" t="s">
        <v>2555</v>
      </c>
      <c r="M317" s="5"/>
      <c r="N317" s="5"/>
      <c r="O317" s="5"/>
      <c r="P317" s="5"/>
      <c r="Q317" s="5"/>
      <c r="R317" s="5"/>
      <c r="S317" s="7">
        <v>-2800.32</v>
      </c>
    </row>
    <row r="318" spans="2:19" x14ac:dyDescent="0.25">
      <c r="B318" s="4" t="s">
        <v>402</v>
      </c>
      <c r="C318" s="4" t="s">
        <v>403</v>
      </c>
      <c r="D318" s="4" t="s">
        <v>2556</v>
      </c>
      <c r="E318" s="4" t="s">
        <v>1920</v>
      </c>
      <c r="F318" s="4" t="s">
        <v>11</v>
      </c>
      <c r="G318" s="4" t="s">
        <v>558</v>
      </c>
      <c r="H318" s="4" t="s">
        <v>873</v>
      </c>
      <c r="I318" s="4" t="s">
        <v>992</v>
      </c>
      <c r="J318" s="4" t="s">
        <v>1024</v>
      </c>
      <c r="K318" s="4" t="s">
        <v>1038</v>
      </c>
      <c r="L318" s="4" t="s">
        <v>2557</v>
      </c>
      <c r="M318" s="5"/>
      <c r="N318" s="5"/>
      <c r="O318" s="5"/>
      <c r="P318" s="5"/>
      <c r="Q318" s="5"/>
      <c r="R318" s="5"/>
      <c r="S318" s="7">
        <v>43440.88</v>
      </c>
    </row>
    <row r="319" spans="2:19" x14ac:dyDescent="0.25">
      <c r="B319" s="4" t="s">
        <v>402</v>
      </c>
      <c r="C319" s="4" t="s">
        <v>403</v>
      </c>
      <c r="D319" s="4" t="s">
        <v>2558</v>
      </c>
      <c r="E319" s="4" t="s">
        <v>1920</v>
      </c>
      <c r="F319" s="4" t="s">
        <v>85</v>
      </c>
      <c r="G319" s="4" t="s">
        <v>564</v>
      </c>
      <c r="H319" s="4" t="s">
        <v>8</v>
      </c>
      <c r="I319" s="4" t="s">
        <v>976</v>
      </c>
      <c r="J319" s="4" t="s">
        <v>1010</v>
      </c>
      <c r="K319" s="4" t="s">
        <v>1007</v>
      </c>
      <c r="L319" s="4" t="s">
        <v>2559</v>
      </c>
      <c r="M319" s="5"/>
      <c r="N319" s="5"/>
      <c r="O319" s="5"/>
      <c r="P319" s="5"/>
      <c r="Q319" s="5"/>
      <c r="R319" s="5"/>
      <c r="S319" s="7">
        <v>-7.95</v>
      </c>
    </row>
    <row r="320" spans="2:19" x14ac:dyDescent="0.25">
      <c r="B320" s="4" t="s">
        <v>402</v>
      </c>
      <c r="C320" s="4" t="s">
        <v>403</v>
      </c>
      <c r="D320" s="4" t="s">
        <v>2560</v>
      </c>
      <c r="E320" s="4" t="s">
        <v>1920</v>
      </c>
      <c r="F320" s="4" t="s">
        <v>11</v>
      </c>
      <c r="G320" s="4" t="s">
        <v>558</v>
      </c>
      <c r="H320" s="4" t="s">
        <v>2561</v>
      </c>
      <c r="I320" s="4" t="s">
        <v>8</v>
      </c>
      <c r="J320" s="4" t="s">
        <v>1006</v>
      </c>
      <c r="K320" s="4" t="s">
        <v>8</v>
      </c>
      <c r="L320" s="4" t="s">
        <v>2553</v>
      </c>
      <c r="M320" s="5"/>
      <c r="N320" s="5"/>
      <c r="O320" s="5"/>
      <c r="P320" s="5"/>
      <c r="Q320" s="5"/>
      <c r="R320" s="5">
        <v>2800.32</v>
      </c>
      <c r="S320" s="7"/>
    </row>
    <row r="321" spans="2:19" x14ac:dyDescent="0.25">
      <c r="B321" s="4" t="s">
        <v>404</v>
      </c>
      <c r="C321" s="4" t="s">
        <v>405</v>
      </c>
      <c r="D321" s="4" t="s">
        <v>2562</v>
      </c>
      <c r="E321" s="4" t="s">
        <v>1920</v>
      </c>
      <c r="F321" s="4" t="s">
        <v>11</v>
      </c>
      <c r="G321" s="4" t="s">
        <v>558</v>
      </c>
      <c r="H321" s="4" t="s">
        <v>874</v>
      </c>
      <c r="I321" s="4" t="s">
        <v>8</v>
      </c>
      <c r="J321" s="4" t="s">
        <v>1006</v>
      </c>
      <c r="K321" s="4" t="s">
        <v>8</v>
      </c>
      <c r="L321" s="4" t="s">
        <v>2563</v>
      </c>
      <c r="M321" s="5"/>
      <c r="N321" s="5"/>
      <c r="O321" s="5"/>
      <c r="P321" s="5">
        <v>-32200</v>
      </c>
      <c r="Q321" s="5"/>
      <c r="R321" s="5"/>
      <c r="S321" s="7"/>
    </row>
    <row r="322" spans="2:19" x14ac:dyDescent="0.25">
      <c r="B322" s="4" t="s">
        <v>404</v>
      </c>
      <c r="C322" s="4" t="s">
        <v>405</v>
      </c>
      <c r="D322" s="4" t="s">
        <v>2564</v>
      </c>
      <c r="E322" s="4" t="s">
        <v>1920</v>
      </c>
      <c r="F322" s="4" t="s">
        <v>11</v>
      </c>
      <c r="G322" s="4" t="s">
        <v>558</v>
      </c>
      <c r="H322" s="4" t="s">
        <v>2565</v>
      </c>
      <c r="I322" s="4" t="s">
        <v>8</v>
      </c>
      <c r="J322" s="4" t="s">
        <v>1006</v>
      </c>
      <c r="K322" s="4" t="s">
        <v>8</v>
      </c>
      <c r="L322" s="4" t="s">
        <v>2566</v>
      </c>
      <c r="M322" s="5"/>
      <c r="N322" s="5"/>
      <c r="O322" s="5"/>
      <c r="P322" s="5"/>
      <c r="Q322" s="5"/>
      <c r="R322" s="5">
        <v>423120</v>
      </c>
      <c r="S322" s="7"/>
    </row>
    <row r="323" spans="2:19" x14ac:dyDescent="0.25">
      <c r="B323" s="4" t="s">
        <v>406</v>
      </c>
      <c r="C323" s="4" t="s">
        <v>407</v>
      </c>
      <c r="D323" s="4" t="s">
        <v>2567</v>
      </c>
      <c r="E323" s="4" t="s">
        <v>1920</v>
      </c>
      <c r="F323" s="4" t="s">
        <v>11</v>
      </c>
      <c r="G323" s="4" t="s">
        <v>558</v>
      </c>
      <c r="H323" s="4" t="s">
        <v>2568</v>
      </c>
      <c r="I323" s="4" t="s">
        <v>8</v>
      </c>
      <c r="J323" s="4" t="s">
        <v>1006</v>
      </c>
      <c r="K323" s="4" t="s">
        <v>8</v>
      </c>
      <c r="L323" s="4" t="s">
        <v>2569</v>
      </c>
      <c r="M323" s="5"/>
      <c r="N323" s="5"/>
      <c r="O323" s="5"/>
      <c r="P323" s="5">
        <v>-39595</v>
      </c>
      <c r="Q323" s="5"/>
      <c r="R323" s="5"/>
      <c r="S323" s="7"/>
    </row>
    <row r="324" spans="2:19" x14ac:dyDescent="0.25">
      <c r="B324" s="4" t="s">
        <v>408</v>
      </c>
      <c r="C324" s="4" t="s">
        <v>409</v>
      </c>
      <c r="D324" s="4" t="s">
        <v>2570</v>
      </c>
      <c r="E324" s="4" t="s">
        <v>1920</v>
      </c>
      <c r="F324" s="4" t="s">
        <v>11</v>
      </c>
      <c r="G324" s="4" t="s">
        <v>558</v>
      </c>
      <c r="H324" s="4" t="s">
        <v>876</v>
      </c>
      <c r="I324" s="4" t="s">
        <v>8</v>
      </c>
      <c r="J324" s="4" t="s">
        <v>1006</v>
      </c>
      <c r="K324" s="4" t="s">
        <v>8</v>
      </c>
      <c r="L324" s="4" t="s">
        <v>2571</v>
      </c>
      <c r="M324" s="5"/>
      <c r="N324" s="5"/>
      <c r="O324" s="5"/>
      <c r="P324" s="5">
        <v>-3648.02</v>
      </c>
      <c r="Q324" s="5"/>
      <c r="R324" s="5"/>
      <c r="S324" s="7"/>
    </row>
    <row r="325" spans="2:19" x14ac:dyDescent="0.25">
      <c r="B325" s="4" t="s">
        <v>410</v>
      </c>
      <c r="C325" s="4" t="s">
        <v>411</v>
      </c>
      <c r="D325" s="4" t="s">
        <v>2572</v>
      </c>
      <c r="E325" s="4" t="s">
        <v>1920</v>
      </c>
      <c r="F325" s="4" t="s">
        <v>59</v>
      </c>
      <c r="G325" s="4" t="s">
        <v>562</v>
      </c>
      <c r="H325" s="4" t="s">
        <v>877</v>
      </c>
      <c r="I325" s="4" t="s">
        <v>8</v>
      </c>
      <c r="J325" s="4" t="s">
        <v>1006</v>
      </c>
      <c r="K325" s="4" t="s">
        <v>8</v>
      </c>
      <c r="L325" s="4" t="s">
        <v>2573</v>
      </c>
      <c r="M325" s="5"/>
      <c r="N325" s="5"/>
      <c r="O325" s="5"/>
      <c r="P325" s="5">
        <v>-25833.33</v>
      </c>
      <c r="Q325" s="5"/>
      <c r="R325" s="5"/>
      <c r="S325" s="7"/>
    </row>
    <row r="326" spans="2:19" x14ac:dyDescent="0.25">
      <c r="B326" s="4" t="s">
        <v>412</v>
      </c>
      <c r="C326" s="4" t="s">
        <v>413</v>
      </c>
      <c r="D326" s="4" t="s">
        <v>2574</v>
      </c>
      <c r="E326" s="4" t="s">
        <v>1920</v>
      </c>
      <c r="F326" s="4" t="s">
        <v>11</v>
      </c>
      <c r="G326" s="4" t="s">
        <v>558</v>
      </c>
      <c r="H326" s="4" t="s">
        <v>878</v>
      </c>
      <c r="I326" s="4" t="s">
        <v>8</v>
      </c>
      <c r="J326" s="4" t="s">
        <v>1006</v>
      </c>
      <c r="K326" s="4" t="s">
        <v>8</v>
      </c>
      <c r="L326" s="4" t="s">
        <v>2575</v>
      </c>
      <c r="M326" s="5"/>
      <c r="N326" s="5"/>
      <c r="O326" s="5"/>
      <c r="P326" s="5">
        <v>-61913.2</v>
      </c>
      <c r="Q326" s="5"/>
      <c r="R326" s="5"/>
      <c r="S326" s="7"/>
    </row>
    <row r="327" spans="2:19" x14ac:dyDescent="0.25">
      <c r="B327" s="4" t="s">
        <v>414</v>
      </c>
      <c r="C327" s="4" t="s">
        <v>415</v>
      </c>
      <c r="D327" s="4" t="s">
        <v>2576</v>
      </c>
      <c r="E327" s="4" t="s">
        <v>1920</v>
      </c>
      <c r="F327" s="4" t="s">
        <v>11</v>
      </c>
      <c r="G327" s="4" t="s">
        <v>558</v>
      </c>
      <c r="H327" s="4" t="s">
        <v>880</v>
      </c>
      <c r="I327" s="4" t="s">
        <v>8</v>
      </c>
      <c r="J327" s="4" t="s">
        <v>1006</v>
      </c>
      <c r="K327" s="4" t="s">
        <v>8</v>
      </c>
      <c r="L327" s="4" t="s">
        <v>2577</v>
      </c>
      <c r="M327" s="5"/>
      <c r="N327" s="5"/>
      <c r="O327" s="5"/>
      <c r="P327" s="5">
        <v>-8355.43</v>
      </c>
      <c r="Q327" s="5"/>
      <c r="R327" s="5"/>
      <c r="S327" s="7"/>
    </row>
    <row r="328" spans="2:19" x14ac:dyDescent="0.25">
      <c r="B328" s="4" t="s">
        <v>414</v>
      </c>
      <c r="C328" s="4" t="s">
        <v>415</v>
      </c>
      <c r="D328" s="4" t="s">
        <v>2578</v>
      </c>
      <c r="E328" s="4" t="s">
        <v>1920</v>
      </c>
      <c r="F328" s="4" t="s">
        <v>11</v>
      </c>
      <c r="G328" s="4" t="s">
        <v>558</v>
      </c>
      <c r="H328" s="4" t="s">
        <v>879</v>
      </c>
      <c r="I328" s="4" t="s">
        <v>8</v>
      </c>
      <c r="J328" s="4" t="s">
        <v>1006</v>
      </c>
      <c r="K328" s="4" t="s">
        <v>8</v>
      </c>
      <c r="L328" s="4" t="s">
        <v>2579</v>
      </c>
      <c r="M328" s="5"/>
      <c r="N328" s="5"/>
      <c r="O328" s="5"/>
      <c r="P328" s="5">
        <v>-2778.01</v>
      </c>
      <c r="Q328" s="5"/>
      <c r="R328" s="5"/>
      <c r="S328" s="7"/>
    </row>
    <row r="329" spans="2:19" x14ac:dyDescent="0.25">
      <c r="B329" s="4" t="s">
        <v>416</v>
      </c>
      <c r="C329" s="4" t="s">
        <v>417</v>
      </c>
      <c r="D329" s="4" t="s">
        <v>2580</v>
      </c>
      <c r="E329" s="4" t="s">
        <v>1920</v>
      </c>
      <c r="F329" s="4" t="s">
        <v>11</v>
      </c>
      <c r="G329" s="4" t="s">
        <v>558</v>
      </c>
      <c r="H329" s="4" t="s">
        <v>881</v>
      </c>
      <c r="I329" s="4" t="s">
        <v>8</v>
      </c>
      <c r="J329" s="4" t="s">
        <v>1006</v>
      </c>
      <c r="K329" s="4" t="s">
        <v>8</v>
      </c>
      <c r="L329" s="4" t="s">
        <v>2581</v>
      </c>
      <c r="M329" s="5"/>
      <c r="N329" s="5"/>
      <c r="O329" s="5"/>
      <c r="P329" s="5">
        <v>-3451.19</v>
      </c>
      <c r="Q329" s="5"/>
      <c r="R329" s="5"/>
      <c r="S329" s="7"/>
    </row>
    <row r="330" spans="2:19" x14ac:dyDescent="0.25">
      <c r="B330" s="4" t="s">
        <v>418</v>
      </c>
      <c r="C330" s="4" t="s">
        <v>419</v>
      </c>
      <c r="D330" s="4" t="s">
        <v>2582</v>
      </c>
      <c r="E330" s="4" t="s">
        <v>1920</v>
      </c>
      <c r="F330" s="4" t="s">
        <v>11</v>
      </c>
      <c r="G330" s="4" t="s">
        <v>558</v>
      </c>
      <c r="H330" s="4" t="s">
        <v>882</v>
      </c>
      <c r="I330" s="4" t="s">
        <v>8</v>
      </c>
      <c r="J330" s="4" t="s">
        <v>1006</v>
      </c>
      <c r="K330" s="4" t="s">
        <v>8</v>
      </c>
      <c r="L330" s="4" t="s">
        <v>2583</v>
      </c>
      <c r="M330" s="5"/>
      <c r="N330" s="5"/>
      <c r="O330" s="5"/>
      <c r="P330" s="5">
        <v>-4302.72</v>
      </c>
      <c r="Q330" s="5"/>
      <c r="R330" s="5"/>
      <c r="S330" s="7"/>
    </row>
    <row r="331" spans="2:19" x14ac:dyDescent="0.25">
      <c r="B331" s="4" t="s">
        <v>420</v>
      </c>
      <c r="C331" s="4" t="s">
        <v>421</v>
      </c>
      <c r="D331" s="4" t="s">
        <v>2584</v>
      </c>
      <c r="E331" s="4" t="s">
        <v>1920</v>
      </c>
      <c r="F331" s="4" t="s">
        <v>59</v>
      </c>
      <c r="G331" s="4" t="s">
        <v>562</v>
      </c>
      <c r="H331" s="4" t="s">
        <v>883</v>
      </c>
      <c r="I331" s="4" t="s">
        <v>8</v>
      </c>
      <c r="J331" s="4" t="s">
        <v>1006</v>
      </c>
      <c r="K331" s="4" t="s">
        <v>8</v>
      </c>
      <c r="L331" s="4" t="s">
        <v>2585</v>
      </c>
      <c r="M331" s="5"/>
      <c r="N331" s="5"/>
      <c r="O331" s="5"/>
      <c r="P331" s="5">
        <v>-9632.99</v>
      </c>
      <c r="Q331" s="5"/>
      <c r="R331" s="5"/>
      <c r="S331" s="7"/>
    </row>
    <row r="332" spans="2:19" x14ac:dyDescent="0.25">
      <c r="B332" s="4" t="s">
        <v>422</v>
      </c>
      <c r="C332" s="4" t="s">
        <v>423</v>
      </c>
      <c r="D332" s="4" t="s">
        <v>2586</v>
      </c>
      <c r="E332" s="4" t="s">
        <v>1920</v>
      </c>
      <c r="F332" s="4" t="s">
        <v>59</v>
      </c>
      <c r="G332" s="4" t="s">
        <v>562</v>
      </c>
      <c r="H332" s="4" t="s">
        <v>884</v>
      </c>
      <c r="I332" s="4" t="s">
        <v>8</v>
      </c>
      <c r="J332" s="4" t="s">
        <v>1006</v>
      </c>
      <c r="K332" s="4" t="s">
        <v>8</v>
      </c>
      <c r="L332" s="4" t="s">
        <v>2587</v>
      </c>
      <c r="M332" s="5"/>
      <c r="N332" s="5"/>
      <c r="O332" s="5"/>
      <c r="P332" s="5">
        <v>-2902.05</v>
      </c>
      <c r="Q332" s="5"/>
      <c r="R332" s="5"/>
      <c r="S332" s="7"/>
    </row>
    <row r="333" spans="2:19" x14ac:dyDescent="0.25">
      <c r="B333" s="4" t="s">
        <v>422</v>
      </c>
      <c r="C333" s="4" t="s">
        <v>423</v>
      </c>
      <c r="D333" s="4" t="s">
        <v>2588</v>
      </c>
      <c r="E333" s="4" t="s">
        <v>1920</v>
      </c>
      <c r="F333" s="4" t="s">
        <v>59</v>
      </c>
      <c r="G333" s="4" t="s">
        <v>562</v>
      </c>
      <c r="H333" s="4" t="s">
        <v>885</v>
      </c>
      <c r="I333" s="4" t="s">
        <v>8</v>
      </c>
      <c r="J333" s="4" t="s">
        <v>1006</v>
      </c>
      <c r="K333" s="4" t="s">
        <v>8</v>
      </c>
      <c r="L333" s="4" t="s">
        <v>2589</v>
      </c>
      <c r="M333" s="5"/>
      <c r="N333" s="5"/>
      <c r="O333" s="5"/>
      <c r="P333" s="5">
        <v>-2902.05</v>
      </c>
      <c r="Q333" s="5"/>
      <c r="R333" s="5"/>
      <c r="S333" s="7"/>
    </row>
    <row r="334" spans="2:19" x14ac:dyDescent="0.25">
      <c r="B334" s="4" t="s">
        <v>424</v>
      </c>
      <c r="C334" s="4" t="s">
        <v>425</v>
      </c>
      <c r="D334" s="4" t="s">
        <v>2590</v>
      </c>
      <c r="E334" s="4" t="s">
        <v>1920</v>
      </c>
      <c r="F334" s="4" t="s">
        <v>11</v>
      </c>
      <c r="G334" s="4" t="s">
        <v>558</v>
      </c>
      <c r="H334" s="4" t="s">
        <v>886</v>
      </c>
      <c r="I334" s="4" t="s">
        <v>8</v>
      </c>
      <c r="J334" s="4" t="s">
        <v>1006</v>
      </c>
      <c r="K334" s="4" t="s">
        <v>8</v>
      </c>
      <c r="L334" s="4" t="s">
        <v>2591</v>
      </c>
      <c r="M334" s="5"/>
      <c r="N334" s="5"/>
      <c r="O334" s="5"/>
      <c r="P334" s="5">
        <v>-9459.6200000000008</v>
      </c>
      <c r="Q334" s="5"/>
      <c r="R334" s="5"/>
      <c r="S334" s="7"/>
    </row>
    <row r="335" spans="2:19" x14ac:dyDescent="0.25">
      <c r="B335" s="4" t="s">
        <v>426</v>
      </c>
      <c r="C335" s="4" t="s">
        <v>427</v>
      </c>
      <c r="D335" s="4" t="s">
        <v>2592</v>
      </c>
      <c r="E335" s="4" t="s">
        <v>1920</v>
      </c>
      <c r="F335" s="4" t="s">
        <v>59</v>
      </c>
      <c r="G335" s="4" t="s">
        <v>562</v>
      </c>
      <c r="H335" s="4" t="s">
        <v>887</v>
      </c>
      <c r="I335" s="4" t="s">
        <v>8</v>
      </c>
      <c r="J335" s="4" t="s">
        <v>1006</v>
      </c>
      <c r="K335" s="4" t="s">
        <v>8</v>
      </c>
      <c r="L335" s="4" t="s">
        <v>2593</v>
      </c>
      <c r="M335" s="5"/>
      <c r="N335" s="5"/>
      <c r="O335" s="5"/>
      <c r="P335" s="5">
        <v>-6258.75</v>
      </c>
      <c r="Q335" s="5"/>
      <c r="R335" s="5"/>
      <c r="S335" s="7"/>
    </row>
    <row r="336" spans="2:19" x14ac:dyDescent="0.25">
      <c r="B336" s="4" t="s">
        <v>428</v>
      </c>
      <c r="C336" s="4" t="s">
        <v>429</v>
      </c>
      <c r="D336" s="4" t="s">
        <v>2594</v>
      </c>
      <c r="E336" s="4" t="s">
        <v>1920</v>
      </c>
      <c r="F336" s="4" t="s">
        <v>45</v>
      </c>
      <c r="G336" s="4" t="s">
        <v>560</v>
      </c>
      <c r="H336" s="4" t="s">
        <v>888</v>
      </c>
      <c r="I336" s="4" t="s">
        <v>8</v>
      </c>
      <c r="J336" s="4" t="s">
        <v>1006</v>
      </c>
      <c r="K336" s="4" t="s">
        <v>8</v>
      </c>
      <c r="L336" s="4" t="s">
        <v>2595</v>
      </c>
      <c r="M336" s="5"/>
      <c r="N336" s="5"/>
      <c r="O336" s="5"/>
      <c r="P336" s="5">
        <v>-48750</v>
      </c>
      <c r="Q336" s="5"/>
      <c r="R336" s="5"/>
      <c r="S336" s="7"/>
    </row>
    <row r="337" spans="2:19" x14ac:dyDescent="0.25">
      <c r="B337" s="4" t="s">
        <v>430</v>
      </c>
      <c r="C337" s="4" t="s">
        <v>431</v>
      </c>
      <c r="D337" s="4" t="s">
        <v>2596</v>
      </c>
      <c r="E337" s="4" t="s">
        <v>1920</v>
      </c>
      <c r="F337" s="4" t="s">
        <v>2597</v>
      </c>
      <c r="G337" s="4" t="s">
        <v>2598</v>
      </c>
      <c r="H337" s="4" t="s">
        <v>2599</v>
      </c>
      <c r="I337" s="4" t="s">
        <v>993</v>
      </c>
      <c r="J337" s="4" t="s">
        <v>1025</v>
      </c>
      <c r="K337" s="4" t="s">
        <v>1038</v>
      </c>
      <c r="L337" s="4" t="s">
        <v>2600</v>
      </c>
      <c r="M337" s="5"/>
      <c r="N337" s="5"/>
      <c r="O337" s="5"/>
      <c r="P337" s="5"/>
      <c r="Q337" s="5"/>
      <c r="R337" s="5"/>
      <c r="S337" s="7">
        <v>-171386.83</v>
      </c>
    </row>
    <row r="338" spans="2:19" x14ac:dyDescent="0.25">
      <c r="B338" s="4" t="s">
        <v>430</v>
      </c>
      <c r="C338" s="4" t="s">
        <v>431</v>
      </c>
      <c r="D338" s="4" t="s">
        <v>2596</v>
      </c>
      <c r="E338" s="4" t="s">
        <v>1920</v>
      </c>
      <c r="F338" s="4" t="s">
        <v>2597</v>
      </c>
      <c r="G338" s="4" t="s">
        <v>2598</v>
      </c>
      <c r="H338" s="4" t="s">
        <v>2599</v>
      </c>
      <c r="I338" s="4" t="s">
        <v>994</v>
      </c>
      <c r="J338" s="4" t="s">
        <v>1026</v>
      </c>
      <c r="K338" s="4" t="s">
        <v>1038</v>
      </c>
      <c r="L338" s="4" t="s">
        <v>2600</v>
      </c>
      <c r="M338" s="5"/>
      <c r="N338" s="5"/>
      <c r="O338" s="5"/>
      <c r="P338" s="5"/>
      <c r="Q338" s="5"/>
      <c r="R338" s="5"/>
      <c r="S338" s="7">
        <v>-16562.43</v>
      </c>
    </row>
    <row r="339" spans="2:19" x14ac:dyDescent="0.25">
      <c r="B339" s="4" t="s">
        <v>430</v>
      </c>
      <c r="C339" s="4" t="s">
        <v>431</v>
      </c>
      <c r="D339" s="4" t="s">
        <v>2601</v>
      </c>
      <c r="E339" s="4" t="s">
        <v>1920</v>
      </c>
      <c r="F339" s="4" t="s">
        <v>2597</v>
      </c>
      <c r="G339" s="4" t="s">
        <v>2598</v>
      </c>
      <c r="H339" s="4" t="s">
        <v>2599</v>
      </c>
      <c r="I339" s="4" t="s">
        <v>993</v>
      </c>
      <c r="J339" s="4" t="s">
        <v>1025</v>
      </c>
      <c r="K339" s="4" t="s">
        <v>1038</v>
      </c>
      <c r="L339" s="4" t="s">
        <v>2602</v>
      </c>
      <c r="M339" s="5"/>
      <c r="N339" s="5"/>
      <c r="O339" s="5"/>
      <c r="P339" s="5"/>
      <c r="Q339" s="5"/>
      <c r="R339" s="5"/>
      <c r="S339" s="7">
        <v>140225.59</v>
      </c>
    </row>
    <row r="340" spans="2:19" x14ac:dyDescent="0.25">
      <c r="B340" s="4" t="s">
        <v>430</v>
      </c>
      <c r="C340" s="4" t="s">
        <v>431</v>
      </c>
      <c r="D340" s="4" t="s">
        <v>2601</v>
      </c>
      <c r="E340" s="4" t="s">
        <v>1920</v>
      </c>
      <c r="F340" s="4" t="s">
        <v>2597</v>
      </c>
      <c r="G340" s="4" t="s">
        <v>2598</v>
      </c>
      <c r="H340" s="4" t="s">
        <v>2599</v>
      </c>
      <c r="I340" s="4" t="s">
        <v>994</v>
      </c>
      <c r="J340" s="4" t="s">
        <v>1026</v>
      </c>
      <c r="K340" s="4" t="s">
        <v>1038</v>
      </c>
      <c r="L340" s="4" t="s">
        <v>2602</v>
      </c>
      <c r="M340" s="5"/>
      <c r="N340" s="5"/>
      <c r="O340" s="5"/>
      <c r="P340" s="5"/>
      <c r="Q340" s="5"/>
      <c r="R340" s="5"/>
      <c r="S340" s="7">
        <v>13551.09</v>
      </c>
    </row>
    <row r="341" spans="2:19" x14ac:dyDescent="0.25">
      <c r="B341" s="4" t="s">
        <v>435</v>
      </c>
      <c r="C341" s="4" t="s">
        <v>436</v>
      </c>
      <c r="D341" s="4" t="s">
        <v>2603</v>
      </c>
      <c r="E341" s="4" t="s">
        <v>1920</v>
      </c>
      <c r="F341" s="4" t="s">
        <v>45</v>
      </c>
      <c r="G341" s="4" t="s">
        <v>560</v>
      </c>
      <c r="H341" s="4" t="s">
        <v>2604</v>
      </c>
      <c r="I341" s="4" t="s">
        <v>2605</v>
      </c>
      <c r="J341" s="4" t="s">
        <v>2606</v>
      </c>
      <c r="K341" s="4" t="s">
        <v>1038</v>
      </c>
      <c r="L341" s="4" t="s">
        <v>2607</v>
      </c>
      <c r="M341" s="5"/>
      <c r="N341" s="5"/>
      <c r="O341" s="5"/>
      <c r="P341" s="5"/>
      <c r="Q341" s="5"/>
      <c r="R341" s="5"/>
      <c r="S341" s="7">
        <v>-18333.330000000002</v>
      </c>
    </row>
    <row r="342" spans="2:19" x14ac:dyDescent="0.25">
      <c r="B342" s="4" t="s">
        <v>435</v>
      </c>
      <c r="C342" s="4" t="s">
        <v>436</v>
      </c>
      <c r="D342" s="4" t="s">
        <v>2608</v>
      </c>
      <c r="E342" s="4" t="s">
        <v>1920</v>
      </c>
      <c r="F342" s="4" t="s">
        <v>45</v>
      </c>
      <c r="G342" s="4" t="s">
        <v>560</v>
      </c>
      <c r="H342" s="4" t="s">
        <v>890</v>
      </c>
      <c r="I342" s="4" t="s">
        <v>8</v>
      </c>
      <c r="J342" s="4" t="s">
        <v>1006</v>
      </c>
      <c r="K342" s="4" t="s">
        <v>8</v>
      </c>
      <c r="L342" s="4" t="s">
        <v>2609</v>
      </c>
      <c r="M342" s="5"/>
      <c r="N342" s="5"/>
      <c r="O342" s="5"/>
      <c r="P342" s="5">
        <v>-10151.51</v>
      </c>
      <c r="Q342" s="5"/>
      <c r="R342" s="5"/>
      <c r="S342" s="7"/>
    </row>
    <row r="343" spans="2:19" x14ac:dyDescent="0.25">
      <c r="B343" s="4" t="s">
        <v>435</v>
      </c>
      <c r="C343" s="4" t="s">
        <v>436</v>
      </c>
      <c r="D343" s="4" t="s">
        <v>2608</v>
      </c>
      <c r="E343" s="4" t="s">
        <v>1920</v>
      </c>
      <c r="F343" s="4" t="s">
        <v>11</v>
      </c>
      <c r="G343" s="4" t="s">
        <v>558</v>
      </c>
      <c r="H343" s="4" t="s">
        <v>890</v>
      </c>
      <c r="I343" s="4" t="s">
        <v>8</v>
      </c>
      <c r="J343" s="4" t="s">
        <v>1006</v>
      </c>
      <c r="K343" s="4" t="s">
        <v>8</v>
      </c>
      <c r="L343" s="4" t="s">
        <v>2609</v>
      </c>
      <c r="M343" s="5"/>
      <c r="N343" s="5"/>
      <c r="O343" s="5"/>
      <c r="P343" s="5">
        <v>-8181.82</v>
      </c>
      <c r="Q343" s="5"/>
      <c r="R343" s="5"/>
      <c r="S343" s="7"/>
    </row>
    <row r="344" spans="2:19" x14ac:dyDescent="0.25">
      <c r="B344" s="4" t="s">
        <v>435</v>
      </c>
      <c r="C344" s="4" t="s">
        <v>436</v>
      </c>
      <c r="D344" s="4" t="s">
        <v>2610</v>
      </c>
      <c r="E344" s="4" t="s">
        <v>1920</v>
      </c>
      <c r="F344" s="4" t="s">
        <v>45</v>
      </c>
      <c r="G344" s="4" t="s">
        <v>560</v>
      </c>
      <c r="H344" s="4" t="s">
        <v>2611</v>
      </c>
      <c r="I344" s="4" t="s">
        <v>8</v>
      </c>
      <c r="J344" s="4" t="s">
        <v>1006</v>
      </c>
      <c r="K344" s="4" t="s">
        <v>8</v>
      </c>
      <c r="L344" s="4" t="s">
        <v>2603</v>
      </c>
      <c r="M344" s="5"/>
      <c r="N344" s="5"/>
      <c r="O344" s="5"/>
      <c r="P344" s="5"/>
      <c r="Q344" s="5"/>
      <c r="R344" s="5">
        <v>130000</v>
      </c>
      <c r="S344" s="7"/>
    </row>
    <row r="345" spans="2:19" x14ac:dyDescent="0.25">
      <c r="B345" s="4" t="s">
        <v>435</v>
      </c>
      <c r="C345" s="4" t="s">
        <v>436</v>
      </c>
      <c r="D345" s="4" t="s">
        <v>2610</v>
      </c>
      <c r="E345" s="4" t="s">
        <v>1920</v>
      </c>
      <c r="F345" s="4" t="s">
        <v>11</v>
      </c>
      <c r="G345" s="4" t="s">
        <v>558</v>
      </c>
      <c r="H345" s="4" t="s">
        <v>2611</v>
      </c>
      <c r="I345" s="4" t="s">
        <v>8</v>
      </c>
      <c r="J345" s="4" t="s">
        <v>1006</v>
      </c>
      <c r="K345" s="4" t="s">
        <v>8</v>
      </c>
      <c r="L345" s="4" t="s">
        <v>2603</v>
      </c>
      <c r="M345" s="5"/>
      <c r="N345" s="5"/>
      <c r="O345" s="5"/>
      <c r="P345" s="5"/>
      <c r="Q345" s="5"/>
      <c r="R345" s="5">
        <v>90000</v>
      </c>
      <c r="S345" s="7"/>
    </row>
    <row r="346" spans="2:19" x14ac:dyDescent="0.25">
      <c r="B346" s="4" t="s">
        <v>437</v>
      </c>
      <c r="C346" s="4" t="s">
        <v>438</v>
      </c>
      <c r="D346" s="4" t="s">
        <v>2612</v>
      </c>
      <c r="E346" s="4" t="s">
        <v>1920</v>
      </c>
      <c r="F346" s="4" t="s">
        <v>11</v>
      </c>
      <c r="G346" s="4" t="s">
        <v>558</v>
      </c>
      <c r="H346" s="4" t="s">
        <v>891</v>
      </c>
      <c r="I346" s="4" t="s">
        <v>8</v>
      </c>
      <c r="J346" s="4" t="s">
        <v>1006</v>
      </c>
      <c r="K346" s="4" t="s">
        <v>8</v>
      </c>
      <c r="L346" s="4" t="s">
        <v>2613</v>
      </c>
      <c r="M346" s="5"/>
      <c r="N346" s="5"/>
      <c r="O346" s="5"/>
      <c r="P346" s="5">
        <v>-10022.98</v>
      </c>
      <c r="Q346" s="5"/>
      <c r="R346" s="5"/>
      <c r="S346" s="7"/>
    </row>
    <row r="347" spans="2:19" x14ac:dyDescent="0.25">
      <c r="B347" s="4" t="s">
        <v>441</v>
      </c>
      <c r="C347" s="4" t="s">
        <v>442</v>
      </c>
      <c r="D347" s="4" t="s">
        <v>2614</v>
      </c>
      <c r="E347" s="4" t="s">
        <v>1920</v>
      </c>
      <c r="F347" s="4" t="s">
        <v>59</v>
      </c>
      <c r="G347" s="4" t="s">
        <v>562</v>
      </c>
      <c r="H347" s="4" t="s">
        <v>893</v>
      </c>
      <c r="I347" s="4" t="s">
        <v>8</v>
      </c>
      <c r="J347" s="4" t="s">
        <v>1006</v>
      </c>
      <c r="K347" s="4" t="s">
        <v>8</v>
      </c>
      <c r="L347" s="4" t="s">
        <v>2615</v>
      </c>
      <c r="M347" s="5"/>
      <c r="N347" s="5"/>
      <c r="O347" s="5"/>
      <c r="P347" s="5">
        <v>-6480.19</v>
      </c>
      <c r="Q347" s="5"/>
      <c r="R347" s="5"/>
      <c r="S347" s="7"/>
    </row>
    <row r="348" spans="2:19" x14ac:dyDescent="0.25">
      <c r="B348" s="4" t="s">
        <v>441</v>
      </c>
      <c r="C348" s="4" t="s">
        <v>442</v>
      </c>
      <c r="D348" s="4" t="s">
        <v>2614</v>
      </c>
      <c r="E348" s="4" t="s">
        <v>1920</v>
      </c>
      <c r="F348" s="4" t="s">
        <v>11</v>
      </c>
      <c r="G348" s="4" t="s">
        <v>558</v>
      </c>
      <c r="H348" s="4" t="s">
        <v>893</v>
      </c>
      <c r="I348" s="4" t="s">
        <v>8</v>
      </c>
      <c r="J348" s="4" t="s">
        <v>1006</v>
      </c>
      <c r="K348" s="4" t="s">
        <v>8</v>
      </c>
      <c r="L348" s="4" t="s">
        <v>2615</v>
      </c>
      <c r="M348" s="5"/>
      <c r="N348" s="5"/>
      <c r="O348" s="5"/>
      <c r="P348" s="5">
        <v>-1695.03</v>
      </c>
      <c r="Q348" s="5"/>
      <c r="R348" s="5"/>
      <c r="S348" s="7"/>
    </row>
    <row r="349" spans="2:19" x14ac:dyDescent="0.25">
      <c r="B349" s="4" t="s">
        <v>443</v>
      </c>
      <c r="C349" s="4" t="s">
        <v>444</v>
      </c>
      <c r="D349" s="4" t="s">
        <v>2616</v>
      </c>
      <c r="E349" s="4" t="s">
        <v>1920</v>
      </c>
      <c r="F349" s="4" t="s">
        <v>59</v>
      </c>
      <c r="G349" s="4" t="s">
        <v>562</v>
      </c>
      <c r="H349" s="4" t="s">
        <v>894</v>
      </c>
      <c r="I349" s="4" t="s">
        <v>8</v>
      </c>
      <c r="J349" s="4" t="s">
        <v>1006</v>
      </c>
      <c r="K349" s="4" t="s">
        <v>8</v>
      </c>
      <c r="L349" s="4" t="s">
        <v>2617</v>
      </c>
      <c r="M349" s="5"/>
      <c r="N349" s="5"/>
      <c r="O349" s="5"/>
      <c r="P349" s="5">
        <v>-6480.19</v>
      </c>
      <c r="Q349" s="5"/>
      <c r="R349" s="5"/>
      <c r="S349" s="7"/>
    </row>
    <row r="350" spans="2:19" x14ac:dyDescent="0.25">
      <c r="B350" s="4" t="s">
        <v>443</v>
      </c>
      <c r="C350" s="4" t="s">
        <v>444</v>
      </c>
      <c r="D350" s="4" t="s">
        <v>2616</v>
      </c>
      <c r="E350" s="4" t="s">
        <v>1920</v>
      </c>
      <c r="F350" s="4" t="s">
        <v>11</v>
      </c>
      <c r="G350" s="4" t="s">
        <v>558</v>
      </c>
      <c r="H350" s="4" t="s">
        <v>894</v>
      </c>
      <c r="I350" s="4" t="s">
        <v>8</v>
      </c>
      <c r="J350" s="4" t="s">
        <v>1006</v>
      </c>
      <c r="K350" s="4" t="s">
        <v>8</v>
      </c>
      <c r="L350" s="4" t="s">
        <v>2617</v>
      </c>
      <c r="M350" s="5"/>
      <c r="N350" s="5"/>
      <c r="O350" s="5"/>
      <c r="P350" s="5">
        <v>-1695.03</v>
      </c>
      <c r="Q350" s="5"/>
      <c r="R350" s="5"/>
      <c r="S350" s="7"/>
    </row>
    <row r="351" spans="2:19" x14ac:dyDescent="0.25">
      <c r="B351" s="4" t="s">
        <v>445</v>
      </c>
      <c r="C351" s="4" t="s">
        <v>446</v>
      </c>
      <c r="D351" s="4" t="s">
        <v>2618</v>
      </c>
      <c r="E351" s="4" t="s">
        <v>1920</v>
      </c>
      <c r="F351" s="4" t="s">
        <v>59</v>
      </c>
      <c r="G351" s="4" t="s">
        <v>562</v>
      </c>
      <c r="H351" s="4" t="s">
        <v>895</v>
      </c>
      <c r="I351" s="4" t="s">
        <v>8</v>
      </c>
      <c r="J351" s="4" t="s">
        <v>1006</v>
      </c>
      <c r="K351" s="4" t="s">
        <v>8</v>
      </c>
      <c r="L351" s="4" t="s">
        <v>2619</v>
      </c>
      <c r="M351" s="5"/>
      <c r="N351" s="5"/>
      <c r="O351" s="5"/>
      <c r="P351" s="5">
        <v>-11315.2</v>
      </c>
      <c r="Q351" s="5"/>
      <c r="R351" s="5"/>
      <c r="S351" s="7"/>
    </row>
    <row r="352" spans="2:19" x14ac:dyDescent="0.25">
      <c r="B352" s="4" t="s">
        <v>447</v>
      </c>
      <c r="C352" s="4" t="s">
        <v>448</v>
      </c>
      <c r="D352" s="4" t="s">
        <v>2620</v>
      </c>
      <c r="E352" s="4" t="s">
        <v>1920</v>
      </c>
      <c r="F352" s="4" t="s">
        <v>59</v>
      </c>
      <c r="G352" s="4" t="s">
        <v>562</v>
      </c>
      <c r="H352" s="4" t="s">
        <v>896</v>
      </c>
      <c r="I352" s="4" t="s">
        <v>8</v>
      </c>
      <c r="J352" s="4" t="s">
        <v>1006</v>
      </c>
      <c r="K352" s="4" t="s">
        <v>8</v>
      </c>
      <c r="L352" s="4" t="s">
        <v>2621</v>
      </c>
      <c r="M352" s="5"/>
      <c r="N352" s="5"/>
      <c r="O352" s="5"/>
      <c r="P352" s="5">
        <v>-4374.97</v>
      </c>
      <c r="Q352" s="5"/>
      <c r="R352" s="5"/>
      <c r="S352" s="7"/>
    </row>
    <row r="353" spans="2:19" x14ac:dyDescent="0.25">
      <c r="B353" s="4" t="s">
        <v>451</v>
      </c>
      <c r="C353" s="4" t="s">
        <v>452</v>
      </c>
      <c r="D353" s="4" t="s">
        <v>2622</v>
      </c>
      <c r="E353" s="4" t="s">
        <v>1920</v>
      </c>
      <c r="F353" s="4" t="s">
        <v>11</v>
      </c>
      <c r="G353" s="4" t="s">
        <v>558</v>
      </c>
      <c r="H353" s="4" t="s">
        <v>897</v>
      </c>
      <c r="I353" s="4" t="s">
        <v>8</v>
      </c>
      <c r="J353" s="4" t="s">
        <v>1006</v>
      </c>
      <c r="K353" s="4" t="s">
        <v>8</v>
      </c>
      <c r="L353" s="4" t="s">
        <v>2623</v>
      </c>
      <c r="M353" s="5"/>
      <c r="N353" s="5"/>
      <c r="O353" s="5"/>
      <c r="P353" s="5">
        <v>-57318.75</v>
      </c>
      <c r="Q353" s="5"/>
      <c r="R353" s="5"/>
      <c r="S353" s="7"/>
    </row>
    <row r="354" spans="2:19" x14ac:dyDescent="0.25">
      <c r="B354" s="4" t="s">
        <v>453</v>
      </c>
      <c r="C354" s="4" t="s">
        <v>454</v>
      </c>
      <c r="D354" s="4" t="s">
        <v>2624</v>
      </c>
      <c r="E354" s="4" t="s">
        <v>1920</v>
      </c>
      <c r="F354" s="4" t="s">
        <v>59</v>
      </c>
      <c r="G354" s="4" t="s">
        <v>562</v>
      </c>
      <c r="H354" s="4" t="s">
        <v>900</v>
      </c>
      <c r="I354" s="4" t="s">
        <v>8</v>
      </c>
      <c r="J354" s="4" t="s">
        <v>1006</v>
      </c>
      <c r="K354" s="4" t="s">
        <v>8</v>
      </c>
      <c r="L354" s="4" t="s">
        <v>2625</v>
      </c>
      <c r="M354" s="5"/>
      <c r="N354" s="5"/>
      <c r="O354" s="5"/>
      <c r="P354" s="5">
        <v>-6090.87</v>
      </c>
      <c r="Q354" s="5"/>
      <c r="R354" s="5"/>
      <c r="S354" s="7"/>
    </row>
    <row r="355" spans="2:19" x14ac:dyDescent="0.25">
      <c r="B355" s="4" t="s">
        <v>453</v>
      </c>
      <c r="C355" s="4" t="s">
        <v>454</v>
      </c>
      <c r="D355" s="4" t="s">
        <v>2626</v>
      </c>
      <c r="E355" s="4" t="s">
        <v>1920</v>
      </c>
      <c r="F355" s="4" t="s">
        <v>59</v>
      </c>
      <c r="G355" s="4" t="s">
        <v>562</v>
      </c>
      <c r="H355" s="4" t="s">
        <v>901</v>
      </c>
      <c r="I355" s="4" t="s">
        <v>8</v>
      </c>
      <c r="J355" s="4" t="s">
        <v>1006</v>
      </c>
      <c r="K355" s="4" t="s">
        <v>8</v>
      </c>
      <c r="L355" s="4" t="s">
        <v>2627</v>
      </c>
      <c r="M355" s="5"/>
      <c r="N355" s="5"/>
      <c r="O355" s="5"/>
      <c r="P355" s="5">
        <v>-4252.54</v>
      </c>
      <c r="Q355" s="5"/>
      <c r="R355" s="5"/>
      <c r="S355" s="7"/>
    </row>
    <row r="356" spans="2:19" x14ac:dyDescent="0.25">
      <c r="B356" s="4" t="s">
        <v>453</v>
      </c>
      <c r="C356" s="4" t="s">
        <v>454</v>
      </c>
      <c r="D356" s="4" t="s">
        <v>2628</v>
      </c>
      <c r="E356" s="4" t="s">
        <v>1920</v>
      </c>
      <c r="F356" s="4" t="s">
        <v>59</v>
      </c>
      <c r="G356" s="4" t="s">
        <v>562</v>
      </c>
      <c r="H356" s="4" t="s">
        <v>898</v>
      </c>
      <c r="I356" s="4" t="s">
        <v>8</v>
      </c>
      <c r="J356" s="4" t="s">
        <v>1006</v>
      </c>
      <c r="K356" s="4" t="s">
        <v>8</v>
      </c>
      <c r="L356" s="4" t="s">
        <v>2629</v>
      </c>
      <c r="M356" s="5"/>
      <c r="N356" s="5"/>
      <c r="O356" s="5"/>
      <c r="P356" s="5">
        <v>-3543.79</v>
      </c>
      <c r="Q356" s="5"/>
      <c r="R356" s="5"/>
      <c r="S356" s="7"/>
    </row>
    <row r="357" spans="2:19" x14ac:dyDescent="0.25">
      <c r="B357" s="4" t="s">
        <v>453</v>
      </c>
      <c r="C357" s="4" t="s">
        <v>454</v>
      </c>
      <c r="D357" s="4" t="s">
        <v>2630</v>
      </c>
      <c r="E357" s="4" t="s">
        <v>1920</v>
      </c>
      <c r="F357" s="4" t="s">
        <v>59</v>
      </c>
      <c r="G357" s="4" t="s">
        <v>562</v>
      </c>
      <c r="H357" s="4" t="s">
        <v>899</v>
      </c>
      <c r="I357" s="4" t="s">
        <v>8</v>
      </c>
      <c r="J357" s="4" t="s">
        <v>1006</v>
      </c>
      <c r="K357" s="4" t="s">
        <v>8</v>
      </c>
      <c r="L357" s="4" t="s">
        <v>2631</v>
      </c>
      <c r="M357" s="5"/>
      <c r="N357" s="5"/>
      <c r="O357" s="5"/>
      <c r="P357" s="5">
        <v>-5655.81</v>
      </c>
      <c r="Q357" s="5"/>
      <c r="R357" s="5"/>
      <c r="S357" s="7"/>
    </row>
    <row r="358" spans="2:19" x14ac:dyDescent="0.25">
      <c r="B358" s="4" t="s">
        <v>455</v>
      </c>
      <c r="C358" s="4" t="s">
        <v>456</v>
      </c>
      <c r="D358" s="4" t="s">
        <v>2632</v>
      </c>
      <c r="E358" s="4" t="s">
        <v>1920</v>
      </c>
      <c r="F358" s="4" t="s">
        <v>85</v>
      </c>
      <c r="G358" s="4" t="s">
        <v>564</v>
      </c>
      <c r="H358" s="4" t="s">
        <v>8</v>
      </c>
      <c r="I358" s="4" t="s">
        <v>976</v>
      </c>
      <c r="J358" s="4" t="s">
        <v>1010</v>
      </c>
      <c r="K358" s="4" t="s">
        <v>1007</v>
      </c>
      <c r="L358" s="4" t="s">
        <v>2633</v>
      </c>
      <c r="M358" s="5"/>
      <c r="N358" s="5"/>
      <c r="O358" s="5"/>
      <c r="P358" s="5"/>
      <c r="Q358" s="5"/>
      <c r="R358" s="5"/>
      <c r="S358" s="7">
        <v>-6183.44</v>
      </c>
    </row>
    <row r="359" spans="2:19" x14ac:dyDescent="0.25">
      <c r="B359" s="4" t="s">
        <v>455</v>
      </c>
      <c r="C359" s="4" t="s">
        <v>456</v>
      </c>
      <c r="D359" s="4" t="s">
        <v>2634</v>
      </c>
      <c r="E359" s="4" t="s">
        <v>1920</v>
      </c>
      <c r="F359" s="4" t="s">
        <v>11</v>
      </c>
      <c r="G359" s="4" t="s">
        <v>558</v>
      </c>
      <c r="H359" s="4" t="s">
        <v>902</v>
      </c>
      <c r="I359" s="4" t="s">
        <v>8</v>
      </c>
      <c r="J359" s="4" t="s">
        <v>1006</v>
      </c>
      <c r="K359" s="4" t="s">
        <v>8</v>
      </c>
      <c r="L359" s="4" t="s">
        <v>2635</v>
      </c>
      <c r="M359" s="5"/>
      <c r="N359" s="5"/>
      <c r="O359" s="5"/>
      <c r="P359" s="5">
        <v>-8813.35</v>
      </c>
      <c r="Q359" s="5"/>
      <c r="R359" s="5"/>
      <c r="S359" s="7"/>
    </row>
    <row r="360" spans="2:19" x14ac:dyDescent="0.25">
      <c r="B360" s="4" t="s">
        <v>455</v>
      </c>
      <c r="C360" s="4" t="s">
        <v>456</v>
      </c>
      <c r="D360" s="4" t="s">
        <v>2636</v>
      </c>
      <c r="E360" s="4" t="s">
        <v>1920</v>
      </c>
      <c r="F360" s="4" t="s">
        <v>11</v>
      </c>
      <c r="G360" s="4" t="s">
        <v>558</v>
      </c>
      <c r="H360" s="4" t="s">
        <v>903</v>
      </c>
      <c r="I360" s="4" t="s">
        <v>8</v>
      </c>
      <c r="J360" s="4" t="s">
        <v>1006</v>
      </c>
      <c r="K360" s="4" t="s">
        <v>8</v>
      </c>
      <c r="L360" s="4" t="s">
        <v>2637</v>
      </c>
      <c r="M360" s="5"/>
      <c r="N360" s="5"/>
      <c r="O360" s="5"/>
      <c r="P360" s="5">
        <v>-16950.98</v>
      </c>
      <c r="Q360" s="5"/>
      <c r="R360" s="5"/>
      <c r="S360" s="7"/>
    </row>
    <row r="361" spans="2:19" x14ac:dyDescent="0.25">
      <c r="B361" s="4" t="s">
        <v>455</v>
      </c>
      <c r="C361" s="4" t="s">
        <v>456</v>
      </c>
      <c r="D361" s="4" t="s">
        <v>2638</v>
      </c>
      <c r="E361" s="4" t="s">
        <v>1920</v>
      </c>
      <c r="F361" s="4" t="s">
        <v>11</v>
      </c>
      <c r="G361" s="4" t="s">
        <v>558</v>
      </c>
      <c r="H361" s="4" t="s">
        <v>2639</v>
      </c>
      <c r="I361" s="4" t="s">
        <v>8</v>
      </c>
      <c r="J361" s="4" t="s">
        <v>1006</v>
      </c>
      <c r="K361" s="4" t="s">
        <v>8</v>
      </c>
      <c r="L361" s="4" t="s">
        <v>2640</v>
      </c>
      <c r="M361" s="5"/>
      <c r="N361" s="5"/>
      <c r="O361" s="5"/>
      <c r="P361" s="5"/>
      <c r="Q361" s="5"/>
      <c r="R361" s="5">
        <v>203411.8</v>
      </c>
      <c r="S361" s="7"/>
    </row>
    <row r="362" spans="2:19" x14ac:dyDescent="0.25">
      <c r="B362" s="4" t="s">
        <v>455</v>
      </c>
      <c r="C362" s="4" t="s">
        <v>456</v>
      </c>
      <c r="D362" s="4" t="s">
        <v>2641</v>
      </c>
      <c r="E362" s="4" t="s">
        <v>1920</v>
      </c>
      <c r="F362" s="4" t="s">
        <v>11</v>
      </c>
      <c r="G362" s="4" t="s">
        <v>558</v>
      </c>
      <c r="H362" s="4" t="s">
        <v>2642</v>
      </c>
      <c r="I362" s="4" t="s">
        <v>8</v>
      </c>
      <c r="J362" s="4" t="s">
        <v>1006</v>
      </c>
      <c r="K362" s="4" t="s">
        <v>8</v>
      </c>
      <c r="L362" s="4" t="s">
        <v>2643</v>
      </c>
      <c r="M362" s="5"/>
      <c r="N362" s="5"/>
      <c r="O362" s="5"/>
      <c r="P362" s="5"/>
      <c r="Q362" s="5"/>
      <c r="R362" s="5">
        <v>105760.2</v>
      </c>
      <c r="S362" s="7"/>
    </row>
    <row r="363" spans="2:19" x14ac:dyDescent="0.25">
      <c r="B363" s="4" t="s">
        <v>457</v>
      </c>
      <c r="C363" s="4" t="s">
        <v>458</v>
      </c>
      <c r="D363" s="4" t="s">
        <v>2644</v>
      </c>
      <c r="E363" s="4" t="s">
        <v>1920</v>
      </c>
      <c r="F363" s="4" t="s">
        <v>11</v>
      </c>
      <c r="G363" s="4" t="s">
        <v>558</v>
      </c>
      <c r="H363" s="4" t="s">
        <v>904</v>
      </c>
      <c r="I363" s="4" t="s">
        <v>8</v>
      </c>
      <c r="J363" s="4" t="s">
        <v>1006</v>
      </c>
      <c r="K363" s="4" t="s">
        <v>8</v>
      </c>
      <c r="L363" s="4" t="s">
        <v>2645</v>
      </c>
      <c r="M363" s="5"/>
      <c r="N363" s="5"/>
      <c r="O363" s="5"/>
      <c r="P363" s="5">
        <v>-227012.77</v>
      </c>
      <c r="Q363" s="5"/>
      <c r="R363" s="5"/>
      <c r="S363" s="7"/>
    </row>
    <row r="364" spans="2:19" x14ac:dyDescent="0.25">
      <c r="B364" s="4" t="s">
        <v>459</v>
      </c>
      <c r="C364" s="4" t="s">
        <v>460</v>
      </c>
      <c r="D364" s="4" t="s">
        <v>2646</v>
      </c>
      <c r="E364" s="4" t="s">
        <v>1920</v>
      </c>
      <c r="F364" s="4" t="s">
        <v>59</v>
      </c>
      <c r="G364" s="4" t="s">
        <v>562</v>
      </c>
      <c r="H364" s="4" t="s">
        <v>2647</v>
      </c>
      <c r="I364" s="4" t="s">
        <v>8</v>
      </c>
      <c r="J364" s="4" t="s">
        <v>1006</v>
      </c>
      <c r="K364" s="4" t="s">
        <v>8</v>
      </c>
      <c r="L364" s="4" t="s">
        <v>2648</v>
      </c>
      <c r="M364" s="5"/>
      <c r="N364" s="5"/>
      <c r="O364" s="5"/>
      <c r="P364" s="5"/>
      <c r="Q364" s="5"/>
      <c r="R364" s="5">
        <v>115811.91</v>
      </c>
      <c r="S364" s="7"/>
    </row>
    <row r="365" spans="2:19" x14ac:dyDescent="0.25">
      <c r="B365" s="4" t="s">
        <v>459</v>
      </c>
      <c r="C365" s="4" t="s">
        <v>460</v>
      </c>
      <c r="D365" s="4" t="s">
        <v>2649</v>
      </c>
      <c r="E365" s="4" t="s">
        <v>1920</v>
      </c>
      <c r="F365" s="4" t="s">
        <v>59</v>
      </c>
      <c r="G365" s="4" t="s">
        <v>562</v>
      </c>
      <c r="H365" s="4" t="s">
        <v>2650</v>
      </c>
      <c r="I365" s="4" t="s">
        <v>8</v>
      </c>
      <c r="J365" s="4" t="s">
        <v>1006</v>
      </c>
      <c r="K365" s="4" t="s">
        <v>8</v>
      </c>
      <c r="L365" s="4" t="s">
        <v>2651</v>
      </c>
      <c r="M365" s="5"/>
      <c r="N365" s="5"/>
      <c r="O365" s="5"/>
      <c r="P365" s="5"/>
      <c r="Q365" s="5"/>
      <c r="R365" s="5">
        <v>1436.02</v>
      </c>
      <c r="S365" s="7"/>
    </row>
    <row r="366" spans="2:19" x14ac:dyDescent="0.25">
      <c r="B366" s="4" t="s">
        <v>459</v>
      </c>
      <c r="C366" s="4" t="s">
        <v>460</v>
      </c>
      <c r="D366" s="4" t="s">
        <v>2652</v>
      </c>
      <c r="E366" s="4" t="s">
        <v>1920</v>
      </c>
      <c r="F366" s="4" t="s">
        <v>59</v>
      </c>
      <c r="G366" s="4" t="s">
        <v>562</v>
      </c>
      <c r="H366" s="4" t="s">
        <v>2653</v>
      </c>
      <c r="I366" s="4" t="s">
        <v>8</v>
      </c>
      <c r="J366" s="4" t="s">
        <v>1006</v>
      </c>
      <c r="K366" s="4" t="s">
        <v>8</v>
      </c>
      <c r="L366" s="4" t="s">
        <v>2654</v>
      </c>
      <c r="M366" s="5"/>
      <c r="N366" s="5"/>
      <c r="O366" s="5"/>
      <c r="P366" s="5"/>
      <c r="Q366" s="5"/>
      <c r="R366" s="5">
        <v>77146</v>
      </c>
      <c r="S366" s="7"/>
    </row>
    <row r="367" spans="2:19" x14ac:dyDescent="0.25">
      <c r="B367" s="4" t="s">
        <v>461</v>
      </c>
      <c r="C367" s="4" t="s">
        <v>462</v>
      </c>
      <c r="D367" s="4" t="s">
        <v>2655</v>
      </c>
      <c r="E367" s="4" t="s">
        <v>1920</v>
      </c>
      <c r="F367" s="4" t="s">
        <v>11</v>
      </c>
      <c r="G367" s="4" t="s">
        <v>558</v>
      </c>
      <c r="H367" s="4" t="s">
        <v>909</v>
      </c>
      <c r="I367" s="4" t="s">
        <v>8</v>
      </c>
      <c r="J367" s="4" t="s">
        <v>1006</v>
      </c>
      <c r="K367" s="4" t="s">
        <v>8</v>
      </c>
      <c r="L367" s="4" t="s">
        <v>2656</v>
      </c>
      <c r="M367" s="5"/>
      <c r="N367" s="5"/>
      <c r="O367" s="5"/>
      <c r="P367" s="5">
        <v>-32766.58</v>
      </c>
      <c r="Q367" s="5"/>
      <c r="R367" s="5"/>
      <c r="S367" s="7"/>
    </row>
    <row r="368" spans="2:19" x14ac:dyDescent="0.25">
      <c r="B368" s="4" t="s">
        <v>463</v>
      </c>
      <c r="C368" s="4" t="s">
        <v>464</v>
      </c>
      <c r="D368" s="4" t="s">
        <v>2657</v>
      </c>
      <c r="E368" s="4" t="s">
        <v>1920</v>
      </c>
      <c r="F368" s="4" t="s">
        <v>59</v>
      </c>
      <c r="G368" s="4" t="s">
        <v>562</v>
      </c>
      <c r="H368" s="4" t="s">
        <v>911</v>
      </c>
      <c r="I368" s="4" t="s">
        <v>8</v>
      </c>
      <c r="J368" s="4" t="s">
        <v>1006</v>
      </c>
      <c r="K368" s="4" t="s">
        <v>8</v>
      </c>
      <c r="L368" s="4" t="s">
        <v>2658</v>
      </c>
      <c r="M368" s="5"/>
      <c r="N368" s="5"/>
      <c r="O368" s="5"/>
      <c r="P368" s="5">
        <v>-11529.53</v>
      </c>
      <c r="Q368" s="5"/>
      <c r="R368" s="5"/>
      <c r="S368" s="7"/>
    </row>
    <row r="369" spans="2:19" x14ac:dyDescent="0.25">
      <c r="B369" s="4" t="s">
        <v>463</v>
      </c>
      <c r="C369" s="4" t="s">
        <v>464</v>
      </c>
      <c r="D369" s="4" t="s">
        <v>2659</v>
      </c>
      <c r="E369" s="4" t="s">
        <v>1920</v>
      </c>
      <c r="F369" s="4" t="s">
        <v>59</v>
      </c>
      <c r="G369" s="4" t="s">
        <v>562</v>
      </c>
      <c r="H369" s="4" t="s">
        <v>910</v>
      </c>
      <c r="I369" s="4" t="s">
        <v>8</v>
      </c>
      <c r="J369" s="4" t="s">
        <v>1006</v>
      </c>
      <c r="K369" s="4" t="s">
        <v>8</v>
      </c>
      <c r="L369" s="4" t="s">
        <v>2660</v>
      </c>
      <c r="M369" s="5"/>
      <c r="N369" s="5"/>
      <c r="O369" s="5"/>
      <c r="P369" s="5">
        <v>-13317.89</v>
      </c>
      <c r="Q369" s="5"/>
      <c r="R369" s="5"/>
      <c r="S369" s="7"/>
    </row>
    <row r="370" spans="2:19" x14ac:dyDescent="0.25">
      <c r="B370" s="4" t="s">
        <v>467</v>
      </c>
      <c r="C370" s="4" t="s">
        <v>468</v>
      </c>
      <c r="D370" s="4" t="s">
        <v>2661</v>
      </c>
      <c r="E370" s="4" t="s">
        <v>1920</v>
      </c>
      <c r="F370" s="4" t="s">
        <v>11</v>
      </c>
      <c r="G370" s="4" t="s">
        <v>558</v>
      </c>
      <c r="H370" s="4" t="s">
        <v>912</v>
      </c>
      <c r="I370" s="4" t="s">
        <v>8</v>
      </c>
      <c r="J370" s="4" t="s">
        <v>1006</v>
      </c>
      <c r="K370" s="4" t="s">
        <v>8</v>
      </c>
      <c r="L370" s="4" t="s">
        <v>2662</v>
      </c>
      <c r="M370" s="5"/>
      <c r="N370" s="5"/>
      <c r="O370" s="5"/>
      <c r="P370" s="5">
        <v>-6248</v>
      </c>
      <c r="Q370" s="5"/>
      <c r="R370" s="5"/>
      <c r="S370" s="7"/>
    </row>
    <row r="371" spans="2:19" x14ac:dyDescent="0.25">
      <c r="B371" s="4" t="s">
        <v>469</v>
      </c>
      <c r="C371" s="4" t="s">
        <v>470</v>
      </c>
      <c r="D371" s="4" t="s">
        <v>2663</v>
      </c>
      <c r="E371" s="4" t="s">
        <v>1920</v>
      </c>
      <c r="F371" s="4" t="s">
        <v>59</v>
      </c>
      <c r="G371" s="4" t="s">
        <v>562</v>
      </c>
      <c r="H371" s="4" t="s">
        <v>913</v>
      </c>
      <c r="I371" s="4" t="s">
        <v>8</v>
      </c>
      <c r="J371" s="4" t="s">
        <v>1006</v>
      </c>
      <c r="K371" s="4" t="s">
        <v>8</v>
      </c>
      <c r="L371" s="4" t="s">
        <v>2664</v>
      </c>
      <c r="M371" s="5"/>
      <c r="N371" s="5"/>
      <c r="O371" s="5"/>
      <c r="P371" s="5">
        <v>-7638.82</v>
      </c>
      <c r="Q371" s="5"/>
      <c r="R371" s="5"/>
      <c r="S371" s="7"/>
    </row>
    <row r="372" spans="2:19" x14ac:dyDescent="0.25">
      <c r="B372" s="4" t="s">
        <v>471</v>
      </c>
      <c r="C372" s="4" t="s">
        <v>472</v>
      </c>
      <c r="D372" s="4" t="s">
        <v>2665</v>
      </c>
      <c r="E372" s="4" t="s">
        <v>1920</v>
      </c>
      <c r="F372" s="4" t="s">
        <v>59</v>
      </c>
      <c r="G372" s="4" t="s">
        <v>562</v>
      </c>
      <c r="H372" s="4" t="s">
        <v>915</v>
      </c>
      <c r="I372" s="4" t="s">
        <v>8</v>
      </c>
      <c r="J372" s="4" t="s">
        <v>1006</v>
      </c>
      <c r="K372" s="4" t="s">
        <v>8</v>
      </c>
      <c r="L372" s="4" t="s">
        <v>2666</v>
      </c>
      <c r="M372" s="5"/>
      <c r="N372" s="5"/>
      <c r="O372" s="5"/>
      <c r="P372" s="5">
        <v>-7179.09</v>
      </c>
      <c r="Q372" s="5"/>
      <c r="R372" s="5"/>
      <c r="S372" s="7"/>
    </row>
    <row r="373" spans="2:19" x14ac:dyDescent="0.25">
      <c r="B373" s="4" t="s">
        <v>471</v>
      </c>
      <c r="C373" s="4" t="s">
        <v>472</v>
      </c>
      <c r="D373" s="4" t="s">
        <v>2667</v>
      </c>
      <c r="E373" s="4" t="s">
        <v>1920</v>
      </c>
      <c r="F373" s="4" t="s">
        <v>59</v>
      </c>
      <c r="G373" s="4" t="s">
        <v>562</v>
      </c>
      <c r="H373" s="4" t="s">
        <v>914</v>
      </c>
      <c r="I373" s="4" t="s">
        <v>8</v>
      </c>
      <c r="J373" s="4" t="s">
        <v>1006</v>
      </c>
      <c r="K373" s="4" t="s">
        <v>8</v>
      </c>
      <c r="L373" s="4" t="s">
        <v>2668</v>
      </c>
      <c r="M373" s="5"/>
      <c r="N373" s="5"/>
      <c r="O373" s="5"/>
      <c r="P373" s="5">
        <v>-2291.64</v>
      </c>
      <c r="Q373" s="5"/>
      <c r="R373" s="5"/>
      <c r="S373" s="7"/>
    </row>
    <row r="374" spans="2:19" x14ac:dyDescent="0.25">
      <c r="B374" s="4" t="s">
        <v>473</v>
      </c>
      <c r="C374" s="4" t="s">
        <v>474</v>
      </c>
      <c r="D374" s="4" t="s">
        <v>1401</v>
      </c>
      <c r="E374" s="4" t="s">
        <v>1920</v>
      </c>
      <c r="F374" s="4" t="s">
        <v>59</v>
      </c>
      <c r="G374" s="4" t="s">
        <v>562</v>
      </c>
      <c r="H374" s="4" t="s">
        <v>916</v>
      </c>
      <c r="I374" s="4" t="s">
        <v>996</v>
      </c>
      <c r="J374" s="4" t="s">
        <v>1028</v>
      </c>
      <c r="K374" s="4" t="s">
        <v>1038</v>
      </c>
      <c r="L374" s="4" t="s">
        <v>1402</v>
      </c>
      <c r="M374" s="5"/>
      <c r="N374" s="5"/>
      <c r="O374" s="5"/>
      <c r="P374" s="5"/>
      <c r="Q374" s="5"/>
      <c r="R374" s="5"/>
      <c r="S374" s="7">
        <v>-83601.14</v>
      </c>
    </row>
    <row r="375" spans="2:19" x14ac:dyDescent="0.25">
      <c r="B375" s="4" t="s">
        <v>473</v>
      </c>
      <c r="C375" s="4" t="s">
        <v>474</v>
      </c>
      <c r="D375" s="4" t="s">
        <v>2669</v>
      </c>
      <c r="E375" s="4" t="s">
        <v>1920</v>
      </c>
      <c r="F375" s="4" t="s">
        <v>59</v>
      </c>
      <c r="G375" s="4" t="s">
        <v>562</v>
      </c>
      <c r="H375" s="4" t="s">
        <v>916</v>
      </c>
      <c r="I375" s="4" t="s">
        <v>996</v>
      </c>
      <c r="J375" s="4" t="s">
        <v>1028</v>
      </c>
      <c r="K375" s="4" t="s">
        <v>1038</v>
      </c>
      <c r="L375" s="4" t="s">
        <v>2670</v>
      </c>
      <c r="M375" s="5"/>
      <c r="N375" s="5"/>
      <c r="O375" s="5"/>
      <c r="P375" s="5"/>
      <c r="Q375" s="5"/>
      <c r="R375" s="5"/>
      <c r="S375" s="7">
        <v>76001.06</v>
      </c>
    </row>
    <row r="376" spans="2:19" x14ac:dyDescent="0.25">
      <c r="B376" s="4" t="s">
        <v>475</v>
      </c>
      <c r="C376" s="4" t="s">
        <v>476</v>
      </c>
      <c r="D376" s="4" t="s">
        <v>2671</v>
      </c>
      <c r="E376" s="4" t="s">
        <v>1920</v>
      </c>
      <c r="F376" s="4" t="s">
        <v>11</v>
      </c>
      <c r="G376" s="4" t="s">
        <v>558</v>
      </c>
      <c r="H376" s="4" t="s">
        <v>917</v>
      </c>
      <c r="I376" s="4" t="s">
        <v>8</v>
      </c>
      <c r="J376" s="4" t="s">
        <v>1006</v>
      </c>
      <c r="K376" s="4" t="s">
        <v>8</v>
      </c>
      <c r="L376" s="4" t="s">
        <v>2672</v>
      </c>
      <c r="M376" s="5"/>
      <c r="N376" s="5"/>
      <c r="O376" s="5"/>
      <c r="P376" s="5">
        <v>-13088.92</v>
      </c>
      <c r="Q376" s="5"/>
      <c r="R376" s="5"/>
      <c r="S376" s="7"/>
    </row>
    <row r="377" spans="2:19" x14ac:dyDescent="0.25">
      <c r="B377" s="4" t="s">
        <v>477</v>
      </c>
      <c r="C377" s="4" t="s">
        <v>478</v>
      </c>
      <c r="D377" s="4" t="s">
        <v>2673</v>
      </c>
      <c r="E377" s="4" t="s">
        <v>1920</v>
      </c>
      <c r="F377" s="4" t="s">
        <v>11</v>
      </c>
      <c r="G377" s="4" t="s">
        <v>558</v>
      </c>
      <c r="H377" s="4" t="s">
        <v>919</v>
      </c>
      <c r="I377" s="4" t="s">
        <v>8</v>
      </c>
      <c r="J377" s="4" t="s">
        <v>1006</v>
      </c>
      <c r="K377" s="4" t="s">
        <v>8</v>
      </c>
      <c r="L377" s="4" t="s">
        <v>2674</v>
      </c>
      <c r="M377" s="5"/>
      <c r="N377" s="5"/>
      <c r="O377" s="5"/>
      <c r="P377" s="5">
        <v>-13267.78</v>
      </c>
      <c r="Q377" s="5"/>
      <c r="R377" s="5"/>
      <c r="S377" s="7"/>
    </row>
    <row r="378" spans="2:19" x14ac:dyDescent="0.25">
      <c r="B378" s="4" t="s">
        <v>479</v>
      </c>
      <c r="C378" s="4" t="s">
        <v>480</v>
      </c>
      <c r="D378" s="4" t="s">
        <v>2675</v>
      </c>
      <c r="E378" s="4" t="s">
        <v>1920</v>
      </c>
      <c r="F378" s="4" t="s">
        <v>59</v>
      </c>
      <c r="G378" s="4" t="s">
        <v>562</v>
      </c>
      <c r="H378" s="4" t="s">
        <v>921</v>
      </c>
      <c r="I378" s="4" t="s">
        <v>8</v>
      </c>
      <c r="J378" s="4" t="s">
        <v>1006</v>
      </c>
      <c r="K378" s="4" t="s">
        <v>8</v>
      </c>
      <c r="L378" s="4" t="s">
        <v>2676</v>
      </c>
      <c r="M378" s="5"/>
      <c r="N378" s="5"/>
      <c r="O378" s="5"/>
      <c r="P378" s="5">
        <v>-11347.33</v>
      </c>
      <c r="Q378" s="5"/>
      <c r="R378" s="5"/>
      <c r="S378" s="7"/>
    </row>
    <row r="379" spans="2:19" x14ac:dyDescent="0.25">
      <c r="B379" s="4" t="s">
        <v>479</v>
      </c>
      <c r="C379" s="4" t="s">
        <v>480</v>
      </c>
      <c r="D379" s="4" t="s">
        <v>2677</v>
      </c>
      <c r="E379" s="4" t="s">
        <v>1920</v>
      </c>
      <c r="F379" s="4" t="s">
        <v>59</v>
      </c>
      <c r="G379" s="4" t="s">
        <v>562</v>
      </c>
      <c r="H379" s="4" t="s">
        <v>920</v>
      </c>
      <c r="I379" s="4" t="s">
        <v>8</v>
      </c>
      <c r="J379" s="4" t="s">
        <v>1006</v>
      </c>
      <c r="K379" s="4" t="s">
        <v>8</v>
      </c>
      <c r="L379" s="4" t="s">
        <v>2678</v>
      </c>
      <c r="M379" s="5"/>
      <c r="N379" s="5"/>
      <c r="O379" s="5"/>
      <c r="P379" s="5">
        <v>-27000</v>
      </c>
      <c r="Q379" s="5"/>
      <c r="R379" s="5"/>
      <c r="S379" s="7"/>
    </row>
    <row r="380" spans="2:19" x14ac:dyDescent="0.25">
      <c r="B380" s="4" t="s">
        <v>481</v>
      </c>
      <c r="C380" s="4" t="s">
        <v>482</v>
      </c>
      <c r="D380" s="4" t="s">
        <v>2679</v>
      </c>
      <c r="E380" s="4" t="s">
        <v>1920</v>
      </c>
      <c r="F380" s="4" t="s">
        <v>11</v>
      </c>
      <c r="G380" s="4" t="s">
        <v>558</v>
      </c>
      <c r="H380" s="4" t="s">
        <v>923</v>
      </c>
      <c r="I380" s="4" t="s">
        <v>8</v>
      </c>
      <c r="J380" s="4" t="s">
        <v>1006</v>
      </c>
      <c r="K380" s="4" t="s">
        <v>8</v>
      </c>
      <c r="L380" s="4" t="s">
        <v>2680</v>
      </c>
      <c r="M380" s="5"/>
      <c r="N380" s="5"/>
      <c r="O380" s="5"/>
      <c r="P380" s="5">
        <v>-29369.33</v>
      </c>
      <c r="Q380" s="5"/>
      <c r="R380" s="5"/>
      <c r="S380" s="7"/>
    </row>
    <row r="381" spans="2:19" x14ac:dyDescent="0.25">
      <c r="B381" s="4" t="s">
        <v>481</v>
      </c>
      <c r="C381" s="4" t="s">
        <v>482</v>
      </c>
      <c r="D381" s="4" t="s">
        <v>2681</v>
      </c>
      <c r="E381" s="4" t="s">
        <v>1920</v>
      </c>
      <c r="F381" s="4" t="s">
        <v>45</v>
      </c>
      <c r="G381" s="4" t="s">
        <v>560</v>
      </c>
      <c r="H381" s="4" t="s">
        <v>922</v>
      </c>
      <c r="I381" s="4" t="s">
        <v>8</v>
      </c>
      <c r="J381" s="4" t="s">
        <v>1006</v>
      </c>
      <c r="K381" s="4" t="s">
        <v>8</v>
      </c>
      <c r="L381" s="4" t="s">
        <v>2682</v>
      </c>
      <c r="M381" s="5"/>
      <c r="N381" s="5"/>
      <c r="O381" s="5"/>
      <c r="P381" s="5">
        <v>-8115.5</v>
      </c>
      <c r="Q381" s="5"/>
      <c r="R381" s="5"/>
      <c r="S381" s="7"/>
    </row>
    <row r="382" spans="2:19" x14ac:dyDescent="0.25">
      <c r="B382" s="4" t="s">
        <v>481</v>
      </c>
      <c r="C382" s="4" t="s">
        <v>482</v>
      </c>
      <c r="D382" s="4" t="s">
        <v>2683</v>
      </c>
      <c r="E382" s="4" t="s">
        <v>1920</v>
      </c>
      <c r="F382" s="4" t="s">
        <v>11</v>
      </c>
      <c r="G382" s="4" t="s">
        <v>558</v>
      </c>
      <c r="H382" s="4" t="s">
        <v>924</v>
      </c>
      <c r="I382" s="4" t="s">
        <v>8</v>
      </c>
      <c r="J382" s="4" t="s">
        <v>1006</v>
      </c>
      <c r="K382" s="4" t="s">
        <v>8</v>
      </c>
      <c r="L382" s="4" t="s">
        <v>2684</v>
      </c>
      <c r="M382" s="5"/>
      <c r="N382" s="5"/>
      <c r="O382" s="5"/>
      <c r="P382" s="5">
        <v>-9455</v>
      </c>
      <c r="Q382" s="5"/>
      <c r="R382" s="5"/>
      <c r="S382" s="7"/>
    </row>
    <row r="383" spans="2:19" x14ac:dyDescent="0.25">
      <c r="B383" s="4" t="s">
        <v>483</v>
      </c>
      <c r="C383" s="4" t="s">
        <v>484</v>
      </c>
      <c r="D383" s="4" t="s">
        <v>2685</v>
      </c>
      <c r="E383" s="4" t="s">
        <v>1920</v>
      </c>
      <c r="F383" s="4" t="s">
        <v>11</v>
      </c>
      <c r="G383" s="4" t="s">
        <v>558</v>
      </c>
      <c r="H383" s="4" t="s">
        <v>926</v>
      </c>
      <c r="I383" s="4" t="s">
        <v>8</v>
      </c>
      <c r="J383" s="4" t="s">
        <v>1006</v>
      </c>
      <c r="K383" s="4" t="s">
        <v>8</v>
      </c>
      <c r="L383" s="4" t="s">
        <v>2686</v>
      </c>
      <c r="M383" s="5"/>
      <c r="N383" s="5"/>
      <c r="O383" s="5"/>
      <c r="P383" s="5">
        <v>-6007.25</v>
      </c>
      <c r="Q383" s="5"/>
      <c r="R383" s="5"/>
      <c r="S383" s="7"/>
    </row>
    <row r="384" spans="2:19" x14ac:dyDescent="0.25">
      <c r="B384" s="4" t="s">
        <v>483</v>
      </c>
      <c r="C384" s="4" t="s">
        <v>484</v>
      </c>
      <c r="D384" s="4" t="s">
        <v>2687</v>
      </c>
      <c r="E384" s="4" t="s">
        <v>1920</v>
      </c>
      <c r="F384" s="4" t="s">
        <v>59</v>
      </c>
      <c r="G384" s="4" t="s">
        <v>562</v>
      </c>
      <c r="H384" s="4" t="s">
        <v>925</v>
      </c>
      <c r="I384" s="4" t="s">
        <v>8</v>
      </c>
      <c r="J384" s="4" t="s">
        <v>1006</v>
      </c>
      <c r="K384" s="4" t="s">
        <v>8</v>
      </c>
      <c r="L384" s="4" t="s">
        <v>2688</v>
      </c>
      <c r="M384" s="5"/>
      <c r="N384" s="5"/>
      <c r="O384" s="5"/>
      <c r="P384" s="5">
        <v>-23686.36</v>
      </c>
      <c r="Q384" s="5"/>
      <c r="R384" s="5"/>
      <c r="S384" s="7"/>
    </row>
    <row r="385" spans="2:19" x14ac:dyDescent="0.25">
      <c r="B385" s="4" t="s">
        <v>485</v>
      </c>
      <c r="C385" s="4" t="s">
        <v>486</v>
      </c>
      <c r="D385" s="4" t="s">
        <v>2689</v>
      </c>
      <c r="E385" s="4" t="s">
        <v>1920</v>
      </c>
      <c r="F385" s="4" t="s">
        <v>11</v>
      </c>
      <c r="G385" s="4" t="s">
        <v>558</v>
      </c>
      <c r="H385" s="4" t="s">
        <v>927</v>
      </c>
      <c r="I385" s="4" t="s">
        <v>8</v>
      </c>
      <c r="J385" s="4" t="s">
        <v>1006</v>
      </c>
      <c r="K385" s="4" t="s">
        <v>8</v>
      </c>
      <c r="L385" s="4" t="s">
        <v>2690</v>
      </c>
      <c r="M385" s="5"/>
      <c r="N385" s="5"/>
      <c r="O385" s="5"/>
      <c r="P385" s="5">
        <v>-34624.370000000003</v>
      </c>
      <c r="Q385" s="5"/>
      <c r="R385" s="5"/>
      <c r="S385" s="7"/>
    </row>
    <row r="386" spans="2:19" x14ac:dyDescent="0.25">
      <c r="B386" s="4" t="s">
        <v>487</v>
      </c>
      <c r="C386" s="4" t="s">
        <v>488</v>
      </c>
      <c r="D386" s="4" t="s">
        <v>2691</v>
      </c>
      <c r="E386" s="4" t="s">
        <v>1920</v>
      </c>
      <c r="F386" s="4" t="s">
        <v>11</v>
      </c>
      <c r="G386" s="4" t="s">
        <v>558</v>
      </c>
      <c r="H386" s="4" t="s">
        <v>997</v>
      </c>
      <c r="I386" s="4" t="s">
        <v>998</v>
      </c>
      <c r="J386" s="4" t="s">
        <v>1029</v>
      </c>
      <c r="K386" s="4" t="s">
        <v>1038</v>
      </c>
      <c r="L386" s="4" t="s">
        <v>2692</v>
      </c>
      <c r="M386" s="5"/>
      <c r="N386" s="5"/>
      <c r="O386" s="5"/>
      <c r="P386" s="5"/>
      <c r="Q386" s="5"/>
      <c r="R386" s="5"/>
      <c r="S386" s="7">
        <v>7662.52</v>
      </c>
    </row>
    <row r="387" spans="2:19" x14ac:dyDescent="0.25">
      <c r="B387" s="4" t="s">
        <v>487</v>
      </c>
      <c r="C387" s="4" t="s">
        <v>488</v>
      </c>
      <c r="D387" s="4" t="s">
        <v>2693</v>
      </c>
      <c r="E387" s="4" t="s">
        <v>1920</v>
      </c>
      <c r="F387" s="4" t="s">
        <v>11</v>
      </c>
      <c r="G387" s="4" t="s">
        <v>558</v>
      </c>
      <c r="H387" s="4" t="s">
        <v>928</v>
      </c>
      <c r="I387" s="4" t="s">
        <v>8</v>
      </c>
      <c r="J387" s="4" t="s">
        <v>1006</v>
      </c>
      <c r="K387" s="4" t="s">
        <v>8</v>
      </c>
      <c r="L387" s="4" t="s">
        <v>2694</v>
      </c>
      <c r="M387" s="5"/>
      <c r="N387" s="5"/>
      <c r="O387" s="5"/>
      <c r="P387" s="5">
        <v>-7662.52</v>
      </c>
      <c r="Q387" s="5"/>
      <c r="R387" s="5"/>
      <c r="S387" s="7"/>
    </row>
    <row r="388" spans="2:19" x14ac:dyDescent="0.25">
      <c r="B388" s="4" t="s">
        <v>487</v>
      </c>
      <c r="C388" s="4" t="s">
        <v>488</v>
      </c>
      <c r="D388" s="4" t="s">
        <v>2695</v>
      </c>
      <c r="E388" s="4" t="s">
        <v>1920</v>
      </c>
      <c r="F388" s="4" t="s">
        <v>11</v>
      </c>
      <c r="G388" s="4" t="s">
        <v>558</v>
      </c>
      <c r="H388" s="4" t="s">
        <v>997</v>
      </c>
      <c r="I388" s="4" t="s">
        <v>8</v>
      </c>
      <c r="J388" s="4" t="s">
        <v>1006</v>
      </c>
      <c r="K388" s="4" t="s">
        <v>8</v>
      </c>
      <c r="L388" s="4" t="s">
        <v>2691</v>
      </c>
      <c r="M388" s="5"/>
      <c r="N388" s="5"/>
      <c r="O388" s="5"/>
      <c r="P388" s="5">
        <v>-7662.52</v>
      </c>
      <c r="Q388" s="5"/>
      <c r="R388" s="5"/>
      <c r="S388" s="7"/>
    </row>
    <row r="389" spans="2:19" x14ac:dyDescent="0.25">
      <c r="B389" s="4" t="s">
        <v>489</v>
      </c>
      <c r="C389" s="4" t="s">
        <v>490</v>
      </c>
      <c r="D389" s="4" t="s">
        <v>2696</v>
      </c>
      <c r="E389" s="4" t="s">
        <v>1920</v>
      </c>
      <c r="F389" s="4" t="s">
        <v>11</v>
      </c>
      <c r="G389" s="4" t="s">
        <v>558</v>
      </c>
      <c r="H389" s="4" t="s">
        <v>2697</v>
      </c>
      <c r="I389" s="4" t="s">
        <v>8</v>
      </c>
      <c r="J389" s="4" t="s">
        <v>1006</v>
      </c>
      <c r="K389" s="4" t="s">
        <v>8</v>
      </c>
      <c r="L389" s="4" t="s">
        <v>2698</v>
      </c>
      <c r="M389" s="5"/>
      <c r="N389" s="5"/>
      <c r="O389" s="5"/>
      <c r="P389" s="5">
        <v>-28809.919999999998</v>
      </c>
      <c r="Q389" s="5"/>
      <c r="R389" s="5"/>
      <c r="S389" s="7"/>
    </row>
    <row r="390" spans="2:19" x14ac:dyDescent="0.25">
      <c r="B390" s="4" t="s">
        <v>489</v>
      </c>
      <c r="C390" s="4" t="s">
        <v>490</v>
      </c>
      <c r="D390" s="4" t="s">
        <v>2699</v>
      </c>
      <c r="E390" s="4" t="s">
        <v>1920</v>
      </c>
      <c r="F390" s="4" t="s">
        <v>11</v>
      </c>
      <c r="G390" s="4" t="s">
        <v>558</v>
      </c>
      <c r="H390" s="4" t="s">
        <v>929</v>
      </c>
      <c r="I390" s="4" t="s">
        <v>8</v>
      </c>
      <c r="J390" s="4" t="s">
        <v>1006</v>
      </c>
      <c r="K390" s="4" t="s">
        <v>8</v>
      </c>
      <c r="L390" s="4" t="s">
        <v>2700</v>
      </c>
      <c r="M390" s="5"/>
      <c r="N390" s="5"/>
      <c r="O390" s="5"/>
      <c r="P390" s="5">
        <v>-8881.98</v>
      </c>
      <c r="Q390" s="5"/>
      <c r="R390" s="5"/>
      <c r="S390" s="7"/>
    </row>
    <row r="391" spans="2:19" x14ac:dyDescent="0.25">
      <c r="B391" s="4" t="s">
        <v>489</v>
      </c>
      <c r="C391" s="4" t="s">
        <v>490</v>
      </c>
      <c r="D391" s="4" t="s">
        <v>2701</v>
      </c>
      <c r="E391" s="4" t="s">
        <v>1920</v>
      </c>
      <c r="F391" s="4" t="s">
        <v>11</v>
      </c>
      <c r="G391" s="4" t="s">
        <v>558</v>
      </c>
      <c r="H391" s="4" t="s">
        <v>930</v>
      </c>
      <c r="I391" s="4" t="s">
        <v>8</v>
      </c>
      <c r="J391" s="4" t="s">
        <v>1006</v>
      </c>
      <c r="K391" s="4" t="s">
        <v>8</v>
      </c>
      <c r="L391" s="4" t="s">
        <v>2702</v>
      </c>
      <c r="M391" s="5"/>
      <c r="N391" s="5"/>
      <c r="O391" s="5"/>
      <c r="P391" s="5">
        <v>-28809.919999999998</v>
      </c>
      <c r="Q391" s="5"/>
      <c r="R391" s="5"/>
      <c r="S391" s="7"/>
    </row>
    <row r="392" spans="2:19" x14ac:dyDescent="0.25">
      <c r="B392" s="4" t="s">
        <v>491</v>
      </c>
      <c r="C392" s="4" t="s">
        <v>492</v>
      </c>
      <c r="D392" s="4" t="s">
        <v>2703</v>
      </c>
      <c r="E392" s="4" t="s">
        <v>1920</v>
      </c>
      <c r="F392" s="4" t="s">
        <v>11</v>
      </c>
      <c r="G392" s="4" t="s">
        <v>558</v>
      </c>
      <c r="H392" s="4" t="s">
        <v>931</v>
      </c>
      <c r="I392" s="4" t="s">
        <v>8</v>
      </c>
      <c r="J392" s="4" t="s">
        <v>1006</v>
      </c>
      <c r="K392" s="4" t="s">
        <v>8</v>
      </c>
      <c r="L392" s="4" t="s">
        <v>2704</v>
      </c>
      <c r="M392" s="5"/>
      <c r="N392" s="5"/>
      <c r="O392" s="5"/>
      <c r="P392" s="5">
        <v>-16666.669999999998</v>
      </c>
      <c r="Q392" s="5"/>
      <c r="R392" s="5"/>
      <c r="S392" s="7"/>
    </row>
    <row r="393" spans="2:19" x14ac:dyDescent="0.25">
      <c r="B393" s="4" t="s">
        <v>493</v>
      </c>
      <c r="C393" s="4" t="s">
        <v>494</v>
      </c>
      <c r="D393" s="4" t="s">
        <v>2705</v>
      </c>
      <c r="E393" s="4" t="s">
        <v>1920</v>
      </c>
      <c r="F393" s="4" t="s">
        <v>11</v>
      </c>
      <c r="G393" s="4" t="s">
        <v>558</v>
      </c>
      <c r="H393" s="4" t="s">
        <v>932</v>
      </c>
      <c r="I393" s="4" t="s">
        <v>8</v>
      </c>
      <c r="J393" s="4" t="s">
        <v>1006</v>
      </c>
      <c r="K393" s="4" t="s">
        <v>8</v>
      </c>
      <c r="L393" s="4" t="s">
        <v>2706</v>
      </c>
      <c r="M393" s="5"/>
      <c r="N393" s="5"/>
      <c r="O393" s="5"/>
      <c r="P393" s="5">
        <v>-11862.64</v>
      </c>
      <c r="Q393" s="5"/>
      <c r="R393" s="5"/>
      <c r="S393" s="7"/>
    </row>
    <row r="394" spans="2:19" x14ac:dyDescent="0.25">
      <c r="B394" s="4" t="s">
        <v>495</v>
      </c>
      <c r="C394" s="4" t="s">
        <v>496</v>
      </c>
      <c r="D394" s="4" t="s">
        <v>2707</v>
      </c>
      <c r="E394" s="4" t="s">
        <v>1920</v>
      </c>
      <c r="F394" s="4" t="s">
        <v>11</v>
      </c>
      <c r="G394" s="4" t="s">
        <v>558</v>
      </c>
      <c r="H394" s="4" t="s">
        <v>773</v>
      </c>
      <c r="I394" s="4" t="s">
        <v>8</v>
      </c>
      <c r="J394" s="4" t="s">
        <v>1006</v>
      </c>
      <c r="K394" s="4" t="s">
        <v>8</v>
      </c>
      <c r="L394" s="4" t="s">
        <v>2708</v>
      </c>
      <c r="M394" s="5"/>
      <c r="N394" s="5"/>
      <c r="O394" s="5"/>
      <c r="P394" s="5">
        <v>-13333.33</v>
      </c>
      <c r="Q394" s="5"/>
      <c r="R394" s="5"/>
      <c r="S394" s="7"/>
    </row>
    <row r="395" spans="2:19" x14ac:dyDescent="0.25">
      <c r="B395" s="4" t="s">
        <v>497</v>
      </c>
      <c r="C395" s="4" t="s">
        <v>498</v>
      </c>
      <c r="D395" s="4" t="s">
        <v>2709</v>
      </c>
      <c r="E395" s="4" t="s">
        <v>1920</v>
      </c>
      <c r="F395" s="4" t="s">
        <v>11</v>
      </c>
      <c r="G395" s="4" t="s">
        <v>558</v>
      </c>
      <c r="H395" s="4" t="s">
        <v>933</v>
      </c>
      <c r="I395" s="4" t="s">
        <v>8</v>
      </c>
      <c r="J395" s="4" t="s">
        <v>1006</v>
      </c>
      <c r="K395" s="4" t="s">
        <v>8</v>
      </c>
      <c r="L395" s="4" t="s">
        <v>2710</v>
      </c>
      <c r="M395" s="5"/>
      <c r="N395" s="5"/>
      <c r="O395" s="5"/>
      <c r="P395" s="5">
        <v>-8427.5300000000007</v>
      </c>
      <c r="Q395" s="5"/>
      <c r="R395" s="5"/>
      <c r="S395" s="7"/>
    </row>
    <row r="396" spans="2:19" x14ac:dyDescent="0.25">
      <c r="B396" s="4" t="s">
        <v>499</v>
      </c>
      <c r="C396" s="4" t="s">
        <v>500</v>
      </c>
      <c r="D396" s="4" t="s">
        <v>2711</v>
      </c>
      <c r="E396" s="4" t="s">
        <v>1920</v>
      </c>
      <c r="F396" s="4" t="s">
        <v>11</v>
      </c>
      <c r="G396" s="4" t="s">
        <v>558</v>
      </c>
      <c r="H396" s="4" t="s">
        <v>935</v>
      </c>
      <c r="I396" s="4" t="s">
        <v>8</v>
      </c>
      <c r="J396" s="4" t="s">
        <v>1006</v>
      </c>
      <c r="K396" s="4" t="s">
        <v>8</v>
      </c>
      <c r="L396" s="4" t="s">
        <v>2712</v>
      </c>
      <c r="M396" s="5"/>
      <c r="N396" s="5"/>
      <c r="O396" s="5"/>
      <c r="P396" s="5">
        <v>-11314.17</v>
      </c>
      <c r="Q396" s="5"/>
      <c r="R396" s="5"/>
      <c r="S396" s="7"/>
    </row>
    <row r="397" spans="2:19" x14ac:dyDescent="0.25">
      <c r="B397" s="4" t="s">
        <v>501</v>
      </c>
      <c r="C397" s="4" t="s">
        <v>502</v>
      </c>
      <c r="D397" s="4" t="s">
        <v>2713</v>
      </c>
      <c r="E397" s="4" t="s">
        <v>1920</v>
      </c>
      <c r="F397" s="4" t="s">
        <v>26</v>
      </c>
      <c r="G397" s="4" t="s">
        <v>559</v>
      </c>
      <c r="H397" s="4" t="s">
        <v>936</v>
      </c>
      <c r="I397" s="4" t="s">
        <v>8</v>
      </c>
      <c r="J397" s="4" t="s">
        <v>1006</v>
      </c>
      <c r="K397" s="4" t="s">
        <v>8</v>
      </c>
      <c r="L397" s="4" t="s">
        <v>2714</v>
      </c>
      <c r="M397" s="5"/>
      <c r="N397" s="5"/>
      <c r="O397" s="5"/>
      <c r="P397" s="5">
        <v>-8333.33</v>
      </c>
      <c r="Q397" s="5"/>
      <c r="R397" s="5"/>
      <c r="S397" s="7"/>
    </row>
    <row r="398" spans="2:19" x14ac:dyDescent="0.25">
      <c r="B398" s="4" t="s">
        <v>503</v>
      </c>
      <c r="C398" s="4" t="s">
        <v>504</v>
      </c>
      <c r="D398" s="4" t="s">
        <v>2715</v>
      </c>
      <c r="E398" s="4" t="s">
        <v>1920</v>
      </c>
      <c r="F398" s="4" t="s">
        <v>11</v>
      </c>
      <c r="G398" s="4" t="s">
        <v>558</v>
      </c>
      <c r="H398" s="4" t="s">
        <v>937</v>
      </c>
      <c r="I398" s="4" t="s">
        <v>8</v>
      </c>
      <c r="J398" s="4" t="s">
        <v>1006</v>
      </c>
      <c r="K398" s="4" t="s">
        <v>8</v>
      </c>
      <c r="L398" s="4" t="s">
        <v>2716</v>
      </c>
      <c r="M398" s="5"/>
      <c r="N398" s="5"/>
      <c r="O398" s="5"/>
      <c r="P398" s="5">
        <v>-7636.65</v>
      </c>
      <c r="Q398" s="5"/>
      <c r="R398" s="5"/>
      <c r="S398" s="7"/>
    </row>
    <row r="399" spans="2:19" x14ac:dyDescent="0.25">
      <c r="B399" s="4" t="s">
        <v>505</v>
      </c>
      <c r="C399" s="4" t="s">
        <v>506</v>
      </c>
      <c r="D399" s="4" t="s">
        <v>2717</v>
      </c>
      <c r="E399" s="4" t="s">
        <v>1920</v>
      </c>
      <c r="F399" s="4" t="s">
        <v>45</v>
      </c>
      <c r="G399" s="4" t="s">
        <v>560</v>
      </c>
      <c r="H399" s="4" t="s">
        <v>2718</v>
      </c>
      <c r="I399" s="4" t="s">
        <v>8</v>
      </c>
      <c r="J399" s="4" t="s">
        <v>1006</v>
      </c>
      <c r="K399" s="4" t="s">
        <v>8</v>
      </c>
      <c r="L399" s="4" t="s">
        <v>2719</v>
      </c>
      <c r="M399" s="5"/>
      <c r="N399" s="5"/>
      <c r="O399" s="5"/>
      <c r="P399" s="5"/>
      <c r="Q399" s="5">
        <v>-22561.88</v>
      </c>
      <c r="R399" s="5"/>
      <c r="S399" s="7"/>
    </row>
    <row r="400" spans="2:19" x14ac:dyDescent="0.25">
      <c r="B400" s="4" t="s">
        <v>507</v>
      </c>
      <c r="C400" s="4" t="s">
        <v>508</v>
      </c>
      <c r="D400" s="4" t="s">
        <v>2720</v>
      </c>
      <c r="E400" s="4" t="s">
        <v>1920</v>
      </c>
      <c r="F400" s="4" t="s">
        <v>45</v>
      </c>
      <c r="G400" s="4" t="s">
        <v>560</v>
      </c>
      <c r="H400" s="4" t="s">
        <v>2721</v>
      </c>
      <c r="I400" s="4" t="s">
        <v>8</v>
      </c>
      <c r="J400" s="4" t="s">
        <v>1006</v>
      </c>
      <c r="K400" s="4" t="s">
        <v>8</v>
      </c>
      <c r="L400" s="4" t="s">
        <v>2722</v>
      </c>
      <c r="M400" s="5"/>
      <c r="N400" s="5"/>
      <c r="O400" s="5"/>
      <c r="P400" s="5"/>
      <c r="Q400" s="5"/>
      <c r="R400" s="5">
        <v>117181.2</v>
      </c>
      <c r="S400" s="7"/>
    </row>
    <row r="401" spans="2:19" x14ac:dyDescent="0.25">
      <c r="B401" s="4" t="s">
        <v>509</v>
      </c>
      <c r="C401" s="4" t="s">
        <v>510</v>
      </c>
      <c r="D401" s="4" t="s">
        <v>2723</v>
      </c>
      <c r="E401" s="4" t="s">
        <v>1920</v>
      </c>
      <c r="F401" s="4" t="s">
        <v>11</v>
      </c>
      <c r="G401" s="4" t="s">
        <v>558</v>
      </c>
      <c r="H401" s="4" t="s">
        <v>941</v>
      </c>
      <c r="I401" s="4" t="s">
        <v>8</v>
      </c>
      <c r="J401" s="4" t="s">
        <v>1006</v>
      </c>
      <c r="K401" s="4" t="s">
        <v>8</v>
      </c>
      <c r="L401" s="4" t="s">
        <v>2724</v>
      </c>
      <c r="M401" s="5"/>
      <c r="N401" s="5"/>
      <c r="O401" s="5"/>
      <c r="P401" s="5">
        <v>-12228.28</v>
      </c>
      <c r="Q401" s="5"/>
      <c r="R401" s="5"/>
      <c r="S401" s="7"/>
    </row>
    <row r="402" spans="2:19" x14ac:dyDescent="0.25">
      <c r="B402" s="4" t="s">
        <v>511</v>
      </c>
      <c r="C402" s="4" t="s">
        <v>512</v>
      </c>
      <c r="D402" s="4" t="s">
        <v>2725</v>
      </c>
      <c r="E402" s="4" t="s">
        <v>1920</v>
      </c>
      <c r="F402" s="4" t="s">
        <v>11</v>
      </c>
      <c r="G402" s="4" t="s">
        <v>558</v>
      </c>
      <c r="H402" s="4" t="s">
        <v>943</v>
      </c>
      <c r="I402" s="4" t="s">
        <v>8</v>
      </c>
      <c r="J402" s="4" t="s">
        <v>1006</v>
      </c>
      <c r="K402" s="4" t="s">
        <v>8</v>
      </c>
      <c r="L402" s="4" t="s">
        <v>2726</v>
      </c>
      <c r="M402" s="5"/>
      <c r="N402" s="5"/>
      <c r="O402" s="5"/>
      <c r="P402" s="5">
        <v>-3901.95</v>
      </c>
      <c r="Q402" s="5"/>
      <c r="R402" s="5"/>
      <c r="S402" s="7"/>
    </row>
    <row r="403" spans="2:19" x14ac:dyDescent="0.25">
      <c r="B403" s="4" t="s">
        <v>513</v>
      </c>
      <c r="C403" s="4" t="s">
        <v>514</v>
      </c>
      <c r="D403" s="4" t="s">
        <v>2727</v>
      </c>
      <c r="E403" s="4" t="s">
        <v>1920</v>
      </c>
      <c r="F403" s="4" t="s">
        <v>11</v>
      </c>
      <c r="G403" s="4" t="s">
        <v>558</v>
      </c>
      <c r="H403" s="4" t="s">
        <v>945</v>
      </c>
      <c r="I403" s="4" t="s">
        <v>8</v>
      </c>
      <c r="J403" s="4" t="s">
        <v>1006</v>
      </c>
      <c r="K403" s="4" t="s">
        <v>8</v>
      </c>
      <c r="L403" s="4" t="s">
        <v>2728</v>
      </c>
      <c r="M403" s="5"/>
      <c r="N403" s="5"/>
      <c r="O403" s="5"/>
      <c r="P403" s="5">
        <v>-11829.38</v>
      </c>
      <c r="Q403" s="5"/>
      <c r="R403" s="5"/>
      <c r="S403" s="7"/>
    </row>
    <row r="404" spans="2:19" x14ac:dyDescent="0.25">
      <c r="B404" s="4" t="s">
        <v>515</v>
      </c>
      <c r="C404" s="4" t="s">
        <v>516</v>
      </c>
      <c r="D404" s="4" t="s">
        <v>2729</v>
      </c>
      <c r="E404" s="4" t="s">
        <v>1920</v>
      </c>
      <c r="F404" s="4" t="s">
        <v>59</v>
      </c>
      <c r="G404" s="4" t="s">
        <v>562</v>
      </c>
      <c r="H404" s="4" t="s">
        <v>946</v>
      </c>
      <c r="I404" s="4" t="s">
        <v>8</v>
      </c>
      <c r="J404" s="4" t="s">
        <v>1006</v>
      </c>
      <c r="K404" s="4" t="s">
        <v>8</v>
      </c>
      <c r="L404" s="4" t="s">
        <v>2730</v>
      </c>
      <c r="M404" s="5"/>
      <c r="N404" s="5"/>
      <c r="O404" s="5"/>
      <c r="P404" s="5">
        <v>-17537.97</v>
      </c>
      <c r="Q404" s="5"/>
      <c r="R404" s="5"/>
      <c r="S404" s="7"/>
    </row>
    <row r="405" spans="2:19" x14ac:dyDescent="0.25">
      <c r="B405" s="4" t="s">
        <v>517</v>
      </c>
      <c r="C405" s="4" t="s">
        <v>518</v>
      </c>
      <c r="D405" s="4" t="s">
        <v>2731</v>
      </c>
      <c r="E405" s="4" t="s">
        <v>1920</v>
      </c>
      <c r="F405" s="4" t="s">
        <v>59</v>
      </c>
      <c r="G405" s="4" t="s">
        <v>562</v>
      </c>
      <c r="H405" s="4" t="s">
        <v>2732</v>
      </c>
      <c r="I405" s="4" t="s">
        <v>8</v>
      </c>
      <c r="J405" s="4" t="s">
        <v>1006</v>
      </c>
      <c r="K405" s="4" t="s">
        <v>8</v>
      </c>
      <c r="L405" s="4" t="s">
        <v>2733</v>
      </c>
      <c r="M405" s="5"/>
      <c r="N405" s="5"/>
      <c r="O405" s="5">
        <v>-413500</v>
      </c>
      <c r="P405" s="5"/>
      <c r="Q405" s="5"/>
      <c r="R405" s="5"/>
      <c r="S405" s="7"/>
    </row>
    <row r="406" spans="2:19" x14ac:dyDescent="0.25">
      <c r="B406" s="4" t="s">
        <v>517</v>
      </c>
      <c r="C406" s="4" t="s">
        <v>518</v>
      </c>
      <c r="D406" s="4" t="s">
        <v>2734</v>
      </c>
      <c r="E406" s="4" t="s">
        <v>1920</v>
      </c>
      <c r="F406" s="4" t="s">
        <v>11</v>
      </c>
      <c r="G406" s="4" t="s">
        <v>558</v>
      </c>
      <c r="H406" s="4" t="s">
        <v>947</v>
      </c>
      <c r="I406" s="4" t="s">
        <v>8</v>
      </c>
      <c r="J406" s="4" t="s">
        <v>1006</v>
      </c>
      <c r="K406" s="4" t="s">
        <v>8</v>
      </c>
      <c r="L406" s="4" t="s">
        <v>2735</v>
      </c>
      <c r="M406" s="5"/>
      <c r="N406" s="5"/>
      <c r="O406" s="5"/>
      <c r="P406" s="5">
        <v>-40988</v>
      </c>
      <c r="Q406" s="5"/>
      <c r="R406" s="5"/>
      <c r="S406" s="7"/>
    </row>
    <row r="407" spans="2:19" x14ac:dyDescent="0.25">
      <c r="B407" s="4" t="s">
        <v>2736</v>
      </c>
      <c r="C407" s="4" t="s">
        <v>2737</v>
      </c>
      <c r="D407" s="4" t="s">
        <v>2738</v>
      </c>
      <c r="E407" s="4" t="s">
        <v>1920</v>
      </c>
      <c r="F407" s="4" t="s">
        <v>59</v>
      </c>
      <c r="G407" s="4" t="s">
        <v>562</v>
      </c>
      <c r="H407" s="4" t="s">
        <v>2739</v>
      </c>
      <c r="I407" s="4" t="s">
        <v>8</v>
      </c>
      <c r="J407" s="4" t="s">
        <v>1006</v>
      </c>
      <c r="K407" s="4" t="s">
        <v>8</v>
      </c>
      <c r="L407" s="4" t="s">
        <v>2740</v>
      </c>
      <c r="M407" s="5"/>
      <c r="N407" s="5"/>
      <c r="O407" s="5">
        <v>-315000</v>
      </c>
      <c r="P407" s="5"/>
      <c r="Q407" s="5"/>
      <c r="R407" s="5"/>
      <c r="S407" s="7"/>
    </row>
    <row r="408" spans="2:19" x14ac:dyDescent="0.25">
      <c r="B408" s="4" t="s">
        <v>519</v>
      </c>
      <c r="C408" s="4" t="s">
        <v>520</v>
      </c>
      <c r="D408" s="4" t="s">
        <v>2741</v>
      </c>
      <c r="E408" s="4" t="s">
        <v>1920</v>
      </c>
      <c r="F408" s="4" t="s">
        <v>45</v>
      </c>
      <c r="G408" s="4" t="s">
        <v>560</v>
      </c>
      <c r="H408" s="4" t="s">
        <v>948</v>
      </c>
      <c r="I408" s="4" t="s">
        <v>8</v>
      </c>
      <c r="J408" s="4" t="s">
        <v>1006</v>
      </c>
      <c r="K408" s="4" t="s">
        <v>8</v>
      </c>
      <c r="L408" s="4" t="s">
        <v>2742</v>
      </c>
      <c r="M408" s="5"/>
      <c r="N408" s="5"/>
      <c r="O408" s="5"/>
      <c r="P408" s="5">
        <v>-5260.91</v>
      </c>
      <c r="Q408" s="5"/>
      <c r="R408" s="5"/>
      <c r="S408" s="7"/>
    </row>
    <row r="409" spans="2:19" x14ac:dyDescent="0.25">
      <c r="B409" s="4" t="s">
        <v>524</v>
      </c>
      <c r="C409" s="4" t="s">
        <v>525</v>
      </c>
      <c r="D409" s="4" t="s">
        <v>2743</v>
      </c>
      <c r="E409" s="4" t="s">
        <v>1920</v>
      </c>
      <c r="F409" s="4" t="s">
        <v>45</v>
      </c>
      <c r="G409" s="4" t="s">
        <v>560</v>
      </c>
      <c r="H409" s="4" t="s">
        <v>950</v>
      </c>
      <c r="I409" s="4" t="s">
        <v>8</v>
      </c>
      <c r="J409" s="4" t="s">
        <v>1006</v>
      </c>
      <c r="K409" s="4" t="s">
        <v>8</v>
      </c>
      <c r="L409" s="4" t="s">
        <v>2744</v>
      </c>
      <c r="M409" s="5"/>
      <c r="N409" s="5"/>
      <c r="O409" s="5"/>
      <c r="P409" s="5">
        <v>-44135.42</v>
      </c>
      <c r="Q409" s="5"/>
      <c r="R409" s="5"/>
      <c r="S409" s="7"/>
    </row>
    <row r="410" spans="2:19" x14ac:dyDescent="0.25">
      <c r="B410" s="4" t="s">
        <v>526</v>
      </c>
      <c r="C410" s="4" t="s">
        <v>527</v>
      </c>
      <c r="D410" s="4" t="s">
        <v>2745</v>
      </c>
      <c r="E410" s="4" t="s">
        <v>1920</v>
      </c>
      <c r="F410" s="4" t="s">
        <v>45</v>
      </c>
      <c r="G410" s="4" t="s">
        <v>560</v>
      </c>
      <c r="H410" s="4" t="s">
        <v>951</v>
      </c>
      <c r="I410" s="4" t="s">
        <v>8</v>
      </c>
      <c r="J410" s="4" t="s">
        <v>1006</v>
      </c>
      <c r="K410" s="4" t="s">
        <v>8</v>
      </c>
      <c r="L410" s="4" t="s">
        <v>2746</v>
      </c>
      <c r="M410" s="5"/>
      <c r="N410" s="5"/>
      <c r="O410" s="5"/>
      <c r="P410" s="5">
        <v>-7390.2</v>
      </c>
      <c r="Q410" s="5"/>
      <c r="R410" s="5"/>
      <c r="S410" s="7"/>
    </row>
    <row r="411" spans="2:19" x14ac:dyDescent="0.25">
      <c r="B411" s="4" t="s">
        <v>528</v>
      </c>
      <c r="C411" s="4" t="s">
        <v>529</v>
      </c>
      <c r="D411" s="4" t="s">
        <v>2747</v>
      </c>
      <c r="E411" s="4" t="s">
        <v>1920</v>
      </c>
      <c r="F411" s="4" t="s">
        <v>11</v>
      </c>
      <c r="G411" s="4" t="s">
        <v>558</v>
      </c>
      <c r="H411" s="4" t="s">
        <v>952</v>
      </c>
      <c r="I411" s="4" t="s">
        <v>8</v>
      </c>
      <c r="J411" s="4" t="s">
        <v>1006</v>
      </c>
      <c r="K411" s="4" t="s">
        <v>8</v>
      </c>
      <c r="L411" s="4" t="s">
        <v>2748</v>
      </c>
      <c r="M411" s="5"/>
      <c r="N411" s="5"/>
      <c r="O411" s="5"/>
      <c r="P411" s="5">
        <v>-5044</v>
      </c>
      <c r="Q411" s="5"/>
      <c r="R411" s="5"/>
      <c r="S411" s="7"/>
    </row>
    <row r="412" spans="2:19" x14ac:dyDescent="0.25">
      <c r="B412" s="4" t="s">
        <v>2749</v>
      </c>
      <c r="C412" s="4" t="s">
        <v>2750</v>
      </c>
      <c r="D412" s="4" t="s">
        <v>2751</v>
      </c>
      <c r="E412" s="4" t="s">
        <v>1920</v>
      </c>
      <c r="F412" s="4" t="s">
        <v>45</v>
      </c>
      <c r="G412" s="4" t="s">
        <v>560</v>
      </c>
      <c r="H412" s="4" t="s">
        <v>2752</v>
      </c>
      <c r="I412" s="4" t="s">
        <v>8</v>
      </c>
      <c r="J412" s="4" t="s">
        <v>1006</v>
      </c>
      <c r="K412" s="4" t="s">
        <v>8</v>
      </c>
      <c r="L412" s="4" t="s">
        <v>2753</v>
      </c>
      <c r="M412" s="5"/>
      <c r="N412" s="5"/>
      <c r="O412" s="5"/>
      <c r="P412" s="5"/>
      <c r="Q412" s="5"/>
      <c r="R412" s="5">
        <v>824595.88</v>
      </c>
      <c r="S412" s="7"/>
    </row>
    <row r="413" spans="2:19" x14ac:dyDescent="0.25">
      <c r="B413" s="4" t="s">
        <v>530</v>
      </c>
      <c r="C413" s="4" t="s">
        <v>531</v>
      </c>
      <c r="D413" s="4" t="s">
        <v>2754</v>
      </c>
      <c r="E413" s="4" t="s">
        <v>1920</v>
      </c>
      <c r="F413" s="4" t="s">
        <v>11</v>
      </c>
      <c r="G413" s="4" t="s">
        <v>558</v>
      </c>
      <c r="H413" s="4" t="s">
        <v>953</v>
      </c>
      <c r="I413" s="4" t="s">
        <v>8</v>
      </c>
      <c r="J413" s="4" t="s">
        <v>1006</v>
      </c>
      <c r="K413" s="4" t="s">
        <v>8</v>
      </c>
      <c r="L413" s="4" t="s">
        <v>2755</v>
      </c>
      <c r="M413" s="5"/>
      <c r="N413" s="5"/>
      <c r="O413" s="5"/>
      <c r="P413" s="5">
        <v>-7139.39</v>
      </c>
      <c r="Q413" s="5"/>
      <c r="R413" s="5"/>
      <c r="S413" s="7"/>
    </row>
    <row r="414" spans="2:19" x14ac:dyDescent="0.25">
      <c r="B414" s="4" t="s">
        <v>530</v>
      </c>
      <c r="C414" s="4" t="s">
        <v>531</v>
      </c>
      <c r="D414" s="4" t="s">
        <v>2756</v>
      </c>
      <c r="E414" s="4" t="s">
        <v>1920</v>
      </c>
      <c r="F414" s="4" t="s">
        <v>11</v>
      </c>
      <c r="G414" s="4" t="s">
        <v>558</v>
      </c>
      <c r="H414" s="4" t="s">
        <v>953</v>
      </c>
      <c r="I414" s="4" t="s">
        <v>8</v>
      </c>
      <c r="J414" s="4" t="s">
        <v>1006</v>
      </c>
      <c r="K414" s="4" t="s">
        <v>8</v>
      </c>
      <c r="L414" s="4" t="s">
        <v>2757</v>
      </c>
      <c r="M414" s="5"/>
      <c r="N414" s="5"/>
      <c r="O414" s="5"/>
      <c r="P414" s="5">
        <v>-7139.39</v>
      </c>
      <c r="Q414" s="5"/>
      <c r="R414" s="5"/>
      <c r="S414" s="7"/>
    </row>
    <row r="415" spans="2:19" x14ac:dyDescent="0.25">
      <c r="B415" s="4" t="s">
        <v>532</v>
      </c>
      <c r="C415" s="4" t="s">
        <v>533</v>
      </c>
      <c r="D415" s="4" t="s">
        <v>2758</v>
      </c>
      <c r="E415" s="4" t="s">
        <v>1920</v>
      </c>
      <c r="F415" s="4" t="s">
        <v>45</v>
      </c>
      <c r="G415" s="4" t="s">
        <v>560</v>
      </c>
      <c r="H415" s="4" t="s">
        <v>954</v>
      </c>
      <c r="I415" s="4" t="s">
        <v>8</v>
      </c>
      <c r="J415" s="4" t="s">
        <v>1006</v>
      </c>
      <c r="K415" s="4" t="s">
        <v>8</v>
      </c>
      <c r="L415" s="4" t="s">
        <v>2759</v>
      </c>
      <c r="M415" s="5"/>
      <c r="N415" s="5"/>
      <c r="O415" s="5"/>
      <c r="P415" s="5">
        <v>-11137.22</v>
      </c>
      <c r="Q415" s="5"/>
      <c r="R415" s="5"/>
      <c r="S415" s="7"/>
    </row>
    <row r="416" spans="2:19" x14ac:dyDescent="0.25">
      <c r="B416" s="4" t="s">
        <v>534</v>
      </c>
      <c r="C416" s="4" t="s">
        <v>535</v>
      </c>
      <c r="D416" s="4" t="s">
        <v>2760</v>
      </c>
      <c r="E416" s="4" t="s">
        <v>1920</v>
      </c>
      <c r="F416" s="4" t="s">
        <v>45</v>
      </c>
      <c r="G416" s="4" t="s">
        <v>560</v>
      </c>
      <c r="H416" s="4" t="s">
        <v>955</v>
      </c>
      <c r="I416" s="4" t="s">
        <v>8</v>
      </c>
      <c r="J416" s="4" t="s">
        <v>1006</v>
      </c>
      <c r="K416" s="4" t="s">
        <v>8</v>
      </c>
      <c r="L416" s="4" t="s">
        <v>2761</v>
      </c>
      <c r="M416" s="5"/>
      <c r="N416" s="5"/>
      <c r="O416" s="5"/>
      <c r="P416" s="5">
        <v>-38325</v>
      </c>
      <c r="Q416" s="5"/>
      <c r="R416" s="5"/>
      <c r="S416" s="7"/>
    </row>
    <row r="417" spans="2:19" x14ac:dyDescent="0.25">
      <c r="B417" s="4" t="s">
        <v>536</v>
      </c>
      <c r="C417" s="4" t="s">
        <v>537</v>
      </c>
      <c r="D417" s="4" t="s">
        <v>2762</v>
      </c>
      <c r="E417" s="4" t="s">
        <v>1920</v>
      </c>
      <c r="F417" s="4" t="s">
        <v>59</v>
      </c>
      <c r="G417" s="4" t="s">
        <v>562</v>
      </c>
      <c r="H417" s="4" t="s">
        <v>956</v>
      </c>
      <c r="I417" s="4" t="s">
        <v>8</v>
      </c>
      <c r="J417" s="4" t="s">
        <v>1006</v>
      </c>
      <c r="K417" s="4" t="s">
        <v>8</v>
      </c>
      <c r="L417" s="4" t="s">
        <v>2763</v>
      </c>
      <c r="M417" s="5"/>
      <c r="N417" s="5"/>
      <c r="O417" s="5"/>
      <c r="P417" s="5">
        <v>-38075.32</v>
      </c>
      <c r="Q417" s="5"/>
      <c r="R417" s="5"/>
      <c r="S417" s="7"/>
    </row>
    <row r="418" spans="2:19" x14ac:dyDescent="0.25">
      <c r="B418" s="4" t="s">
        <v>538</v>
      </c>
      <c r="C418" s="4" t="s">
        <v>539</v>
      </c>
      <c r="D418" s="4" t="s">
        <v>2764</v>
      </c>
      <c r="E418" s="4" t="s">
        <v>1920</v>
      </c>
      <c r="F418" s="4" t="s">
        <v>11</v>
      </c>
      <c r="G418" s="4" t="s">
        <v>558</v>
      </c>
      <c r="H418" s="4" t="s">
        <v>957</v>
      </c>
      <c r="I418" s="4" t="s">
        <v>8</v>
      </c>
      <c r="J418" s="4" t="s">
        <v>1006</v>
      </c>
      <c r="K418" s="4" t="s">
        <v>8</v>
      </c>
      <c r="L418" s="4" t="s">
        <v>2765</v>
      </c>
      <c r="M418" s="5"/>
      <c r="N418" s="5"/>
      <c r="O418" s="5"/>
      <c r="P418" s="5">
        <v>-7467.33</v>
      </c>
      <c r="Q418" s="5"/>
      <c r="R418" s="5"/>
      <c r="S418" s="7"/>
    </row>
    <row r="419" spans="2:19" x14ac:dyDescent="0.25">
      <c r="B419" s="4" t="s">
        <v>542</v>
      </c>
      <c r="C419" s="4" t="s">
        <v>543</v>
      </c>
      <c r="D419" s="4" t="s">
        <v>2766</v>
      </c>
      <c r="E419" s="4" t="s">
        <v>1920</v>
      </c>
      <c r="F419" s="4" t="s">
        <v>45</v>
      </c>
      <c r="G419" s="4" t="s">
        <v>560</v>
      </c>
      <c r="H419" s="4" t="s">
        <v>959</v>
      </c>
      <c r="I419" s="4" t="s">
        <v>8</v>
      </c>
      <c r="J419" s="4" t="s">
        <v>1006</v>
      </c>
      <c r="K419" s="4" t="s">
        <v>8</v>
      </c>
      <c r="L419" s="4" t="s">
        <v>1458</v>
      </c>
      <c r="M419" s="5"/>
      <c r="N419" s="5"/>
      <c r="O419" s="5"/>
      <c r="P419" s="5"/>
      <c r="Q419" s="5"/>
      <c r="R419" s="5">
        <v>52307.64</v>
      </c>
      <c r="S419" s="7"/>
    </row>
    <row r="420" spans="2:19" x14ac:dyDescent="0.25">
      <c r="B420" s="4" t="s">
        <v>544</v>
      </c>
      <c r="C420" s="4" t="s">
        <v>545</v>
      </c>
      <c r="D420" s="4" t="s">
        <v>2767</v>
      </c>
      <c r="E420" s="4" t="s">
        <v>1920</v>
      </c>
      <c r="F420" s="4" t="s">
        <v>11</v>
      </c>
      <c r="G420" s="4" t="s">
        <v>558</v>
      </c>
      <c r="H420" s="4" t="s">
        <v>2768</v>
      </c>
      <c r="I420" s="4" t="s">
        <v>2769</v>
      </c>
      <c r="J420" s="4" t="s">
        <v>2770</v>
      </c>
      <c r="K420" s="4" t="s">
        <v>1040</v>
      </c>
      <c r="L420" s="4" t="s">
        <v>2771</v>
      </c>
      <c r="M420" s="5"/>
      <c r="N420" s="5"/>
      <c r="O420" s="5"/>
      <c r="P420" s="5"/>
      <c r="Q420" s="5"/>
      <c r="R420" s="5"/>
      <c r="S420" s="7">
        <v>-161972.16</v>
      </c>
    </row>
    <row r="421" spans="2:19" x14ac:dyDescent="0.25">
      <c r="B421" s="4" t="s">
        <v>544</v>
      </c>
      <c r="C421" s="4" t="s">
        <v>545</v>
      </c>
      <c r="D421" s="4" t="s">
        <v>2771</v>
      </c>
      <c r="E421" s="4" t="s">
        <v>1920</v>
      </c>
      <c r="F421" s="4" t="s">
        <v>11</v>
      </c>
      <c r="G421" s="4" t="s">
        <v>558</v>
      </c>
      <c r="H421" s="4" t="s">
        <v>2768</v>
      </c>
      <c r="I421" s="4" t="s">
        <v>2769</v>
      </c>
      <c r="J421" s="4" t="s">
        <v>2770</v>
      </c>
      <c r="K421" s="4" t="s">
        <v>1040</v>
      </c>
      <c r="L421" s="4" t="s">
        <v>2772</v>
      </c>
      <c r="M421" s="5"/>
      <c r="N421" s="5"/>
      <c r="O421" s="5"/>
      <c r="P421" s="5"/>
      <c r="Q421" s="5"/>
      <c r="R421" s="5"/>
      <c r="S421" s="7">
        <v>161972.16</v>
      </c>
    </row>
    <row r="422" spans="2:19" x14ac:dyDescent="0.25">
      <c r="B422" s="4" t="s">
        <v>544</v>
      </c>
      <c r="C422" s="4" t="s">
        <v>545</v>
      </c>
      <c r="D422" s="4" t="s">
        <v>2773</v>
      </c>
      <c r="E422" s="4" t="s">
        <v>1920</v>
      </c>
      <c r="F422" s="4" t="s">
        <v>11</v>
      </c>
      <c r="G422" s="4" t="s">
        <v>558</v>
      </c>
      <c r="H422" s="4" t="s">
        <v>960</v>
      </c>
      <c r="I422" s="4" t="s">
        <v>8</v>
      </c>
      <c r="J422" s="4" t="s">
        <v>1006</v>
      </c>
      <c r="K422" s="4" t="s">
        <v>8</v>
      </c>
      <c r="L422" s="4" t="s">
        <v>2774</v>
      </c>
      <c r="M422" s="5"/>
      <c r="N422" s="5"/>
      <c r="O422" s="5"/>
      <c r="P422" s="5">
        <v>-80986.080000000002</v>
      </c>
      <c r="Q422" s="5"/>
      <c r="R422" s="5"/>
      <c r="S422" s="7"/>
    </row>
    <row r="423" spans="2:19" x14ac:dyDescent="0.25">
      <c r="B423" s="4" t="s">
        <v>544</v>
      </c>
      <c r="C423" s="4" t="s">
        <v>545</v>
      </c>
      <c r="D423" s="4" t="s">
        <v>2775</v>
      </c>
      <c r="E423" s="4" t="s">
        <v>1920</v>
      </c>
      <c r="F423" s="4" t="s">
        <v>11</v>
      </c>
      <c r="G423" s="4" t="s">
        <v>558</v>
      </c>
      <c r="H423" s="4" t="s">
        <v>2768</v>
      </c>
      <c r="I423" s="4" t="s">
        <v>8</v>
      </c>
      <c r="J423" s="4" t="s">
        <v>1006</v>
      </c>
      <c r="K423" s="4" t="s">
        <v>8</v>
      </c>
      <c r="L423" s="4" t="s">
        <v>2767</v>
      </c>
      <c r="M423" s="5"/>
      <c r="N423" s="5"/>
      <c r="O423" s="5"/>
      <c r="P423" s="5"/>
      <c r="Q423" s="5"/>
      <c r="R423" s="5">
        <v>647888.64000000001</v>
      </c>
      <c r="S423" s="7"/>
    </row>
    <row r="424" spans="2:19" x14ac:dyDescent="0.25">
      <c r="B424" s="4" t="s">
        <v>546</v>
      </c>
      <c r="C424" s="4" t="s">
        <v>547</v>
      </c>
      <c r="D424" s="4" t="s">
        <v>2776</v>
      </c>
      <c r="E424" s="4" t="s">
        <v>1920</v>
      </c>
      <c r="F424" s="4" t="s">
        <v>85</v>
      </c>
      <c r="G424" s="4" t="s">
        <v>564</v>
      </c>
      <c r="H424" s="4" t="s">
        <v>8</v>
      </c>
      <c r="I424" s="4" t="s">
        <v>976</v>
      </c>
      <c r="J424" s="4" t="s">
        <v>1010</v>
      </c>
      <c r="K424" s="4" t="s">
        <v>1007</v>
      </c>
      <c r="L424" s="4" t="s">
        <v>2777</v>
      </c>
      <c r="M424" s="5"/>
      <c r="N424" s="5"/>
      <c r="O424" s="5"/>
      <c r="P424" s="5"/>
      <c r="Q424" s="5"/>
      <c r="R424" s="5"/>
      <c r="S424" s="7">
        <v>-7013.46</v>
      </c>
    </row>
    <row r="425" spans="2:19" x14ac:dyDescent="0.25">
      <c r="B425" s="4" t="s">
        <v>546</v>
      </c>
      <c r="C425" s="4" t="s">
        <v>547</v>
      </c>
      <c r="D425" s="4" t="s">
        <v>2778</v>
      </c>
      <c r="E425" s="4" t="s">
        <v>1920</v>
      </c>
      <c r="F425" s="4" t="s">
        <v>11</v>
      </c>
      <c r="G425" s="4" t="s">
        <v>558</v>
      </c>
      <c r="H425" s="4" t="s">
        <v>2779</v>
      </c>
      <c r="I425" s="4" t="s">
        <v>8</v>
      </c>
      <c r="J425" s="4" t="s">
        <v>1006</v>
      </c>
      <c r="K425" s="4" t="s">
        <v>8</v>
      </c>
      <c r="L425" s="4" t="s">
        <v>2780</v>
      </c>
      <c r="M425" s="5"/>
      <c r="N425" s="5"/>
      <c r="O425" s="5"/>
      <c r="P425" s="5"/>
      <c r="Q425" s="5"/>
      <c r="R425" s="5">
        <v>350672.88</v>
      </c>
      <c r="S425" s="7"/>
    </row>
    <row r="426" spans="2:19" x14ac:dyDescent="0.25">
      <c r="B426" s="4" t="s">
        <v>548</v>
      </c>
      <c r="C426" s="4" t="s">
        <v>549</v>
      </c>
      <c r="D426" s="4" t="s">
        <v>2781</v>
      </c>
      <c r="E426" s="4" t="s">
        <v>1920</v>
      </c>
      <c r="F426" s="4" t="s">
        <v>59</v>
      </c>
      <c r="G426" s="4" t="s">
        <v>562</v>
      </c>
      <c r="H426" s="4" t="s">
        <v>2782</v>
      </c>
      <c r="I426" s="4" t="s">
        <v>8</v>
      </c>
      <c r="J426" s="4" t="s">
        <v>1006</v>
      </c>
      <c r="K426" s="4" t="s">
        <v>8</v>
      </c>
      <c r="L426" s="4" t="s">
        <v>2783</v>
      </c>
      <c r="M426" s="5"/>
      <c r="N426" s="5"/>
      <c r="O426" s="5"/>
      <c r="P426" s="5"/>
      <c r="Q426" s="5"/>
      <c r="R426" s="5">
        <v>32391.84</v>
      </c>
      <c r="S426" s="7"/>
    </row>
    <row r="427" spans="2:19" x14ac:dyDescent="0.25">
      <c r="B427" s="4" t="s">
        <v>548</v>
      </c>
      <c r="C427" s="4" t="s">
        <v>549</v>
      </c>
      <c r="D427" s="4" t="s">
        <v>2784</v>
      </c>
      <c r="E427" s="4" t="s">
        <v>1920</v>
      </c>
      <c r="F427" s="4" t="s">
        <v>59</v>
      </c>
      <c r="G427" s="4" t="s">
        <v>562</v>
      </c>
      <c r="H427" s="4" t="s">
        <v>2785</v>
      </c>
      <c r="I427" s="4" t="s">
        <v>8</v>
      </c>
      <c r="J427" s="4" t="s">
        <v>1006</v>
      </c>
      <c r="K427" s="4" t="s">
        <v>8</v>
      </c>
      <c r="L427" s="4" t="s">
        <v>2786</v>
      </c>
      <c r="M427" s="5"/>
      <c r="N427" s="5"/>
      <c r="O427" s="5"/>
      <c r="P427" s="5"/>
      <c r="Q427" s="5"/>
      <c r="R427" s="5">
        <v>-32391.84</v>
      </c>
      <c r="S427" s="7"/>
    </row>
    <row r="428" spans="2:19" x14ac:dyDescent="0.25">
      <c r="B428" s="4" t="s">
        <v>548</v>
      </c>
      <c r="C428" s="4" t="s">
        <v>549</v>
      </c>
      <c r="D428" s="4" t="s">
        <v>2787</v>
      </c>
      <c r="E428" s="4" t="s">
        <v>1920</v>
      </c>
      <c r="F428" s="4" t="s">
        <v>11</v>
      </c>
      <c r="G428" s="4" t="s">
        <v>558</v>
      </c>
      <c r="H428" s="4" t="s">
        <v>2788</v>
      </c>
      <c r="I428" s="4" t="s">
        <v>8</v>
      </c>
      <c r="J428" s="4" t="s">
        <v>1006</v>
      </c>
      <c r="K428" s="4" t="s">
        <v>8</v>
      </c>
      <c r="L428" s="4" t="s">
        <v>1461</v>
      </c>
      <c r="M428" s="5"/>
      <c r="N428" s="5"/>
      <c r="O428" s="5"/>
      <c r="P428" s="5"/>
      <c r="Q428" s="5"/>
      <c r="R428" s="5">
        <v>133016.45000000001</v>
      </c>
      <c r="S428" s="7"/>
    </row>
    <row r="429" spans="2:19" x14ac:dyDescent="0.25">
      <c r="B429" s="4" t="s">
        <v>548</v>
      </c>
      <c r="C429" s="4" t="s">
        <v>549</v>
      </c>
      <c r="D429" s="4" t="s">
        <v>2789</v>
      </c>
      <c r="E429" s="4" t="s">
        <v>1920</v>
      </c>
      <c r="F429" s="4" t="s">
        <v>432</v>
      </c>
      <c r="G429" s="4" t="s">
        <v>571</v>
      </c>
      <c r="H429" s="4" t="s">
        <v>2790</v>
      </c>
      <c r="I429" s="4" t="s">
        <v>8</v>
      </c>
      <c r="J429" s="4" t="s">
        <v>1006</v>
      </c>
      <c r="K429" s="4" t="s">
        <v>8</v>
      </c>
      <c r="L429" s="4" t="s">
        <v>1462</v>
      </c>
      <c r="M429" s="5"/>
      <c r="N429" s="5"/>
      <c r="O429" s="5"/>
      <c r="P429" s="5"/>
      <c r="Q429" s="5"/>
      <c r="R429" s="5">
        <v>6437.05</v>
      </c>
      <c r="S429" s="7"/>
    </row>
    <row r="430" spans="2:19" x14ac:dyDescent="0.25">
      <c r="B430" s="4" t="s">
        <v>548</v>
      </c>
      <c r="C430" s="4" t="s">
        <v>549</v>
      </c>
      <c r="D430" s="4" t="s">
        <v>2791</v>
      </c>
      <c r="E430" s="4" t="s">
        <v>1920</v>
      </c>
      <c r="F430" s="4" t="s">
        <v>59</v>
      </c>
      <c r="G430" s="4" t="s">
        <v>562</v>
      </c>
      <c r="H430" s="4" t="s">
        <v>2792</v>
      </c>
      <c r="I430" s="4" t="s">
        <v>8</v>
      </c>
      <c r="J430" s="4" t="s">
        <v>1006</v>
      </c>
      <c r="K430" s="4" t="s">
        <v>8</v>
      </c>
      <c r="L430" s="4" t="s">
        <v>1463</v>
      </c>
      <c r="M430" s="5"/>
      <c r="N430" s="5"/>
      <c r="O430" s="5"/>
      <c r="P430" s="5"/>
      <c r="Q430" s="5"/>
      <c r="R430" s="5">
        <v>32391.84</v>
      </c>
      <c r="S430" s="7"/>
    </row>
    <row r="431" spans="2:19" x14ac:dyDescent="0.25">
      <c r="B431" s="4" t="s">
        <v>548</v>
      </c>
      <c r="C431" s="4" t="s">
        <v>549</v>
      </c>
      <c r="D431" s="4" t="s">
        <v>8</v>
      </c>
      <c r="E431" s="4" t="s">
        <v>1920</v>
      </c>
      <c r="F431" s="4" t="s">
        <v>433</v>
      </c>
      <c r="G431" s="4" t="s">
        <v>572</v>
      </c>
      <c r="H431" s="4" t="s">
        <v>8</v>
      </c>
      <c r="I431" s="4" t="s">
        <v>8</v>
      </c>
      <c r="J431" s="4" t="s">
        <v>1006</v>
      </c>
      <c r="K431" s="4" t="s">
        <v>8</v>
      </c>
      <c r="L431" s="4" t="s">
        <v>2793</v>
      </c>
      <c r="M431" s="5"/>
      <c r="N431" s="5"/>
      <c r="O431" s="5"/>
      <c r="P431" s="5"/>
      <c r="Q431" s="5"/>
      <c r="R431" s="5"/>
      <c r="S431" s="7">
        <v>64.37</v>
      </c>
    </row>
    <row r="432" spans="2:19" x14ac:dyDescent="0.25">
      <c r="B432" s="4" t="s">
        <v>548</v>
      </c>
      <c r="C432" s="4" t="s">
        <v>549</v>
      </c>
      <c r="D432" s="4" t="s">
        <v>8</v>
      </c>
      <c r="E432" s="4" t="s">
        <v>1920</v>
      </c>
      <c r="F432" s="4" t="s">
        <v>327</v>
      </c>
      <c r="G432" s="4" t="s">
        <v>566</v>
      </c>
      <c r="H432" s="4" t="s">
        <v>8</v>
      </c>
      <c r="I432" s="4" t="s">
        <v>8</v>
      </c>
      <c r="J432" s="4" t="s">
        <v>1006</v>
      </c>
      <c r="K432" s="4" t="s">
        <v>8</v>
      </c>
      <c r="L432" s="4" t="s">
        <v>2793</v>
      </c>
      <c r="M432" s="5"/>
      <c r="N432" s="5"/>
      <c r="O432" s="5"/>
      <c r="P432" s="5"/>
      <c r="Q432" s="5"/>
      <c r="R432" s="5"/>
      <c r="S432" s="7">
        <v>1.41</v>
      </c>
    </row>
    <row r="433" spans="2:19" x14ac:dyDescent="0.25">
      <c r="B433" s="4" t="s">
        <v>548</v>
      </c>
      <c r="C433" s="4" t="s">
        <v>549</v>
      </c>
      <c r="D433" s="4" t="s">
        <v>8</v>
      </c>
      <c r="E433" s="4" t="s">
        <v>1920</v>
      </c>
      <c r="F433" s="4" t="s">
        <v>327</v>
      </c>
      <c r="G433" s="4" t="s">
        <v>566</v>
      </c>
      <c r="H433" s="4" t="s">
        <v>8</v>
      </c>
      <c r="I433" s="4" t="s">
        <v>8</v>
      </c>
      <c r="J433" s="4" t="s">
        <v>1006</v>
      </c>
      <c r="K433" s="4" t="s">
        <v>8</v>
      </c>
      <c r="L433" s="4" t="s">
        <v>2794</v>
      </c>
      <c r="M433" s="5"/>
      <c r="N433" s="5"/>
      <c r="O433" s="5"/>
      <c r="P433" s="5"/>
      <c r="Q433" s="5"/>
      <c r="R433" s="5"/>
      <c r="S433" s="7">
        <v>-0.14000000000000001</v>
      </c>
    </row>
    <row r="434" spans="2:19" x14ac:dyDescent="0.25">
      <c r="B434" s="4" t="s">
        <v>548</v>
      </c>
      <c r="C434" s="4" t="s">
        <v>549</v>
      </c>
      <c r="D434" s="4" t="s">
        <v>8</v>
      </c>
      <c r="E434" s="4" t="s">
        <v>1920</v>
      </c>
      <c r="F434" s="4" t="s">
        <v>328</v>
      </c>
      <c r="G434" s="4" t="s">
        <v>567</v>
      </c>
      <c r="H434" s="4" t="s">
        <v>8</v>
      </c>
      <c r="I434" s="4" t="s">
        <v>8</v>
      </c>
      <c r="J434" s="4" t="s">
        <v>1006</v>
      </c>
      <c r="K434" s="4" t="s">
        <v>8</v>
      </c>
      <c r="L434" s="4" t="s">
        <v>2793</v>
      </c>
      <c r="M434" s="5"/>
      <c r="N434" s="5"/>
      <c r="O434" s="5"/>
      <c r="P434" s="5"/>
      <c r="Q434" s="5"/>
      <c r="R434" s="5"/>
      <c r="S434" s="7">
        <v>1.8</v>
      </c>
    </row>
    <row r="435" spans="2:19" x14ac:dyDescent="0.25">
      <c r="B435" s="4" t="s">
        <v>548</v>
      </c>
      <c r="C435" s="4" t="s">
        <v>549</v>
      </c>
      <c r="D435" s="4" t="s">
        <v>8</v>
      </c>
      <c r="E435" s="4" t="s">
        <v>1920</v>
      </c>
      <c r="F435" s="4" t="s">
        <v>328</v>
      </c>
      <c r="G435" s="4" t="s">
        <v>567</v>
      </c>
      <c r="H435" s="4" t="s">
        <v>8</v>
      </c>
      <c r="I435" s="4" t="s">
        <v>8</v>
      </c>
      <c r="J435" s="4" t="s">
        <v>1006</v>
      </c>
      <c r="K435" s="4" t="s">
        <v>8</v>
      </c>
      <c r="L435" s="4" t="s">
        <v>2794</v>
      </c>
      <c r="M435" s="5"/>
      <c r="N435" s="5"/>
      <c r="O435" s="5"/>
      <c r="P435" s="5"/>
      <c r="Q435" s="5"/>
      <c r="R435" s="5"/>
      <c r="S435" s="7">
        <v>-0.2</v>
      </c>
    </row>
    <row r="436" spans="2:19" x14ac:dyDescent="0.25">
      <c r="B436" s="4" t="s">
        <v>548</v>
      </c>
      <c r="C436" s="4" t="s">
        <v>549</v>
      </c>
      <c r="D436" s="4" t="s">
        <v>8</v>
      </c>
      <c r="E436" s="4" t="s">
        <v>1920</v>
      </c>
      <c r="F436" s="4" t="s">
        <v>329</v>
      </c>
      <c r="G436" s="4" t="s">
        <v>568</v>
      </c>
      <c r="H436" s="4" t="s">
        <v>8</v>
      </c>
      <c r="I436" s="4" t="s">
        <v>8</v>
      </c>
      <c r="J436" s="4" t="s">
        <v>1006</v>
      </c>
      <c r="K436" s="4" t="s">
        <v>8</v>
      </c>
      <c r="L436" s="4" t="s">
        <v>2793</v>
      </c>
      <c r="M436" s="5"/>
      <c r="N436" s="5"/>
      <c r="O436" s="5"/>
      <c r="P436" s="5"/>
      <c r="Q436" s="5"/>
      <c r="R436" s="5"/>
      <c r="S436" s="7">
        <v>10.08</v>
      </c>
    </row>
    <row r="437" spans="2:19" x14ac:dyDescent="0.25">
      <c r="B437" s="4" t="s">
        <v>548</v>
      </c>
      <c r="C437" s="4" t="s">
        <v>549</v>
      </c>
      <c r="D437" s="4" t="s">
        <v>8</v>
      </c>
      <c r="E437" s="4" t="s">
        <v>1920</v>
      </c>
      <c r="F437" s="4" t="s">
        <v>329</v>
      </c>
      <c r="G437" s="4" t="s">
        <v>568</v>
      </c>
      <c r="H437" s="4" t="s">
        <v>8</v>
      </c>
      <c r="I437" s="4" t="s">
        <v>8</v>
      </c>
      <c r="J437" s="4" t="s">
        <v>1006</v>
      </c>
      <c r="K437" s="4" t="s">
        <v>8</v>
      </c>
      <c r="L437" s="4" t="s">
        <v>2794</v>
      </c>
      <c r="M437" s="5"/>
      <c r="N437" s="5"/>
      <c r="O437" s="5"/>
      <c r="P437" s="5"/>
      <c r="Q437" s="5"/>
      <c r="R437" s="5"/>
      <c r="S437" s="7">
        <v>-0.05</v>
      </c>
    </row>
    <row r="438" spans="2:19" x14ac:dyDescent="0.25">
      <c r="B438" s="4" t="s">
        <v>548</v>
      </c>
      <c r="C438" s="4" t="s">
        <v>549</v>
      </c>
      <c r="D438" s="4" t="s">
        <v>8</v>
      </c>
      <c r="E438" s="4" t="s">
        <v>1920</v>
      </c>
      <c r="F438" s="4" t="s">
        <v>330</v>
      </c>
      <c r="G438" s="4" t="s">
        <v>569</v>
      </c>
      <c r="H438" s="4" t="s">
        <v>8</v>
      </c>
      <c r="I438" s="4" t="s">
        <v>8</v>
      </c>
      <c r="J438" s="4" t="s">
        <v>1006</v>
      </c>
      <c r="K438" s="4" t="s">
        <v>8</v>
      </c>
      <c r="L438" s="4" t="s">
        <v>2793</v>
      </c>
      <c r="M438" s="5"/>
      <c r="N438" s="5"/>
      <c r="O438" s="5"/>
      <c r="P438" s="5"/>
      <c r="Q438" s="5"/>
      <c r="R438" s="5"/>
      <c r="S438" s="7">
        <v>4.07</v>
      </c>
    </row>
    <row r="439" spans="2:19" x14ac:dyDescent="0.25">
      <c r="B439" s="4" t="s">
        <v>548</v>
      </c>
      <c r="C439" s="4" t="s">
        <v>549</v>
      </c>
      <c r="D439" s="4" t="s">
        <v>8</v>
      </c>
      <c r="E439" s="4" t="s">
        <v>1920</v>
      </c>
      <c r="F439" s="4" t="s">
        <v>330</v>
      </c>
      <c r="G439" s="4" t="s">
        <v>569</v>
      </c>
      <c r="H439" s="4" t="s">
        <v>8</v>
      </c>
      <c r="I439" s="4" t="s">
        <v>8</v>
      </c>
      <c r="J439" s="4" t="s">
        <v>1006</v>
      </c>
      <c r="K439" s="4" t="s">
        <v>8</v>
      </c>
      <c r="L439" s="4" t="s">
        <v>2794</v>
      </c>
      <c r="M439" s="5"/>
      <c r="N439" s="5"/>
      <c r="O439" s="5"/>
      <c r="P439" s="5"/>
      <c r="Q439" s="5"/>
      <c r="R439" s="5"/>
      <c r="S439" s="7">
        <v>-1.68</v>
      </c>
    </row>
    <row r="440" spans="2:19" x14ac:dyDescent="0.25">
      <c r="B440" s="4" t="s">
        <v>548</v>
      </c>
      <c r="C440" s="4" t="s">
        <v>549</v>
      </c>
      <c r="D440" s="4" t="s">
        <v>8</v>
      </c>
      <c r="E440" s="4" t="s">
        <v>1920</v>
      </c>
      <c r="F440" s="4" t="s">
        <v>434</v>
      </c>
      <c r="G440" s="4" t="s">
        <v>573</v>
      </c>
      <c r="H440" s="4" t="s">
        <v>8</v>
      </c>
      <c r="I440" s="4" t="s">
        <v>8</v>
      </c>
      <c r="J440" s="4" t="s">
        <v>1006</v>
      </c>
      <c r="K440" s="4" t="s">
        <v>8</v>
      </c>
      <c r="L440" s="4" t="s">
        <v>2793</v>
      </c>
      <c r="M440" s="5"/>
      <c r="N440" s="5"/>
      <c r="O440" s="5"/>
      <c r="P440" s="5"/>
      <c r="Q440" s="5"/>
      <c r="R440" s="5"/>
      <c r="S440" s="7">
        <v>539.62</v>
      </c>
    </row>
    <row r="441" spans="2:19" x14ac:dyDescent="0.25">
      <c r="B441" s="4" t="s">
        <v>548</v>
      </c>
      <c r="C441" s="4" t="s">
        <v>549</v>
      </c>
      <c r="D441" s="4" t="s">
        <v>8</v>
      </c>
      <c r="E441" s="4" t="s">
        <v>1920</v>
      </c>
      <c r="F441" s="4" t="s">
        <v>434</v>
      </c>
      <c r="G441" s="4" t="s">
        <v>573</v>
      </c>
      <c r="H441" s="4" t="s">
        <v>8</v>
      </c>
      <c r="I441" s="4" t="s">
        <v>8</v>
      </c>
      <c r="J441" s="4" t="s">
        <v>1006</v>
      </c>
      <c r="K441" s="4" t="s">
        <v>8</v>
      </c>
      <c r="L441" s="4" t="s">
        <v>2794</v>
      </c>
      <c r="M441" s="6"/>
      <c r="N441" s="6"/>
      <c r="O441" s="6"/>
      <c r="P441" s="6"/>
      <c r="Q441" s="6"/>
      <c r="R441" s="6"/>
      <c r="S441" s="2">
        <v>117.02</v>
      </c>
    </row>
    <row r="442" spans="2:19" x14ac:dyDescent="0.25">
      <c r="M442" s="13">
        <f>SUM(M10:M441)</f>
        <v>563165.03</v>
      </c>
      <c r="N442" s="13">
        <f t="shared" ref="N442:S442" si="0">SUM(N10:N441)</f>
        <v>-1.84</v>
      </c>
      <c r="O442" s="13">
        <f t="shared" si="0"/>
        <v>-456691.83</v>
      </c>
      <c r="P442" s="13">
        <f t="shared" si="0"/>
        <v>-14827460.130000005</v>
      </c>
      <c r="Q442" s="13">
        <f t="shared" si="0"/>
        <v>-22561.88</v>
      </c>
      <c r="R442" s="13">
        <f t="shared" si="0"/>
        <v>12755477.110000005</v>
      </c>
      <c r="S442" s="13">
        <f t="shared" si="0"/>
        <v>-405274.91000000003</v>
      </c>
    </row>
    <row r="445" spans="2:19" x14ac:dyDescent="0.25">
      <c r="O445" s="17" t="s">
        <v>11433</v>
      </c>
    </row>
    <row r="446" spans="2:19" x14ac:dyDescent="0.25">
      <c r="O446" s="18" t="s">
        <v>11432</v>
      </c>
      <c r="P446" s="15" t="s">
        <v>11435</v>
      </c>
      <c r="Q446" s="15" t="s">
        <v>11436</v>
      </c>
    </row>
    <row r="447" spans="2:19" x14ac:dyDescent="0.25">
      <c r="M447" s="4" t="s">
        <v>18</v>
      </c>
      <c r="N447" s="4" t="s">
        <v>21</v>
      </c>
      <c r="O447" s="16">
        <f>+M442</f>
        <v>563165.03</v>
      </c>
      <c r="P447" s="16">
        <f>+O447</f>
        <v>563165.03</v>
      </c>
      <c r="Q447" s="16"/>
    </row>
    <row r="448" spans="2:19" x14ac:dyDescent="0.25">
      <c r="M448" s="4" t="s">
        <v>1917</v>
      </c>
      <c r="N448" s="4" t="s">
        <v>1918</v>
      </c>
      <c r="O448" s="16">
        <f>+N442</f>
        <v>-1.84</v>
      </c>
      <c r="P448" s="16">
        <f>+O448</f>
        <v>-1.84</v>
      </c>
      <c r="Q448" s="16"/>
    </row>
    <row r="449" spans="13:17" x14ac:dyDescent="0.25">
      <c r="M449" s="4" t="s">
        <v>19</v>
      </c>
      <c r="N449" s="4" t="s">
        <v>22</v>
      </c>
      <c r="O449" s="16">
        <f>+O442</f>
        <v>-456691.83</v>
      </c>
      <c r="P449" s="16"/>
      <c r="Q449" s="16">
        <f>+O449</f>
        <v>-456691.83</v>
      </c>
    </row>
    <row r="450" spans="13:17" x14ac:dyDescent="0.25">
      <c r="M450" s="4" t="s">
        <v>6</v>
      </c>
      <c r="N450" s="4" t="s">
        <v>7</v>
      </c>
      <c r="O450" s="16">
        <f>+P442</f>
        <v>-14827460.130000005</v>
      </c>
      <c r="P450" s="16"/>
      <c r="Q450" s="16">
        <f>+O450</f>
        <v>-14827460.130000005</v>
      </c>
    </row>
    <row r="451" spans="13:17" x14ac:dyDescent="0.25">
      <c r="M451" s="4" t="s">
        <v>20</v>
      </c>
      <c r="N451" s="4" t="s">
        <v>23</v>
      </c>
      <c r="O451" s="16">
        <f>+Q442</f>
        <v>-22561.88</v>
      </c>
      <c r="P451" s="16"/>
      <c r="Q451" s="16">
        <f>+O451</f>
        <v>-22561.88</v>
      </c>
    </row>
    <row r="452" spans="13:17" x14ac:dyDescent="0.25">
      <c r="M452" s="4" t="s">
        <v>16</v>
      </c>
      <c r="N452" s="4" t="s">
        <v>17</v>
      </c>
      <c r="O452" s="16">
        <f>+R442</f>
        <v>12755477.110000005</v>
      </c>
      <c r="P452" s="16">
        <f>+O452</f>
        <v>12755477.110000005</v>
      </c>
      <c r="Q452" s="16"/>
    </row>
    <row r="453" spans="13:17" x14ac:dyDescent="0.25">
      <c r="M453" s="4" t="s">
        <v>11430</v>
      </c>
      <c r="N453" s="4" t="s">
        <v>11431</v>
      </c>
      <c r="O453" s="16">
        <f>+S442</f>
        <v>-405274.91000000003</v>
      </c>
      <c r="P453" s="16"/>
      <c r="Q453" s="16">
        <f>+O453</f>
        <v>-405274.91000000003</v>
      </c>
    </row>
    <row r="454" spans="13:17" x14ac:dyDescent="0.25">
      <c r="M454" s="4"/>
      <c r="N454" s="4"/>
      <c r="O454" s="16"/>
      <c r="P454" s="16"/>
      <c r="Q454" s="16"/>
    </row>
    <row r="455" spans="13:17" x14ac:dyDescent="0.25">
      <c r="O455" s="19">
        <f>SUM(O447:O454)</f>
        <v>-2393348.4500000011</v>
      </c>
      <c r="P455" s="19">
        <f t="shared" ref="P455:Q455" si="1">SUM(P447:P454)</f>
        <v>13318640.300000004</v>
      </c>
      <c r="Q455" s="19">
        <f t="shared" si="1"/>
        <v>-15711988.750000006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57A87-2D47-478A-8A23-942AA0413727}">
  <dimension ref="B2:AA555"/>
  <sheetViews>
    <sheetView showGridLines="0" topLeftCell="A2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7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9.5546875" bestFit="1" customWidth="1"/>
    <col min="15" max="15" width="18" bestFit="1" customWidth="1"/>
    <col min="16" max="16" width="16.5546875" bestFit="1" customWidth="1"/>
    <col min="17" max="17" width="12.21875" bestFit="1" customWidth="1"/>
    <col min="18" max="18" width="9.21875" bestFit="1" customWidth="1"/>
    <col min="19" max="19" width="18.5546875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19</v>
      </c>
      <c r="O7" s="4" t="s">
        <v>6</v>
      </c>
      <c r="P7" s="4" t="s">
        <v>20</v>
      </c>
      <c r="Q7" s="4" t="s">
        <v>16</v>
      </c>
      <c r="R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22</v>
      </c>
      <c r="O8" s="4" t="s">
        <v>7</v>
      </c>
      <c r="P8" s="4" t="s">
        <v>23</v>
      </c>
      <c r="Q8" s="4" t="s">
        <v>17</v>
      </c>
      <c r="R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T9" s="10">
        <f>SUM(M10:R533)</f>
        <v>26907171.520000018</v>
      </c>
    </row>
    <row r="10" spans="2:27" x14ac:dyDescent="0.25">
      <c r="B10" s="4" t="s">
        <v>5</v>
      </c>
      <c r="C10" s="4" t="s">
        <v>9</v>
      </c>
      <c r="D10" s="4" t="s">
        <v>1044</v>
      </c>
      <c r="E10" s="4" t="s">
        <v>13</v>
      </c>
      <c r="F10" s="4" t="s">
        <v>11</v>
      </c>
      <c r="G10" s="4" t="s">
        <v>558</v>
      </c>
      <c r="H10" s="4" t="s">
        <v>577</v>
      </c>
      <c r="I10" s="4" t="s">
        <v>974</v>
      </c>
      <c r="J10" s="4" t="s">
        <v>1008</v>
      </c>
      <c r="K10" s="4" t="s">
        <v>1038</v>
      </c>
      <c r="L10" s="4" t="s">
        <v>1476</v>
      </c>
      <c r="M10" s="5"/>
      <c r="N10" s="5"/>
      <c r="O10" s="5"/>
      <c r="P10" s="5"/>
      <c r="Q10" s="5"/>
      <c r="R10" s="7">
        <v>-33358.639999999999</v>
      </c>
    </row>
    <row r="11" spans="2:27" x14ac:dyDescent="0.25">
      <c r="B11" s="4" t="s">
        <v>5</v>
      </c>
      <c r="C11" s="4" t="s">
        <v>9</v>
      </c>
      <c r="D11" s="4" t="s">
        <v>1045</v>
      </c>
      <c r="E11" s="4" t="s">
        <v>13</v>
      </c>
      <c r="F11" s="4" t="s">
        <v>11</v>
      </c>
      <c r="G11" s="4" t="s">
        <v>558</v>
      </c>
      <c r="H11" s="4" t="s">
        <v>576</v>
      </c>
      <c r="I11" s="4" t="s">
        <v>8</v>
      </c>
      <c r="J11" s="4" t="s">
        <v>1006</v>
      </c>
      <c r="K11" s="4" t="s">
        <v>8</v>
      </c>
      <c r="L11" s="4" t="s">
        <v>1477</v>
      </c>
      <c r="M11" s="5"/>
      <c r="N11" s="5"/>
      <c r="O11" s="5">
        <v>-1205176.57</v>
      </c>
      <c r="P11" s="5"/>
      <c r="Q11" s="5"/>
      <c r="R11" s="7"/>
    </row>
    <row r="12" spans="2:27" x14ac:dyDescent="0.25">
      <c r="B12" s="4" t="s">
        <v>24</v>
      </c>
      <c r="C12" s="4" t="s">
        <v>25</v>
      </c>
      <c r="D12" s="4" t="s">
        <v>1046</v>
      </c>
      <c r="E12" s="4" t="s">
        <v>13</v>
      </c>
      <c r="F12" s="4" t="s">
        <v>26</v>
      </c>
      <c r="G12" s="4" t="s">
        <v>559</v>
      </c>
      <c r="H12" s="4" t="s">
        <v>578</v>
      </c>
      <c r="I12" s="4" t="s">
        <v>8</v>
      </c>
      <c r="J12" s="4" t="s">
        <v>1006</v>
      </c>
      <c r="K12" s="4" t="s">
        <v>8</v>
      </c>
      <c r="L12" s="4" t="s">
        <v>1478</v>
      </c>
      <c r="M12" s="5"/>
      <c r="N12" s="5"/>
      <c r="O12" s="5">
        <v>-107104.17</v>
      </c>
      <c r="P12" s="5"/>
      <c r="Q12" s="5"/>
      <c r="R12" s="7"/>
    </row>
    <row r="13" spans="2:27" x14ac:dyDescent="0.25">
      <c r="B13" s="4" t="s">
        <v>27</v>
      </c>
      <c r="C13" s="4" t="s">
        <v>28</v>
      </c>
      <c r="D13" s="4" t="s">
        <v>1047</v>
      </c>
      <c r="E13" s="4" t="s">
        <v>13</v>
      </c>
      <c r="F13" s="4" t="s">
        <v>26</v>
      </c>
      <c r="G13" s="4" t="s">
        <v>559</v>
      </c>
      <c r="H13" s="4" t="s">
        <v>579</v>
      </c>
      <c r="I13" s="4" t="s">
        <v>8</v>
      </c>
      <c r="J13" s="4" t="s">
        <v>1006</v>
      </c>
      <c r="K13" s="4" t="s">
        <v>8</v>
      </c>
      <c r="L13" s="4" t="s">
        <v>1479</v>
      </c>
      <c r="M13" s="5"/>
      <c r="N13" s="5"/>
      <c r="O13" s="5">
        <v>-44716.67</v>
      </c>
      <c r="P13" s="5"/>
      <c r="Q13" s="5"/>
      <c r="R13" s="7"/>
    </row>
    <row r="14" spans="2:27" x14ac:dyDescent="0.25">
      <c r="B14" s="4" t="s">
        <v>29</v>
      </c>
      <c r="C14" s="4" t="s">
        <v>30</v>
      </c>
      <c r="D14" s="4" t="s">
        <v>1048</v>
      </c>
      <c r="E14" s="4" t="s">
        <v>13</v>
      </c>
      <c r="F14" s="4" t="s">
        <v>11</v>
      </c>
      <c r="G14" s="4" t="s">
        <v>558</v>
      </c>
      <c r="H14" s="4" t="s">
        <v>581</v>
      </c>
      <c r="I14" s="4" t="s">
        <v>8</v>
      </c>
      <c r="J14" s="4" t="s">
        <v>1006</v>
      </c>
      <c r="K14" s="4" t="s">
        <v>8</v>
      </c>
      <c r="L14" s="4" t="s">
        <v>1480</v>
      </c>
      <c r="M14" s="5"/>
      <c r="N14" s="5"/>
      <c r="O14" s="5">
        <v>-67885.600000000006</v>
      </c>
      <c r="P14" s="5"/>
      <c r="Q14" s="5"/>
      <c r="R14" s="7"/>
    </row>
    <row r="15" spans="2:27" x14ac:dyDescent="0.25">
      <c r="B15" s="4" t="s">
        <v>29</v>
      </c>
      <c r="C15" s="4" t="s">
        <v>30</v>
      </c>
      <c r="D15" s="4" t="s">
        <v>1049</v>
      </c>
      <c r="E15" s="4" t="s">
        <v>13</v>
      </c>
      <c r="F15" s="4" t="s">
        <v>11</v>
      </c>
      <c r="G15" s="4" t="s">
        <v>558</v>
      </c>
      <c r="H15" s="4" t="s">
        <v>580</v>
      </c>
      <c r="I15" s="4" t="s">
        <v>8</v>
      </c>
      <c r="J15" s="4" t="s">
        <v>1006</v>
      </c>
      <c r="K15" s="4" t="s">
        <v>8</v>
      </c>
      <c r="L15" s="4" t="s">
        <v>1481</v>
      </c>
      <c r="M15" s="5"/>
      <c r="N15" s="5"/>
      <c r="O15" s="5">
        <v>-33942.800000000003</v>
      </c>
      <c r="P15" s="5"/>
      <c r="Q15" s="5"/>
      <c r="R15" s="7"/>
    </row>
    <row r="16" spans="2:27" x14ac:dyDescent="0.25">
      <c r="B16" s="4" t="s">
        <v>31</v>
      </c>
      <c r="C16" s="4" t="s">
        <v>32</v>
      </c>
      <c r="D16" s="4" t="s">
        <v>1050</v>
      </c>
      <c r="E16" s="4" t="s">
        <v>13</v>
      </c>
      <c r="F16" s="4" t="s">
        <v>11</v>
      </c>
      <c r="G16" s="4" t="s">
        <v>558</v>
      </c>
      <c r="H16" s="4" t="s">
        <v>582</v>
      </c>
      <c r="I16" s="4" t="s">
        <v>8</v>
      </c>
      <c r="J16" s="4" t="s">
        <v>1006</v>
      </c>
      <c r="K16" s="4" t="s">
        <v>8</v>
      </c>
      <c r="L16" s="4" t="s">
        <v>1482</v>
      </c>
      <c r="M16" s="5"/>
      <c r="N16" s="5"/>
      <c r="O16" s="5">
        <v>-16990.27</v>
      </c>
      <c r="P16" s="5"/>
      <c r="Q16" s="5"/>
      <c r="R16" s="7"/>
    </row>
    <row r="17" spans="2:18" x14ac:dyDescent="0.25">
      <c r="B17" s="4" t="s">
        <v>33</v>
      </c>
      <c r="C17" s="4" t="s">
        <v>34</v>
      </c>
      <c r="D17" s="4" t="s">
        <v>1051</v>
      </c>
      <c r="E17" s="4" t="s">
        <v>13</v>
      </c>
      <c r="F17" s="4" t="s">
        <v>11</v>
      </c>
      <c r="G17" s="4" t="s">
        <v>558</v>
      </c>
      <c r="H17" s="4" t="s">
        <v>583</v>
      </c>
      <c r="I17" s="4" t="s">
        <v>8</v>
      </c>
      <c r="J17" s="4" t="s">
        <v>1006</v>
      </c>
      <c r="K17" s="4" t="s">
        <v>8</v>
      </c>
      <c r="L17" s="4" t="s">
        <v>1483</v>
      </c>
      <c r="M17" s="5"/>
      <c r="N17" s="5"/>
      <c r="O17" s="5">
        <v>-33791.4</v>
      </c>
      <c r="P17" s="5"/>
      <c r="Q17" s="5"/>
      <c r="R17" s="7"/>
    </row>
    <row r="18" spans="2:18" x14ac:dyDescent="0.25">
      <c r="B18" s="4" t="s">
        <v>35</v>
      </c>
      <c r="C18" s="4" t="s">
        <v>36</v>
      </c>
      <c r="D18" s="4" t="s">
        <v>1052</v>
      </c>
      <c r="E18" s="4" t="s">
        <v>13</v>
      </c>
      <c r="F18" s="4" t="s">
        <v>11</v>
      </c>
      <c r="G18" s="4" t="s">
        <v>558</v>
      </c>
      <c r="H18" s="4" t="s">
        <v>584</v>
      </c>
      <c r="I18" s="4" t="s">
        <v>8</v>
      </c>
      <c r="J18" s="4" t="s">
        <v>1006</v>
      </c>
      <c r="K18" s="4" t="s">
        <v>8</v>
      </c>
      <c r="L18" s="4" t="s">
        <v>1484</v>
      </c>
      <c r="M18" s="5"/>
      <c r="N18" s="5"/>
      <c r="O18" s="5">
        <v>-194941.67</v>
      </c>
      <c r="P18" s="5"/>
      <c r="Q18" s="5"/>
      <c r="R18" s="7"/>
    </row>
    <row r="19" spans="2:18" x14ac:dyDescent="0.25">
      <c r="B19" s="4" t="s">
        <v>37</v>
      </c>
      <c r="C19" s="4" t="s">
        <v>38</v>
      </c>
      <c r="D19" s="4" t="s">
        <v>1053</v>
      </c>
      <c r="E19" s="4" t="s">
        <v>13</v>
      </c>
      <c r="F19" s="4" t="s">
        <v>11</v>
      </c>
      <c r="G19" s="4" t="s">
        <v>558</v>
      </c>
      <c r="H19" s="4" t="s">
        <v>585</v>
      </c>
      <c r="I19" s="4" t="s">
        <v>8</v>
      </c>
      <c r="J19" s="4" t="s">
        <v>1006</v>
      </c>
      <c r="K19" s="4" t="s">
        <v>8</v>
      </c>
      <c r="L19" s="4" t="s">
        <v>1485</v>
      </c>
      <c r="M19" s="5"/>
      <c r="N19" s="5"/>
      <c r="O19" s="5">
        <v>-408533.9</v>
      </c>
      <c r="P19" s="5"/>
      <c r="Q19" s="5"/>
      <c r="R19" s="7"/>
    </row>
    <row r="20" spans="2:18" x14ac:dyDescent="0.25">
      <c r="B20" s="4" t="s">
        <v>39</v>
      </c>
      <c r="C20" s="4" t="s">
        <v>40</v>
      </c>
      <c r="D20" s="4" t="s">
        <v>1054</v>
      </c>
      <c r="E20" s="4" t="s">
        <v>13</v>
      </c>
      <c r="F20" s="4" t="s">
        <v>11</v>
      </c>
      <c r="G20" s="4" t="s">
        <v>558</v>
      </c>
      <c r="H20" s="4" t="s">
        <v>586</v>
      </c>
      <c r="I20" s="4" t="s">
        <v>8</v>
      </c>
      <c r="J20" s="4" t="s">
        <v>1006</v>
      </c>
      <c r="K20" s="4" t="s">
        <v>8</v>
      </c>
      <c r="L20" s="4" t="s">
        <v>1486</v>
      </c>
      <c r="M20" s="5"/>
      <c r="N20" s="5"/>
      <c r="O20" s="5">
        <v>-37018.629999999997</v>
      </c>
      <c r="P20" s="5"/>
      <c r="Q20" s="5"/>
      <c r="R20" s="7"/>
    </row>
    <row r="21" spans="2:18" x14ac:dyDescent="0.25">
      <c r="B21" s="4" t="s">
        <v>41</v>
      </c>
      <c r="C21" s="4" t="s">
        <v>42</v>
      </c>
      <c r="D21" s="4" t="s">
        <v>1055</v>
      </c>
      <c r="E21" s="4" t="s">
        <v>13</v>
      </c>
      <c r="F21" s="4" t="s">
        <v>11</v>
      </c>
      <c r="G21" s="4" t="s">
        <v>558</v>
      </c>
      <c r="H21" s="4" t="s">
        <v>587</v>
      </c>
      <c r="I21" s="4" t="s">
        <v>8</v>
      </c>
      <c r="J21" s="4" t="s">
        <v>1006</v>
      </c>
      <c r="K21" s="4" t="s">
        <v>8</v>
      </c>
      <c r="L21" s="4" t="s">
        <v>1487</v>
      </c>
      <c r="M21" s="5"/>
      <c r="N21" s="5"/>
      <c r="O21" s="5">
        <v>-50758.48</v>
      </c>
      <c r="P21" s="5"/>
      <c r="Q21" s="5"/>
      <c r="R21" s="7"/>
    </row>
    <row r="22" spans="2:18" x14ac:dyDescent="0.25">
      <c r="B22" s="4" t="s">
        <v>43</v>
      </c>
      <c r="C22" s="4" t="s">
        <v>44</v>
      </c>
      <c r="D22" s="4" t="s">
        <v>1056</v>
      </c>
      <c r="E22" s="4" t="s">
        <v>13</v>
      </c>
      <c r="F22" s="4" t="s">
        <v>45</v>
      </c>
      <c r="G22" s="4" t="s">
        <v>560</v>
      </c>
      <c r="H22" s="4" t="s">
        <v>588</v>
      </c>
      <c r="I22" s="4" t="s">
        <v>8</v>
      </c>
      <c r="J22" s="4" t="s">
        <v>1006</v>
      </c>
      <c r="K22" s="4" t="s">
        <v>8</v>
      </c>
      <c r="L22" s="4" t="s">
        <v>1488</v>
      </c>
      <c r="M22" s="5"/>
      <c r="N22" s="5"/>
      <c r="O22" s="5">
        <v>-110889.08</v>
      </c>
      <c r="P22" s="5"/>
      <c r="Q22" s="5"/>
      <c r="R22" s="7"/>
    </row>
    <row r="23" spans="2:18" x14ac:dyDescent="0.25">
      <c r="B23" s="4" t="s">
        <v>46</v>
      </c>
      <c r="C23" s="4" t="s">
        <v>47</v>
      </c>
      <c r="D23" s="4" t="s">
        <v>1057</v>
      </c>
      <c r="E23" s="4" t="s">
        <v>13</v>
      </c>
      <c r="F23" s="4" t="s">
        <v>11</v>
      </c>
      <c r="G23" s="4" t="s">
        <v>558</v>
      </c>
      <c r="H23" s="4" t="s">
        <v>589</v>
      </c>
      <c r="I23" s="4" t="s">
        <v>8</v>
      </c>
      <c r="J23" s="4" t="s">
        <v>1006</v>
      </c>
      <c r="K23" s="4" t="s">
        <v>8</v>
      </c>
      <c r="L23" s="4" t="s">
        <v>1489</v>
      </c>
      <c r="M23" s="5"/>
      <c r="N23" s="5"/>
      <c r="O23" s="5">
        <v>-39186</v>
      </c>
      <c r="P23" s="5"/>
      <c r="Q23" s="5"/>
      <c r="R23" s="7"/>
    </row>
    <row r="24" spans="2:18" x14ac:dyDescent="0.25">
      <c r="B24" s="4" t="s">
        <v>14</v>
      </c>
      <c r="C24" s="4" t="s">
        <v>15</v>
      </c>
      <c r="D24" s="4" t="s">
        <v>1058</v>
      </c>
      <c r="E24" s="4" t="s">
        <v>13</v>
      </c>
      <c r="F24" s="4" t="s">
        <v>11</v>
      </c>
      <c r="G24" s="4" t="s">
        <v>558</v>
      </c>
      <c r="H24" s="4" t="s">
        <v>592</v>
      </c>
      <c r="I24" s="4" t="s">
        <v>8</v>
      </c>
      <c r="J24" s="4" t="s">
        <v>1006</v>
      </c>
      <c r="K24" s="4" t="s">
        <v>8</v>
      </c>
      <c r="L24" s="4" t="s">
        <v>1490</v>
      </c>
      <c r="M24" s="5"/>
      <c r="N24" s="5"/>
      <c r="O24" s="5">
        <v>-1096035.58</v>
      </c>
      <c r="P24" s="5"/>
      <c r="Q24" s="5"/>
      <c r="R24" s="7"/>
    </row>
    <row r="25" spans="2:18" x14ac:dyDescent="0.25">
      <c r="B25" s="4" t="s">
        <v>14</v>
      </c>
      <c r="C25" s="4" t="s">
        <v>15</v>
      </c>
      <c r="D25" s="4" t="s">
        <v>1059</v>
      </c>
      <c r="E25" s="4" t="s">
        <v>13</v>
      </c>
      <c r="F25" s="4" t="s">
        <v>11</v>
      </c>
      <c r="G25" s="4" t="s">
        <v>558</v>
      </c>
      <c r="H25" s="4" t="s">
        <v>593</v>
      </c>
      <c r="I25" s="4" t="s">
        <v>8</v>
      </c>
      <c r="J25" s="4" t="s">
        <v>1006</v>
      </c>
      <c r="K25" s="4" t="s">
        <v>8</v>
      </c>
      <c r="L25" s="4" t="s">
        <v>1491</v>
      </c>
      <c r="M25" s="5"/>
      <c r="N25" s="5"/>
      <c r="O25" s="5"/>
      <c r="P25" s="5"/>
      <c r="Q25" s="5">
        <v>1</v>
      </c>
      <c r="R25" s="7"/>
    </row>
    <row r="26" spans="2:18" x14ac:dyDescent="0.25">
      <c r="B26" s="4" t="s">
        <v>14</v>
      </c>
      <c r="C26" s="4" t="s">
        <v>15</v>
      </c>
      <c r="D26" s="4" t="s">
        <v>1060</v>
      </c>
      <c r="E26" s="4" t="s">
        <v>13</v>
      </c>
      <c r="F26" s="4" t="s">
        <v>11</v>
      </c>
      <c r="G26" s="4" t="s">
        <v>558</v>
      </c>
      <c r="H26" s="4" t="s">
        <v>590</v>
      </c>
      <c r="I26" s="4" t="s">
        <v>8</v>
      </c>
      <c r="J26" s="4" t="s">
        <v>1006</v>
      </c>
      <c r="K26" s="4" t="s">
        <v>8</v>
      </c>
      <c r="L26" s="4" t="s">
        <v>1492</v>
      </c>
      <c r="M26" s="5"/>
      <c r="N26" s="5"/>
      <c r="O26" s="5"/>
      <c r="P26" s="5"/>
      <c r="Q26" s="5">
        <v>-1</v>
      </c>
      <c r="R26" s="7"/>
    </row>
    <row r="27" spans="2:18" x14ac:dyDescent="0.25">
      <c r="B27" s="4" t="s">
        <v>14</v>
      </c>
      <c r="C27" s="4" t="s">
        <v>15</v>
      </c>
      <c r="D27" s="4" t="s">
        <v>1061</v>
      </c>
      <c r="E27" s="4" t="s">
        <v>13</v>
      </c>
      <c r="F27" s="4" t="s">
        <v>11</v>
      </c>
      <c r="G27" s="4" t="s">
        <v>558</v>
      </c>
      <c r="H27" s="4" t="s">
        <v>591</v>
      </c>
      <c r="I27" s="4" t="s">
        <v>8</v>
      </c>
      <c r="J27" s="4" t="s">
        <v>1006</v>
      </c>
      <c r="K27" s="4" t="s">
        <v>8</v>
      </c>
      <c r="L27" s="4" t="s">
        <v>1493</v>
      </c>
      <c r="M27" s="5"/>
      <c r="N27" s="5"/>
      <c r="O27" s="5"/>
      <c r="P27" s="5"/>
      <c r="Q27" s="5">
        <v>13152427</v>
      </c>
      <c r="R27" s="7"/>
    </row>
    <row r="28" spans="2:18" x14ac:dyDescent="0.25">
      <c r="B28" s="4" t="s">
        <v>48</v>
      </c>
      <c r="C28" s="4" t="s">
        <v>49</v>
      </c>
      <c r="D28" s="4" t="s">
        <v>1062</v>
      </c>
      <c r="E28" s="4" t="s">
        <v>13</v>
      </c>
      <c r="F28" s="4" t="s">
        <v>11</v>
      </c>
      <c r="G28" s="4" t="s">
        <v>558</v>
      </c>
      <c r="H28" s="4" t="s">
        <v>597</v>
      </c>
      <c r="I28" s="4" t="s">
        <v>8</v>
      </c>
      <c r="J28" s="4" t="s">
        <v>1006</v>
      </c>
      <c r="K28" s="4" t="s">
        <v>8</v>
      </c>
      <c r="L28" s="4" t="s">
        <v>1494</v>
      </c>
      <c r="M28" s="5"/>
      <c r="N28" s="5"/>
      <c r="O28" s="5">
        <v>-137357.74</v>
      </c>
      <c r="P28" s="5"/>
      <c r="Q28" s="5"/>
      <c r="R28" s="7"/>
    </row>
    <row r="29" spans="2:18" x14ac:dyDescent="0.25">
      <c r="B29" s="4" t="s">
        <v>48</v>
      </c>
      <c r="C29" s="4" t="s">
        <v>49</v>
      </c>
      <c r="D29" s="4" t="s">
        <v>1063</v>
      </c>
      <c r="E29" s="4" t="s">
        <v>13</v>
      </c>
      <c r="F29" s="4" t="s">
        <v>11</v>
      </c>
      <c r="G29" s="4" t="s">
        <v>558</v>
      </c>
      <c r="H29" s="4" t="s">
        <v>598</v>
      </c>
      <c r="I29" s="4" t="s">
        <v>8</v>
      </c>
      <c r="J29" s="4" t="s">
        <v>1006</v>
      </c>
      <c r="K29" s="4" t="s">
        <v>8</v>
      </c>
      <c r="L29" s="4" t="s">
        <v>1495</v>
      </c>
      <c r="M29" s="5"/>
      <c r="N29" s="5"/>
      <c r="O29" s="5">
        <v>-14382.08</v>
      </c>
      <c r="P29" s="5"/>
      <c r="Q29" s="5"/>
      <c r="R29" s="7"/>
    </row>
    <row r="30" spans="2:18" x14ac:dyDescent="0.25">
      <c r="B30" s="4" t="s">
        <v>48</v>
      </c>
      <c r="C30" s="4" t="s">
        <v>49</v>
      </c>
      <c r="D30" s="4" t="s">
        <v>1064</v>
      </c>
      <c r="E30" s="4" t="s">
        <v>13</v>
      </c>
      <c r="F30" s="4" t="s">
        <v>11</v>
      </c>
      <c r="G30" s="4" t="s">
        <v>558</v>
      </c>
      <c r="H30" s="4" t="s">
        <v>594</v>
      </c>
      <c r="I30" s="4" t="s">
        <v>8</v>
      </c>
      <c r="J30" s="4" t="s">
        <v>1006</v>
      </c>
      <c r="K30" s="4" t="s">
        <v>8</v>
      </c>
      <c r="L30" s="4" t="s">
        <v>1496</v>
      </c>
      <c r="M30" s="5"/>
      <c r="N30" s="5"/>
      <c r="O30" s="5">
        <v>-4732.17</v>
      </c>
      <c r="P30" s="5"/>
      <c r="Q30" s="5"/>
      <c r="R30" s="7"/>
    </row>
    <row r="31" spans="2:18" x14ac:dyDescent="0.25">
      <c r="B31" s="4" t="s">
        <v>48</v>
      </c>
      <c r="C31" s="4" t="s">
        <v>49</v>
      </c>
      <c r="D31" s="4" t="s">
        <v>1065</v>
      </c>
      <c r="E31" s="4" t="s">
        <v>13</v>
      </c>
      <c r="F31" s="4" t="s">
        <v>11</v>
      </c>
      <c r="G31" s="4" t="s">
        <v>558</v>
      </c>
      <c r="H31" s="4" t="s">
        <v>595</v>
      </c>
      <c r="I31" s="4" t="s">
        <v>8</v>
      </c>
      <c r="J31" s="4" t="s">
        <v>1006</v>
      </c>
      <c r="K31" s="4" t="s">
        <v>8</v>
      </c>
      <c r="L31" s="4" t="s">
        <v>1497</v>
      </c>
      <c r="M31" s="5"/>
      <c r="N31" s="5"/>
      <c r="O31" s="5"/>
      <c r="P31" s="5"/>
      <c r="Q31" s="5">
        <v>163878.62</v>
      </c>
      <c r="R31" s="7"/>
    </row>
    <row r="32" spans="2:18" x14ac:dyDescent="0.25">
      <c r="B32" s="4" t="s">
        <v>48</v>
      </c>
      <c r="C32" s="4" t="s">
        <v>49</v>
      </c>
      <c r="D32" s="4" t="s">
        <v>1066</v>
      </c>
      <c r="E32" s="4" t="s">
        <v>13</v>
      </c>
      <c r="F32" s="4" t="s">
        <v>11</v>
      </c>
      <c r="G32" s="4" t="s">
        <v>558</v>
      </c>
      <c r="H32" s="4" t="s">
        <v>596</v>
      </c>
      <c r="I32" s="4" t="s">
        <v>8</v>
      </c>
      <c r="J32" s="4" t="s">
        <v>1006</v>
      </c>
      <c r="K32" s="4" t="s">
        <v>8</v>
      </c>
      <c r="L32" s="4" t="s">
        <v>1498</v>
      </c>
      <c r="M32" s="5"/>
      <c r="N32" s="5"/>
      <c r="O32" s="5"/>
      <c r="P32" s="5"/>
      <c r="Q32" s="5">
        <v>109446</v>
      </c>
      <c r="R32" s="7"/>
    </row>
    <row r="33" spans="2:18" x14ac:dyDescent="0.25">
      <c r="B33" s="4" t="s">
        <v>50</v>
      </c>
      <c r="C33" s="4" t="s">
        <v>51</v>
      </c>
      <c r="D33" s="4" t="s">
        <v>1067</v>
      </c>
      <c r="E33" s="4" t="s">
        <v>13</v>
      </c>
      <c r="F33" s="4" t="s">
        <v>11</v>
      </c>
      <c r="G33" s="4" t="s">
        <v>558</v>
      </c>
      <c r="H33" s="4" t="s">
        <v>599</v>
      </c>
      <c r="I33" s="4" t="s">
        <v>8</v>
      </c>
      <c r="J33" s="4" t="s">
        <v>1006</v>
      </c>
      <c r="K33" s="4" t="s">
        <v>8</v>
      </c>
      <c r="L33" s="4" t="s">
        <v>1499</v>
      </c>
      <c r="M33" s="5"/>
      <c r="N33" s="5"/>
      <c r="O33" s="5">
        <v>-23536.5</v>
      </c>
      <c r="P33" s="5"/>
      <c r="Q33" s="5"/>
      <c r="R33" s="7"/>
    </row>
    <row r="34" spans="2:18" x14ac:dyDescent="0.25">
      <c r="B34" s="4" t="s">
        <v>52</v>
      </c>
      <c r="C34" s="4" t="s">
        <v>53</v>
      </c>
      <c r="D34" s="4" t="s">
        <v>1068</v>
      </c>
      <c r="E34" s="4" t="s">
        <v>13</v>
      </c>
      <c r="F34" s="4" t="s">
        <v>54</v>
      </c>
      <c r="G34" s="4" t="s">
        <v>561</v>
      </c>
      <c r="H34" s="4" t="s">
        <v>600</v>
      </c>
      <c r="I34" s="4" t="s">
        <v>8</v>
      </c>
      <c r="J34" s="4" t="s">
        <v>1006</v>
      </c>
      <c r="K34" s="4" t="s">
        <v>8</v>
      </c>
      <c r="L34" s="4" t="s">
        <v>1500</v>
      </c>
      <c r="M34" s="5"/>
      <c r="N34" s="5"/>
      <c r="O34" s="5">
        <v>-215851.91</v>
      </c>
      <c r="P34" s="5"/>
      <c r="Q34" s="5"/>
      <c r="R34" s="7"/>
    </row>
    <row r="35" spans="2:18" x14ac:dyDescent="0.25">
      <c r="B35" s="4" t="s">
        <v>55</v>
      </c>
      <c r="C35" s="4" t="s">
        <v>56</v>
      </c>
      <c r="D35" s="4" t="s">
        <v>1069</v>
      </c>
      <c r="E35" s="4" t="s">
        <v>13</v>
      </c>
      <c r="F35" s="4" t="s">
        <v>54</v>
      </c>
      <c r="G35" s="4" t="s">
        <v>561</v>
      </c>
      <c r="H35" s="4" t="s">
        <v>601</v>
      </c>
      <c r="I35" s="4" t="s">
        <v>8</v>
      </c>
      <c r="J35" s="4" t="s">
        <v>1006</v>
      </c>
      <c r="K35" s="4" t="s">
        <v>8</v>
      </c>
      <c r="L35" s="4" t="s">
        <v>1501</v>
      </c>
      <c r="M35" s="5"/>
      <c r="N35" s="5"/>
      <c r="O35" s="5">
        <v>-52614.59</v>
      </c>
      <c r="P35" s="5"/>
      <c r="Q35" s="5"/>
      <c r="R35" s="7"/>
    </row>
    <row r="36" spans="2:18" x14ac:dyDescent="0.25">
      <c r="B36" s="4" t="s">
        <v>57</v>
      </c>
      <c r="C36" s="4" t="s">
        <v>58</v>
      </c>
      <c r="D36" s="4" t="s">
        <v>1070</v>
      </c>
      <c r="E36" s="4" t="s">
        <v>13</v>
      </c>
      <c r="F36" s="4" t="s">
        <v>59</v>
      </c>
      <c r="G36" s="4" t="s">
        <v>562</v>
      </c>
      <c r="H36" s="4" t="s">
        <v>602</v>
      </c>
      <c r="I36" s="4" t="s">
        <v>8</v>
      </c>
      <c r="J36" s="4" t="s">
        <v>1006</v>
      </c>
      <c r="K36" s="4" t="s">
        <v>8</v>
      </c>
      <c r="L36" s="4" t="s">
        <v>1502</v>
      </c>
      <c r="M36" s="5"/>
      <c r="N36" s="5"/>
      <c r="O36" s="5">
        <v>-127024.9</v>
      </c>
      <c r="P36" s="5"/>
      <c r="Q36" s="5"/>
      <c r="R36" s="7"/>
    </row>
    <row r="37" spans="2:18" x14ac:dyDescent="0.25">
      <c r="B37" s="4" t="s">
        <v>60</v>
      </c>
      <c r="C37" s="4" t="s">
        <v>61</v>
      </c>
      <c r="D37" s="4" t="s">
        <v>1071</v>
      </c>
      <c r="E37" s="4" t="s">
        <v>13</v>
      </c>
      <c r="F37" s="4" t="s">
        <v>11</v>
      </c>
      <c r="G37" s="4" t="s">
        <v>558</v>
      </c>
      <c r="H37" s="4" t="s">
        <v>603</v>
      </c>
      <c r="I37" s="4" t="s">
        <v>8</v>
      </c>
      <c r="J37" s="4" t="s">
        <v>1006</v>
      </c>
      <c r="K37" s="4" t="s">
        <v>8</v>
      </c>
      <c r="L37" s="4" t="s">
        <v>1503</v>
      </c>
      <c r="M37" s="5"/>
      <c r="N37" s="5"/>
      <c r="O37" s="5">
        <v>-17577.43</v>
      </c>
      <c r="P37" s="5"/>
      <c r="Q37" s="5"/>
      <c r="R37" s="7"/>
    </row>
    <row r="38" spans="2:18" x14ac:dyDescent="0.25">
      <c r="B38" s="29" t="s">
        <v>1907</v>
      </c>
      <c r="C38" s="29" t="s">
        <v>1908</v>
      </c>
      <c r="D38" s="29" t="s">
        <v>1909</v>
      </c>
      <c r="E38" s="29" t="s">
        <v>13</v>
      </c>
      <c r="F38" s="29" t="s">
        <v>59</v>
      </c>
      <c r="G38" s="29" t="s">
        <v>562</v>
      </c>
      <c r="H38" s="29" t="s">
        <v>1910</v>
      </c>
      <c r="I38" s="29" t="s">
        <v>8</v>
      </c>
      <c r="J38" s="29" t="s">
        <v>1006</v>
      </c>
      <c r="K38" s="29" t="s">
        <v>8</v>
      </c>
      <c r="L38" s="29" t="s">
        <v>1911</v>
      </c>
      <c r="M38" s="30"/>
      <c r="N38" s="30"/>
      <c r="O38" s="30"/>
      <c r="P38" s="30"/>
      <c r="Q38" s="30">
        <v>1217189.78</v>
      </c>
      <c r="R38" s="31"/>
    </row>
    <row r="39" spans="2:18" x14ac:dyDescent="0.25">
      <c r="B39" s="4" t="s">
        <v>62</v>
      </c>
      <c r="C39" s="4" t="s">
        <v>63</v>
      </c>
      <c r="D39" s="4" t="s">
        <v>1072</v>
      </c>
      <c r="E39" s="4" t="s">
        <v>13</v>
      </c>
      <c r="F39" s="4" t="s">
        <v>54</v>
      </c>
      <c r="G39" s="4" t="s">
        <v>561</v>
      </c>
      <c r="H39" s="4" t="s">
        <v>604</v>
      </c>
      <c r="I39" s="4" t="s">
        <v>8</v>
      </c>
      <c r="J39" s="4" t="s">
        <v>1006</v>
      </c>
      <c r="K39" s="4" t="s">
        <v>8</v>
      </c>
      <c r="L39" s="4" t="s">
        <v>1504</v>
      </c>
      <c r="M39" s="5"/>
      <c r="N39" s="5"/>
      <c r="O39" s="5">
        <v>-335600</v>
      </c>
      <c r="P39" s="5"/>
      <c r="Q39" s="5"/>
      <c r="R39" s="7"/>
    </row>
    <row r="40" spans="2:18" x14ac:dyDescent="0.25">
      <c r="B40" s="4" t="s">
        <v>64</v>
      </c>
      <c r="C40" s="4" t="s">
        <v>65</v>
      </c>
      <c r="D40" s="4" t="s">
        <v>1073</v>
      </c>
      <c r="E40" s="4" t="s">
        <v>13</v>
      </c>
      <c r="F40" s="4" t="s">
        <v>11</v>
      </c>
      <c r="G40" s="4" t="s">
        <v>558</v>
      </c>
      <c r="H40" s="4" t="s">
        <v>605</v>
      </c>
      <c r="I40" s="4" t="s">
        <v>8</v>
      </c>
      <c r="J40" s="4" t="s">
        <v>1006</v>
      </c>
      <c r="K40" s="4" t="s">
        <v>8</v>
      </c>
      <c r="L40" s="4" t="s">
        <v>1505</v>
      </c>
      <c r="M40" s="5"/>
      <c r="N40" s="5"/>
      <c r="O40" s="5">
        <v>-10085.57</v>
      </c>
      <c r="P40" s="5"/>
      <c r="Q40" s="5"/>
      <c r="R40" s="7"/>
    </row>
    <row r="41" spans="2:18" x14ac:dyDescent="0.25">
      <c r="B41" s="4" t="s">
        <v>66</v>
      </c>
      <c r="C41" s="4" t="s">
        <v>67</v>
      </c>
      <c r="D41" s="4" t="s">
        <v>1074</v>
      </c>
      <c r="E41" s="4" t="s">
        <v>13</v>
      </c>
      <c r="F41" s="4" t="s">
        <v>11</v>
      </c>
      <c r="G41" s="4" t="s">
        <v>558</v>
      </c>
      <c r="H41" s="4" t="s">
        <v>606</v>
      </c>
      <c r="I41" s="4" t="s">
        <v>8</v>
      </c>
      <c r="J41" s="4" t="s">
        <v>1006</v>
      </c>
      <c r="K41" s="4" t="s">
        <v>8</v>
      </c>
      <c r="L41" s="4" t="s">
        <v>1506</v>
      </c>
      <c r="M41" s="5"/>
      <c r="N41" s="5"/>
      <c r="O41" s="5">
        <v>-29526.91</v>
      </c>
      <c r="P41" s="5"/>
      <c r="Q41" s="5"/>
      <c r="R41" s="7"/>
    </row>
    <row r="42" spans="2:18" x14ac:dyDescent="0.25">
      <c r="B42" s="4" t="s">
        <v>68</v>
      </c>
      <c r="C42" s="4" t="s">
        <v>69</v>
      </c>
      <c r="D42" s="4" t="s">
        <v>1075</v>
      </c>
      <c r="E42" s="4" t="s">
        <v>13</v>
      </c>
      <c r="F42" s="4" t="s">
        <v>11</v>
      </c>
      <c r="G42" s="4" t="s">
        <v>558</v>
      </c>
      <c r="H42" s="4" t="s">
        <v>607</v>
      </c>
      <c r="I42" s="4" t="s">
        <v>8</v>
      </c>
      <c r="J42" s="4" t="s">
        <v>1006</v>
      </c>
      <c r="K42" s="4" t="s">
        <v>8</v>
      </c>
      <c r="L42" s="4" t="s">
        <v>1507</v>
      </c>
      <c r="M42" s="5"/>
      <c r="N42" s="5"/>
      <c r="O42" s="5">
        <v>-14363.88</v>
      </c>
      <c r="P42" s="5"/>
      <c r="Q42" s="5"/>
      <c r="R42" s="7"/>
    </row>
    <row r="43" spans="2:18" x14ac:dyDescent="0.25">
      <c r="B43" s="4" t="s">
        <v>70</v>
      </c>
      <c r="C43" s="4" t="s">
        <v>71</v>
      </c>
      <c r="D43" s="4" t="s">
        <v>1076</v>
      </c>
      <c r="E43" s="4" t="s">
        <v>13</v>
      </c>
      <c r="F43" s="4" t="s">
        <v>59</v>
      </c>
      <c r="G43" s="4" t="s">
        <v>562</v>
      </c>
      <c r="H43" s="4" t="s">
        <v>608</v>
      </c>
      <c r="I43" s="4" t="s">
        <v>975</v>
      </c>
      <c r="J43" s="4" t="s">
        <v>1009</v>
      </c>
      <c r="K43" s="4" t="s">
        <v>1038</v>
      </c>
      <c r="L43" s="4" t="s">
        <v>1508</v>
      </c>
      <c r="M43" s="5"/>
      <c r="N43" s="5"/>
      <c r="O43" s="5"/>
      <c r="P43" s="5"/>
      <c r="Q43" s="5"/>
      <c r="R43" s="7">
        <v>-11485.33</v>
      </c>
    </row>
    <row r="44" spans="2:18" x14ac:dyDescent="0.25">
      <c r="B44" s="4" t="s">
        <v>70</v>
      </c>
      <c r="C44" s="4" t="s">
        <v>71</v>
      </c>
      <c r="D44" s="4" t="s">
        <v>1077</v>
      </c>
      <c r="E44" s="4" t="s">
        <v>13</v>
      </c>
      <c r="F44" s="4" t="s">
        <v>11</v>
      </c>
      <c r="G44" s="4" t="s">
        <v>558</v>
      </c>
      <c r="H44" s="4" t="s">
        <v>611</v>
      </c>
      <c r="I44" s="4" t="s">
        <v>8</v>
      </c>
      <c r="J44" s="4" t="s">
        <v>1006</v>
      </c>
      <c r="K44" s="4" t="s">
        <v>8</v>
      </c>
      <c r="L44" s="4" t="s">
        <v>1509</v>
      </c>
      <c r="M44" s="5"/>
      <c r="N44" s="5"/>
      <c r="O44" s="5">
        <v>-15555.56</v>
      </c>
      <c r="P44" s="5"/>
      <c r="Q44" s="5"/>
      <c r="R44" s="7"/>
    </row>
    <row r="45" spans="2:18" x14ac:dyDescent="0.25">
      <c r="B45" s="4" t="s">
        <v>70</v>
      </c>
      <c r="C45" s="4" t="s">
        <v>71</v>
      </c>
      <c r="D45" s="4" t="s">
        <v>1078</v>
      </c>
      <c r="E45" s="4" t="s">
        <v>13</v>
      </c>
      <c r="F45" s="4" t="s">
        <v>11</v>
      </c>
      <c r="G45" s="4" t="s">
        <v>558</v>
      </c>
      <c r="H45" s="4" t="s">
        <v>612</v>
      </c>
      <c r="I45" s="4" t="s">
        <v>8</v>
      </c>
      <c r="J45" s="4" t="s">
        <v>1006</v>
      </c>
      <c r="K45" s="4" t="s">
        <v>8</v>
      </c>
      <c r="L45" s="4" t="s">
        <v>1510</v>
      </c>
      <c r="M45" s="5"/>
      <c r="N45" s="5"/>
      <c r="O45" s="5">
        <v>-11485.33</v>
      </c>
      <c r="P45" s="5"/>
      <c r="Q45" s="5"/>
      <c r="R45" s="7"/>
    </row>
    <row r="46" spans="2:18" x14ac:dyDescent="0.25">
      <c r="B46" s="4" t="s">
        <v>70</v>
      </c>
      <c r="C46" s="4" t="s">
        <v>71</v>
      </c>
      <c r="D46" s="4" t="s">
        <v>1079</v>
      </c>
      <c r="E46" s="4" t="s">
        <v>13</v>
      </c>
      <c r="F46" s="4" t="s">
        <v>11</v>
      </c>
      <c r="G46" s="4" t="s">
        <v>558</v>
      </c>
      <c r="H46" s="4" t="s">
        <v>609</v>
      </c>
      <c r="I46" s="4" t="s">
        <v>8</v>
      </c>
      <c r="J46" s="4" t="s">
        <v>1006</v>
      </c>
      <c r="K46" s="4" t="s">
        <v>8</v>
      </c>
      <c r="L46" s="4" t="s">
        <v>1511</v>
      </c>
      <c r="M46" s="5"/>
      <c r="N46" s="5"/>
      <c r="O46" s="5"/>
      <c r="P46" s="5"/>
      <c r="Q46" s="5">
        <v>294841.64</v>
      </c>
      <c r="R46" s="7"/>
    </row>
    <row r="47" spans="2:18" x14ac:dyDescent="0.25">
      <c r="B47" s="4" t="s">
        <v>70</v>
      </c>
      <c r="C47" s="4" t="s">
        <v>71</v>
      </c>
      <c r="D47" s="4" t="s">
        <v>1080</v>
      </c>
      <c r="E47" s="4" t="s">
        <v>13</v>
      </c>
      <c r="F47" s="4" t="s">
        <v>11</v>
      </c>
      <c r="G47" s="4" t="s">
        <v>558</v>
      </c>
      <c r="H47" s="4" t="s">
        <v>610</v>
      </c>
      <c r="I47" s="4" t="s">
        <v>8</v>
      </c>
      <c r="J47" s="4" t="s">
        <v>1006</v>
      </c>
      <c r="K47" s="4" t="s">
        <v>8</v>
      </c>
      <c r="L47" s="4" t="s">
        <v>1512</v>
      </c>
      <c r="M47" s="5"/>
      <c r="N47" s="5"/>
      <c r="O47" s="5"/>
      <c r="P47" s="5"/>
      <c r="Q47" s="5">
        <v>34786.080000000002</v>
      </c>
      <c r="R47" s="7"/>
    </row>
    <row r="48" spans="2:18" x14ac:dyDescent="0.25">
      <c r="B48" s="29" t="s">
        <v>1912</v>
      </c>
      <c r="C48" s="29" t="s">
        <v>1913</v>
      </c>
      <c r="D48" s="29" t="s">
        <v>1914</v>
      </c>
      <c r="E48" s="29" t="s">
        <v>13</v>
      </c>
      <c r="F48" s="29" t="s">
        <v>59</v>
      </c>
      <c r="G48" s="29" t="s">
        <v>562</v>
      </c>
      <c r="H48" s="29" t="s">
        <v>1915</v>
      </c>
      <c r="I48" s="29" t="s">
        <v>8</v>
      </c>
      <c r="J48" s="29" t="s">
        <v>1006</v>
      </c>
      <c r="K48" s="29" t="s">
        <v>8</v>
      </c>
      <c r="L48" s="29" t="s">
        <v>1916</v>
      </c>
      <c r="M48" s="30"/>
      <c r="N48" s="30"/>
      <c r="O48" s="30"/>
      <c r="P48" s="30"/>
      <c r="Q48" s="30">
        <v>1120430.07</v>
      </c>
      <c r="R48" s="31"/>
    </row>
    <row r="49" spans="2:18" x14ac:dyDescent="0.25">
      <c r="B49" s="4" t="s">
        <v>72</v>
      </c>
      <c r="C49" s="4" t="s">
        <v>73</v>
      </c>
      <c r="D49" s="4" t="s">
        <v>1081</v>
      </c>
      <c r="E49" s="4" t="s">
        <v>13</v>
      </c>
      <c r="F49" s="4" t="s">
        <v>74</v>
      </c>
      <c r="G49" s="4" t="s">
        <v>563</v>
      </c>
      <c r="H49" s="4" t="s">
        <v>613</v>
      </c>
      <c r="I49" s="4" t="s">
        <v>8</v>
      </c>
      <c r="J49" s="4" t="s">
        <v>1006</v>
      </c>
      <c r="K49" s="4" t="s">
        <v>8</v>
      </c>
      <c r="L49" s="4" t="s">
        <v>1513</v>
      </c>
      <c r="M49" s="5">
        <v>500</v>
      </c>
      <c r="N49" s="5"/>
      <c r="O49" s="5"/>
      <c r="P49" s="5"/>
      <c r="Q49" s="5"/>
      <c r="R49" s="7"/>
    </row>
    <row r="50" spans="2:18" x14ac:dyDescent="0.25">
      <c r="B50" s="4" t="s">
        <v>72</v>
      </c>
      <c r="C50" s="4" t="s">
        <v>73</v>
      </c>
      <c r="D50" s="4" t="s">
        <v>1082</v>
      </c>
      <c r="E50" s="4" t="s">
        <v>13</v>
      </c>
      <c r="F50" s="4" t="s">
        <v>74</v>
      </c>
      <c r="G50" s="4" t="s">
        <v>563</v>
      </c>
      <c r="H50" s="4" t="s">
        <v>614</v>
      </c>
      <c r="I50" s="4" t="s">
        <v>8</v>
      </c>
      <c r="J50" s="4" t="s">
        <v>1006</v>
      </c>
      <c r="K50" s="4" t="s">
        <v>8</v>
      </c>
      <c r="L50" s="4" t="s">
        <v>1514</v>
      </c>
      <c r="M50" s="5">
        <v>362480.52</v>
      </c>
      <c r="N50" s="5"/>
      <c r="O50" s="5"/>
      <c r="P50" s="5"/>
      <c r="Q50" s="5"/>
      <c r="R50" s="7"/>
    </row>
    <row r="51" spans="2:18" x14ac:dyDescent="0.25">
      <c r="B51" s="4" t="s">
        <v>75</v>
      </c>
      <c r="C51" s="4" t="s">
        <v>76</v>
      </c>
      <c r="D51" s="4" t="s">
        <v>1083</v>
      </c>
      <c r="E51" s="4" t="s">
        <v>13</v>
      </c>
      <c r="F51" s="4" t="s">
        <v>74</v>
      </c>
      <c r="G51" s="4" t="s">
        <v>563</v>
      </c>
      <c r="H51" s="4" t="s">
        <v>615</v>
      </c>
      <c r="I51" s="4" t="s">
        <v>8</v>
      </c>
      <c r="J51" s="4" t="s">
        <v>1006</v>
      </c>
      <c r="K51" s="4" t="s">
        <v>8</v>
      </c>
      <c r="L51" s="4" t="s">
        <v>1515</v>
      </c>
      <c r="M51" s="5"/>
      <c r="N51" s="5"/>
      <c r="O51" s="5">
        <v>-180603.78</v>
      </c>
      <c r="P51" s="5"/>
      <c r="Q51" s="5"/>
      <c r="R51" s="7"/>
    </row>
    <row r="52" spans="2:18" x14ac:dyDescent="0.25">
      <c r="B52" s="4" t="s">
        <v>77</v>
      </c>
      <c r="C52" s="4" t="s">
        <v>78</v>
      </c>
      <c r="D52" s="4" t="s">
        <v>1084</v>
      </c>
      <c r="E52" s="4" t="s">
        <v>13</v>
      </c>
      <c r="F52" s="4" t="s">
        <v>11</v>
      </c>
      <c r="G52" s="4" t="s">
        <v>558</v>
      </c>
      <c r="H52" s="4" t="s">
        <v>616</v>
      </c>
      <c r="I52" s="4" t="s">
        <v>8</v>
      </c>
      <c r="J52" s="4" t="s">
        <v>1006</v>
      </c>
      <c r="K52" s="4" t="s">
        <v>8</v>
      </c>
      <c r="L52" s="4" t="s">
        <v>1516</v>
      </c>
      <c r="M52" s="5"/>
      <c r="N52" s="5"/>
      <c r="O52" s="5">
        <v>-33451.07</v>
      </c>
      <c r="P52" s="5"/>
      <c r="Q52" s="5"/>
      <c r="R52" s="7"/>
    </row>
    <row r="53" spans="2:18" x14ac:dyDescent="0.25">
      <c r="B53" s="4" t="s">
        <v>79</v>
      </c>
      <c r="C53" s="4" t="s">
        <v>80</v>
      </c>
      <c r="D53" s="4" t="s">
        <v>1085</v>
      </c>
      <c r="E53" s="4" t="s">
        <v>13</v>
      </c>
      <c r="F53" s="4" t="s">
        <v>11</v>
      </c>
      <c r="G53" s="4" t="s">
        <v>558</v>
      </c>
      <c r="H53" s="4" t="s">
        <v>617</v>
      </c>
      <c r="I53" s="4" t="s">
        <v>8</v>
      </c>
      <c r="J53" s="4" t="s">
        <v>1006</v>
      </c>
      <c r="K53" s="4" t="s">
        <v>8</v>
      </c>
      <c r="L53" s="4" t="s">
        <v>1517</v>
      </c>
      <c r="M53" s="5"/>
      <c r="N53" s="5"/>
      <c r="O53" s="5">
        <v>-15063.33</v>
      </c>
      <c r="P53" s="5"/>
      <c r="Q53" s="5"/>
      <c r="R53" s="7"/>
    </row>
    <row r="54" spans="2:18" x14ac:dyDescent="0.25">
      <c r="B54" s="4" t="s">
        <v>81</v>
      </c>
      <c r="C54" s="4" t="s">
        <v>82</v>
      </c>
      <c r="D54" s="4" t="s">
        <v>1086</v>
      </c>
      <c r="E54" s="4" t="s">
        <v>13</v>
      </c>
      <c r="F54" s="4" t="s">
        <v>11</v>
      </c>
      <c r="G54" s="4" t="s">
        <v>558</v>
      </c>
      <c r="H54" s="4" t="s">
        <v>618</v>
      </c>
      <c r="I54" s="4" t="s">
        <v>8</v>
      </c>
      <c r="J54" s="4" t="s">
        <v>1006</v>
      </c>
      <c r="K54" s="4" t="s">
        <v>8</v>
      </c>
      <c r="L54" s="4" t="s">
        <v>1518</v>
      </c>
      <c r="M54" s="5"/>
      <c r="N54" s="5"/>
      <c r="O54" s="5">
        <v>-60810.91</v>
      </c>
      <c r="P54" s="5"/>
      <c r="Q54" s="5"/>
      <c r="R54" s="7"/>
    </row>
    <row r="55" spans="2:18" x14ac:dyDescent="0.25">
      <c r="B55" s="4" t="s">
        <v>83</v>
      </c>
      <c r="C55" s="4" t="s">
        <v>84</v>
      </c>
      <c r="D55" s="4" t="s">
        <v>1087</v>
      </c>
      <c r="E55" s="4" t="s">
        <v>13</v>
      </c>
      <c r="F55" s="4" t="s">
        <v>85</v>
      </c>
      <c r="G55" s="4" t="s">
        <v>564</v>
      </c>
      <c r="H55" s="4" t="s">
        <v>619</v>
      </c>
      <c r="I55" s="4" t="s">
        <v>8</v>
      </c>
      <c r="J55" s="4" t="s">
        <v>1006</v>
      </c>
      <c r="K55" s="4" t="s">
        <v>8</v>
      </c>
      <c r="L55" s="4" t="s">
        <v>1519</v>
      </c>
      <c r="M55" s="5"/>
      <c r="N55" s="5">
        <v>5202.55</v>
      </c>
      <c r="O55" s="5"/>
      <c r="P55" s="5"/>
      <c r="Q55" s="5"/>
      <c r="R55" s="7"/>
    </row>
    <row r="56" spans="2:18" x14ac:dyDescent="0.25">
      <c r="B56" s="4" t="s">
        <v>83</v>
      </c>
      <c r="C56" s="4" t="s">
        <v>84</v>
      </c>
      <c r="D56" s="4" t="s">
        <v>1088</v>
      </c>
      <c r="E56" s="4" t="s">
        <v>13</v>
      </c>
      <c r="F56" s="4" t="s">
        <v>45</v>
      </c>
      <c r="G56" s="4" t="s">
        <v>560</v>
      </c>
      <c r="H56" s="4" t="s">
        <v>621</v>
      </c>
      <c r="I56" s="4" t="s">
        <v>8</v>
      </c>
      <c r="J56" s="4" t="s">
        <v>1006</v>
      </c>
      <c r="K56" s="4" t="s">
        <v>8</v>
      </c>
      <c r="L56" s="4" t="s">
        <v>1520</v>
      </c>
      <c r="M56" s="5"/>
      <c r="N56" s="5">
        <v>-1808854.29</v>
      </c>
      <c r="O56" s="5"/>
      <c r="P56" s="5"/>
      <c r="Q56" s="5"/>
      <c r="R56" s="7"/>
    </row>
    <row r="57" spans="2:18" x14ac:dyDescent="0.25">
      <c r="B57" s="4" t="s">
        <v>83</v>
      </c>
      <c r="C57" s="4" t="s">
        <v>84</v>
      </c>
      <c r="D57" s="4" t="s">
        <v>1089</v>
      </c>
      <c r="E57" s="4" t="s">
        <v>13</v>
      </c>
      <c r="F57" s="4" t="s">
        <v>11</v>
      </c>
      <c r="G57" s="4" t="s">
        <v>558</v>
      </c>
      <c r="H57" s="4" t="s">
        <v>624</v>
      </c>
      <c r="I57" s="4" t="s">
        <v>8</v>
      </c>
      <c r="J57" s="4" t="s">
        <v>1006</v>
      </c>
      <c r="K57" s="4" t="s">
        <v>8</v>
      </c>
      <c r="L57" s="4" t="s">
        <v>1521</v>
      </c>
      <c r="M57" s="5"/>
      <c r="N57" s="5">
        <v>-120122.98</v>
      </c>
      <c r="O57" s="5"/>
      <c r="P57" s="5"/>
      <c r="Q57" s="5"/>
      <c r="R57" s="7"/>
    </row>
    <row r="58" spans="2:18" x14ac:dyDescent="0.25">
      <c r="B58" s="4" t="s">
        <v>83</v>
      </c>
      <c r="C58" s="4" t="s">
        <v>84</v>
      </c>
      <c r="D58" s="4" t="s">
        <v>1090</v>
      </c>
      <c r="E58" s="4" t="s">
        <v>13</v>
      </c>
      <c r="F58" s="4" t="s">
        <v>45</v>
      </c>
      <c r="G58" s="4" t="s">
        <v>560</v>
      </c>
      <c r="H58" s="4" t="s">
        <v>622</v>
      </c>
      <c r="I58" s="4" t="s">
        <v>8</v>
      </c>
      <c r="J58" s="4" t="s">
        <v>1006</v>
      </c>
      <c r="K58" s="4" t="s">
        <v>8</v>
      </c>
      <c r="L58" s="4" t="s">
        <v>1522</v>
      </c>
      <c r="M58" s="5"/>
      <c r="N58" s="5"/>
      <c r="O58" s="5">
        <v>-95587.89</v>
      </c>
      <c r="P58" s="5"/>
      <c r="Q58" s="5"/>
      <c r="R58" s="7"/>
    </row>
    <row r="59" spans="2:18" x14ac:dyDescent="0.25">
      <c r="B59" s="4" t="s">
        <v>83</v>
      </c>
      <c r="C59" s="4" t="s">
        <v>84</v>
      </c>
      <c r="D59" s="4" t="s">
        <v>1091</v>
      </c>
      <c r="E59" s="4" t="s">
        <v>13</v>
      </c>
      <c r="F59" s="4" t="s">
        <v>45</v>
      </c>
      <c r="G59" s="4" t="s">
        <v>560</v>
      </c>
      <c r="H59" s="4" t="s">
        <v>623</v>
      </c>
      <c r="I59" s="4" t="s">
        <v>8</v>
      </c>
      <c r="J59" s="4" t="s">
        <v>1006</v>
      </c>
      <c r="K59" s="4" t="s">
        <v>8</v>
      </c>
      <c r="L59" s="4" t="s">
        <v>1523</v>
      </c>
      <c r="M59" s="5"/>
      <c r="N59" s="5"/>
      <c r="O59" s="5">
        <v>-15416.66</v>
      </c>
      <c r="P59" s="5"/>
      <c r="Q59" s="5"/>
      <c r="R59" s="7"/>
    </row>
    <row r="60" spans="2:18" x14ac:dyDescent="0.25">
      <c r="B60" s="4" t="s">
        <v>83</v>
      </c>
      <c r="C60" s="4" t="s">
        <v>84</v>
      </c>
      <c r="D60" s="4" t="s">
        <v>1092</v>
      </c>
      <c r="E60" s="4" t="s">
        <v>13</v>
      </c>
      <c r="F60" s="4" t="s">
        <v>45</v>
      </c>
      <c r="G60" s="4" t="s">
        <v>560</v>
      </c>
      <c r="H60" s="4" t="s">
        <v>620</v>
      </c>
      <c r="I60" s="4" t="s">
        <v>8</v>
      </c>
      <c r="J60" s="4" t="s">
        <v>1006</v>
      </c>
      <c r="K60" s="4" t="s">
        <v>8</v>
      </c>
      <c r="L60" s="4" t="s">
        <v>1524</v>
      </c>
      <c r="M60" s="5"/>
      <c r="N60" s="5"/>
      <c r="O60" s="5">
        <v>-6325</v>
      </c>
      <c r="P60" s="5"/>
      <c r="Q60" s="5"/>
      <c r="R60" s="7"/>
    </row>
    <row r="61" spans="2:18" x14ac:dyDescent="0.25">
      <c r="B61" s="4" t="s">
        <v>86</v>
      </c>
      <c r="C61" s="4" t="s">
        <v>87</v>
      </c>
      <c r="D61" s="4" t="s">
        <v>1093</v>
      </c>
      <c r="E61" s="4" t="s">
        <v>13</v>
      </c>
      <c r="F61" s="4" t="s">
        <v>85</v>
      </c>
      <c r="G61" s="4" t="s">
        <v>564</v>
      </c>
      <c r="H61" s="4" t="s">
        <v>8</v>
      </c>
      <c r="I61" s="4" t="s">
        <v>976</v>
      </c>
      <c r="J61" s="4" t="s">
        <v>1010</v>
      </c>
      <c r="K61" s="4" t="s">
        <v>1007</v>
      </c>
      <c r="L61" s="4" t="s">
        <v>1525</v>
      </c>
      <c r="M61" s="5"/>
      <c r="N61" s="5"/>
      <c r="O61" s="5"/>
      <c r="P61" s="5"/>
      <c r="Q61" s="5"/>
      <c r="R61" s="7">
        <v>-38.950000000000003</v>
      </c>
    </row>
    <row r="62" spans="2:18" x14ac:dyDescent="0.25">
      <c r="B62" s="4" t="s">
        <v>86</v>
      </c>
      <c r="C62" s="4" t="s">
        <v>87</v>
      </c>
      <c r="D62" s="4" t="s">
        <v>1094</v>
      </c>
      <c r="E62" s="4" t="s">
        <v>13</v>
      </c>
      <c r="F62" s="4" t="s">
        <v>26</v>
      </c>
      <c r="G62" s="4" t="s">
        <v>559</v>
      </c>
      <c r="H62" s="4" t="s">
        <v>627</v>
      </c>
      <c r="I62" s="4" t="s">
        <v>8</v>
      </c>
      <c r="J62" s="4" t="s">
        <v>1006</v>
      </c>
      <c r="K62" s="4" t="s">
        <v>8</v>
      </c>
      <c r="L62" s="4" t="s">
        <v>1526</v>
      </c>
      <c r="M62" s="5"/>
      <c r="N62" s="5"/>
      <c r="O62" s="5">
        <v>-8519.57</v>
      </c>
      <c r="P62" s="5"/>
      <c r="Q62" s="5"/>
      <c r="R62" s="7"/>
    </row>
    <row r="63" spans="2:18" x14ac:dyDescent="0.25">
      <c r="B63" s="4" t="s">
        <v>86</v>
      </c>
      <c r="C63" s="4" t="s">
        <v>87</v>
      </c>
      <c r="D63" s="4" t="s">
        <v>1095</v>
      </c>
      <c r="E63" s="4" t="s">
        <v>13</v>
      </c>
      <c r="F63" s="4" t="s">
        <v>26</v>
      </c>
      <c r="G63" s="4" t="s">
        <v>559</v>
      </c>
      <c r="H63" s="4" t="s">
        <v>625</v>
      </c>
      <c r="I63" s="4" t="s">
        <v>8</v>
      </c>
      <c r="J63" s="4" t="s">
        <v>1006</v>
      </c>
      <c r="K63" s="4" t="s">
        <v>8</v>
      </c>
      <c r="L63" s="4" t="s">
        <v>1527</v>
      </c>
      <c r="M63" s="5"/>
      <c r="N63" s="5"/>
      <c r="O63" s="5"/>
      <c r="P63" s="5"/>
      <c r="Q63" s="5">
        <v>15578.31</v>
      </c>
      <c r="R63" s="7"/>
    </row>
    <row r="64" spans="2:18" x14ac:dyDescent="0.25">
      <c r="B64" s="4" t="s">
        <v>86</v>
      </c>
      <c r="C64" s="4" t="s">
        <v>87</v>
      </c>
      <c r="D64" s="4" t="s">
        <v>1096</v>
      </c>
      <c r="E64" s="4" t="s">
        <v>13</v>
      </c>
      <c r="F64" s="4" t="s">
        <v>26</v>
      </c>
      <c r="G64" s="4" t="s">
        <v>559</v>
      </c>
      <c r="H64" s="4" t="s">
        <v>626</v>
      </c>
      <c r="I64" s="4" t="s">
        <v>8</v>
      </c>
      <c r="J64" s="4" t="s">
        <v>1006</v>
      </c>
      <c r="K64" s="4" t="s">
        <v>8</v>
      </c>
      <c r="L64" s="4" t="s">
        <v>1528</v>
      </c>
      <c r="M64" s="5"/>
      <c r="N64" s="5"/>
      <c r="O64" s="5"/>
      <c r="P64" s="5"/>
      <c r="Q64" s="5">
        <v>86656.5</v>
      </c>
      <c r="R64" s="7"/>
    </row>
    <row r="65" spans="2:18" x14ac:dyDescent="0.25">
      <c r="B65" s="4" t="s">
        <v>88</v>
      </c>
      <c r="C65" s="4" t="s">
        <v>89</v>
      </c>
      <c r="D65" s="4" t="s">
        <v>1097</v>
      </c>
      <c r="E65" s="4" t="s">
        <v>13</v>
      </c>
      <c r="F65" s="4" t="s">
        <v>11</v>
      </c>
      <c r="G65" s="4" t="s">
        <v>558</v>
      </c>
      <c r="H65" s="4" t="s">
        <v>628</v>
      </c>
      <c r="I65" s="4" t="s">
        <v>8</v>
      </c>
      <c r="J65" s="4" t="s">
        <v>1006</v>
      </c>
      <c r="K65" s="4" t="s">
        <v>8</v>
      </c>
      <c r="L65" s="4" t="s">
        <v>1529</v>
      </c>
      <c r="M65" s="5"/>
      <c r="N65" s="5"/>
      <c r="O65" s="5">
        <v>-21550.65</v>
      </c>
      <c r="P65" s="5"/>
      <c r="Q65" s="5"/>
      <c r="R65" s="7"/>
    </row>
    <row r="66" spans="2:18" x14ac:dyDescent="0.25">
      <c r="B66" s="4" t="s">
        <v>90</v>
      </c>
      <c r="C66" s="4" t="s">
        <v>91</v>
      </c>
      <c r="D66" s="4" t="s">
        <v>1098</v>
      </c>
      <c r="E66" s="4" t="s">
        <v>13</v>
      </c>
      <c r="F66" s="4" t="s">
        <v>11</v>
      </c>
      <c r="G66" s="4" t="s">
        <v>558</v>
      </c>
      <c r="H66" s="4" t="s">
        <v>630</v>
      </c>
      <c r="I66" s="4" t="s">
        <v>8</v>
      </c>
      <c r="J66" s="4" t="s">
        <v>1006</v>
      </c>
      <c r="K66" s="4" t="s">
        <v>8</v>
      </c>
      <c r="L66" s="4" t="s">
        <v>1530</v>
      </c>
      <c r="M66" s="5"/>
      <c r="N66" s="5"/>
      <c r="O66" s="5">
        <v>-234082.5</v>
      </c>
      <c r="P66" s="5"/>
      <c r="Q66" s="5"/>
      <c r="R66" s="7"/>
    </row>
    <row r="67" spans="2:18" x14ac:dyDescent="0.25">
      <c r="B67" s="4" t="s">
        <v>90</v>
      </c>
      <c r="C67" s="4" t="s">
        <v>91</v>
      </c>
      <c r="D67" s="4" t="s">
        <v>1099</v>
      </c>
      <c r="E67" s="4" t="s">
        <v>13</v>
      </c>
      <c r="F67" s="4" t="s">
        <v>11</v>
      </c>
      <c r="G67" s="4" t="s">
        <v>558</v>
      </c>
      <c r="H67" s="4" t="s">
        <v>629</v>
      </c>
      <c r="I67" s="4" t="s">
        <v>8</v>
      </c>
      <c r="J67" s="4" t="s">
        <v>1006</v>
      </c>
      <c r="K67" s="4" t="s">
        <v>8</v>
      </c>
      <c r="L67" s="4" t="s">
        <v>1531</v>
      </c>
      <c r="M67" s="5"/>
      <c r="N67" s="5"/>
      <c r="O67" s="5"/>
      <c r="P67" s="5"/>
      <c r="Q67" s="5">
        <v>2949439.5</v>
      </c>
      <c r="R67" s="7"/>
    </row>
    <row r="68" spans="2:18" x14ac:dyDescent="0.25">
      <c r="B68" s="4" t="s">
        <v>92</v>
      </c>
      <c r="C68" s="4" t="s">
        <v>93</v>
      </c>
      <c r="D68" s="4" t="s">
        <v>1100</v>
      </c>
      <c r="E68" s="4" t="s">
        <v>13</v>
      </c>
      <c r="F68" s="4" t="s">
        <v>11</v>
      </c>
      <c r="G68" s="4" t="s">
        <v>558</v>
      </c>
      <c r="H68" s="4" t="s">
        <v>632</v>
      </c>
      <c r="I68" s="4" t="s">
        <v>8</v>
      </c>
      <c r="J68" s="4" t="s">
        <v>1006</v>
      </c>
      <c r="K68" s="4" t="s">
        <v>8</v>
      </c>
      <c r="L68" s="4" t="s">
        <v>1532</v>
      </c>
      <c r="M68" s="5"/>
      <c r="N68" s="5"/>
      <c r="O68" s="5">
        <v>-27069</v>
      </c>
      <c r="P68" s="5"/>
      <c r="Q68" s="5"/>
      <c r="R68" s="7"/>
    </row>
    <row r="69" spans="2:18" x14ac:dyDescent="0.25">
      <c r="B69" s="4" t="s">
        <v>92</v>
      </c>
      <c r="C69" s="4" t="s">
        <v>93</v>
      </c>
      <c r="D69" s="4" t="s">
        <v>1101</v>
      </c>
      <c r="E69" s="4" t="s">
        <v>13</v>
      </c>
      <c r="F69" s="4" t="s">
        <v>11</v>
      </c>
      <c r="G69" s="4" t="s">
        <v>558</v>
      </c>
      <c r="H69" s="4" t="s">
        <v>631</v>
      </c>
      <c r="I69" s="4" t="s">
        <v>8</v>
      </c>
      <c r="J69" s="4" t="s">
        <v>1006</v>
      </c>
      <c r="K69" s="4" t="s">
        <v>8</v>
      </c>
      <c r="L69" s="4" t="s">
        <v>1533</v>
      </c>
      <c r="M69" s="5"/>
      <c r="N69" s="5"/>
      <c r="O69" s="5"/>
      <c r="P69" s="5"/>
      <c r="Q69" s="5">
        <v>341069.4</v>
      </c>
      <c r="R69" s="7"/>
    </row>
    <row r="70" spans="2:18" x14ac:dyDescent="0.25">
      <c r="B70" s="4" t="s">
        <v>94</v>
      </c>
      <c r="C70" s="4" t="s">
        <v>95</v>
      </c>
      <c r="D70" s="4" t="s">
        <v>1102</v>
      </c>
      <c r="E70" s="4" t="s">
        <v>13</v>
      </c>
      <c r="F70" s="4" t="s">
        <v>11</v>
      </c>
      <c r="G70" s="4" t="s">
        <v>558</v>
      </c>
      <c r="H70" s="4" t="s">
        <v>634</v>
      </c>
      <c r="I70" s="4" t="s">
        <v>8</v>
      </c>
      <c r="J70" s="4" t="s">
        <v>1006</v>
      </c>
      <c r="K70" s="4" t="s">
        <v>8</v>
      </c>
      <c r="L70" s="4" t="s">
        <v>1534</v>
      </c>
      <c r="M70" s="5"/>
      <c r="N70" s="5"/>
      <c r="O70" s="5">
        <v>-12735.54</v>
      </c>
      <c r="P70" s="5"/>
      <c r="Q70" s="5"/>
      <c r="R70" s="7"/>
    </row>
    <row r="71" spans="2:18" x14ac:dyDescent="0.25">
      <c r="B71" s="4" t="s">
        <v>94</v>
      </c>
      <c r="C71" s="4" t="s">
        <v>95</v>
      </c>
      <c r="D71" s="4" t="s">
        <v>1103</v>
      </c>
      <c r="E71" s="4" t="s">
        <v>13</v>
      </c>
      <c r="F71" s="4" t="s">
        <v>11</v>
      </c>
      <c r="G71" s="4" t="s">
        <v>558</v>
      </c>
      <c r="H71" s="4" t="s">
        <v>633</v>
      </c>
      <c r="I71" s="4" t="s">
        <v>8</v>
      </c>
      <c r="J71" s="4" t="s">
        <v>1006</v>
      </c>
      <c r="K71" s="4" t="s">
        <v>8</v>
      </c>
      <c r="L71" s="4" t="s">
        <v>1535</v>
      </c>
      <c r="M71" s="5"/>
      <c r="N71" s="5"/>
      <c r="O71" s="5"/>
      <c r="P71" s="5"/>
      <c r="Q71" s="5">
        <v>152826.49</v>
      </c>
      <c r="R71" s="7"/>
    </row>
    <row r="72" spans="2:18" x14ac:dyDescent="0.25">
      <c r="B72" s="4" t="s">
        <v>96</v>
      </c>
      <c r="C72" s="4" t="s">
        <v>97</v>
      </c>
      <c r="D72" s="4" t="s">
        <v>1104</v>
      </c>
      <c r="E72" s="4" t="s">
        <v>13</v>
      </c>
      <c r="F72" s="4" t="s">
        <v>11</v>
      </c>
      <c r="G72" s="4" t="s">
        <v>558</v>
      </c>
      <c r="H72" s="4" t="s">
        <v>635</v>
      </c>
      <c r="I72" s="4" t="s">
        <v>8</v>
      </c>
      <c r="J72" s="4" t="s">
        <v>1006</v>
      </c>
      <c r="K72" s="4" t="s">
        <v>8</v>
      </c>
      <c r="L72" s="4" t="s">
        <v>1536</v>
      </c>
      <c r="M72" s="5"/>
      <c r="N72" s="5"/>
      <c r="O72" s="5">
        <v>-111154.51</v>
      </c>
      <c r="P72" s="5"/>
      <c r="Q72" s="5"/>
      <c r="R72" s="7"/>
    </row>
    <row r="73" spans="2:18" x14ac:dyDescent="0.25">
      <c r="B73" s="4" t="s">
        <v>98</v>
      </c>
      <c r="C73" s="4" t="s">
        <v>99</v>
      </c>
      <c r="D73" s="4" t="s">
        <v>1105</v>
      </c>
      <c r="E73" s="4" t="s">
        <v>13</v>
      </c>
      <c r="F73" s="4" t="s">
        <v>11</v>
      </c>
      <c r="G73" s="4" t="s">
        <v>558</v>
      </c>
      <c r="H73" s="4" t="s">
        <v>639</v>
      </c>
      <c r="I73" s="4" t="s">
        <v>8</v>
      </c>
      <c r="J73" s="4" t="s">
        <v>1006</v>
      </c>
      <c r="K73" s="4" t="s">
        <v>8</v>
      </c>
      <c r="L73" s="4" t="s">
        <v>1537</v>
      </c>
      <c r="M73" s="5"/>
      <c r="N73" s="5"/>
      <c r="O73" s="5">
        <v>-10897.43</v>
      </c>
      <c r="P73" s="5"/>
      <c r="Q73" s="5"/>
      <c r="R73" s="7"/>
    </row>
    <row r="74" spans="2:18" x14ac:dyDescent="0.25">
      <c r="B74" s="4" t="s">
        <v>98</v>
      </c>
      <c r="C74" s="4" t="s">
        <v>99</v>
      </c>
      <c r="D74" s="4" t="s">
        <v>1106</v>
      </c>
      <c r="E74" s="4" t="s">
        <v>13</v>
      </c>
      <c r="F74" s="4" t="s">
        <v>11</v>
      </c>
      <c r="G74" s="4" t="s">
        <v>558</v>
      </c>
      <c r="H74" s="4" t="s">
        <v>638</v>
      </c>
      <c r="I74" s="4" t="s">
        <v>8</v>
      </c>
      <c r="J74" s="4" t="s">
        <v>1006</v>
      </c>
      <c r="K74" s="4" t="s">
        <v>8</v>
      </c>
      <c r="L74" s="4" t="s">
        <v>1538</v>
      </c>
      <c r="M74" s="5"/>
      <c r="N74" s="5"/>
      <c r="O74" s="5">
        <v>-15993.49</v>
      </c>
      <c r="P74" s="5"/>
      <c r="Q74" s="5"/>
      <c r="R74" s="7"/>
    </row>
    <row r="75" spans="2:18" x14ac:dyDescent="0.25">
      <c r="B75" s="4" t="s">
        <v>98</v>
      </c>
      <c r="C75" s="4" t="s">
        <v>99</v>
      </c>
      <c r="D75" s="4" t="s">
        <v>1107</v>
      </c>
      <c r="E75" s="4" t="s">
        <v>13</v>
      </c>
      <c r="F75" s="4" t="s">
        <v>11</v>
      </c>
      <c r="G75" s="4" t="s">
        <v>558</v>
      </c>
      <c r="H75" s="4" t="s">
        <v>637</v>
      </c>
      <c r="I75" s="4" t="s">
        <v>8</v>
      </c>
      <c r="J75" s="4" t="s">
        <v>1006</v>
      </c>
      <c r="K75" s="4" t="s">
        <v>8</v>
      </c>
      <c r="L75" s="4" t="s">
        <v>1539</v>
      </c>
      <c r="M75" s="5"/>
      <c r="N75" s="5"/>
      <c r="O75" s="5">
        <v>-60407.82</v>
      </c>
      <c r="P75" s="5"/>
      <c r="Q75" s="5"/>
      <c r="R75" s="7"/>
    </row>
    <row r="76" spans="2:18" x14ac:dyDescent="0.25">
      <c r="B76" s="4" t="s">
        <v>98</v>
      </c>
      <c r="C76" s="4" t="s">
        <v>99</v>
      </c>
      <c r="D76" s="4" t="s">
        <v>1108</v>
      </c>
      <c r="E76" s="4" t="s">
        <v>13</v>
      </c>
      <c r="F76" s="4" t="s">
        <v>11</v>
      </c>
      <c r="G76" s="4" t="s">
        <v>558</v>
      </c>
      <c r="H76" s="4" t="s">
        <v>636</v>
      </c>
      <c r="I76" s="4" t="s">
        <v>8</v>
      </c>
      <c r="J76" s="4" t="s">
        <v>1006</v>
      </c>
      <c r="K76" s="4" t="s">
        <v>8</v>
      </c>
      <c r="L76" s="4" t="s">
        <v>1540</v>
      </c>
      <c r="M76" s="5"/>
      <c r="N76" s="5"/>
      <c r="O76" s="5"/>
      <c r="P76" s="5"/>
      <c r="Q76" s="5">
        <v>724893.74</v>
      </c>
      <c r="R76" s="7"/>
    </row>
    <row r="77" spans="2:18" x14ac:dyDescent="0.25">
      <c r="B77" s="4" t="s">
        <v>100</v>
      </c>
      <c r="C77" s="4" t="s">
        <v>101</v>
      </c>
      <c r="D77" s="4" t="s">
        <v>1109</v>
      </c>
      <c r="E77" s="4" t="s">
        <v>13</v>
      </c>
      <c r="F77" s="4" t="s">
        <v>54</v>
      </c>
      <c r="G77" s="4" t="s">
        <v>561</v>
      </c>
      <c r="H77" s="4" t="s">
        <v>641</v>
      </c>
      <c r="I77" s="4" t="s">
        <v>8</v>
      </c>
      <c r="J77" s="4" t="s">
        <v>1006</v>
      </c>
      <c r="K77" s="4" t="s">
        <v>8</v>
      </c>
      <c r="L77" s="4" t="s">
        <v>1541</v>
      </c>
      <c r="M77" s="5">
        <v>133779.23000000001</v>
      </c>
      <c r="N77" s="5"/>
      <c r="O77" s="5"/>
      <c r="P77" s="5"/>
      <c r="Q77" s="5"/>
      <c r="R77" s="7"/>
    </row>
    <row r="78" spans="2:18" x14ac:dyDescent="0.25">
      <c r="B78" s="4" t="s">
        <v>100</v>
      </c>
      <c r="C78" s="4" t="s">
        <v>101</v>
      </c>
      <c r="D78" s="4" t="s">
        <v>1110</v>
      </c>
      <c r="E78" s="4" t="s">
        <v>13</v>
      </c>
      <c r="F78" s="4" t="s">
        <v>54</v>
      </c>
      <c r="G78" s="4" t="s">
        <v>561</v>
      </c>
      <c r="H78" s="4" t="s">
        <v>640</v>
      </c>
      <c r="I78" s="4" t="s">
        <v>8</v>
      </c>
      <c r="J78" s="4" t="s">
        <v>1006</v>
      </c>
      <c r="K78" s="4" t="s">
        <v>8</v>
      </c>
      <c r="L78" s="4" t="s">
        <v>1542</v>
      </c>
      <c r="M78" s="5"/>
      <c r="N78" s="5"/>
      <c r="O78" s="5">
        <v>-10823.56</v>
      </c>
      <c r="P78" s="5"/>
      <c r="Q78" s="5"/>
      <c r="R78" s="7"/>
    </row>
    <row r="79" spans="2:18" x14ac:dyDescent="0.25">
      <c r="B79" s="4" t="s">
        <v>100</v>
      </c>
      <c r="C79" s="4" t="s">
        <v>101</v>
      </c>
      <c r="D79" s="4" t="s">
        <v>1111</v>
      </c>
      <c r="E79" s="4" t="s">
        <v>13</v>
      </c>
      <c r="F79" s="4" t="s">
        <v>54</v>
      </c>
      <c r="G79" s="4" t="s">
        <v>561</v>
      </c>
      <c r="H79" s="4" t="s">
        <v>642</v>
      </c>
      <c r="I79" s="4" t="s">
        <v>8</v>
      </c>
      <c r="J79" s="4" t="s">
        <v>1006</v>
      </c>
      <c r="K79" s="4" t="s">
        <v>8</v>
      </c>
      <c r="L79" s="4" t="s">
        <v>1543</v>
      </c>
      <c r="M79" s="5"/>
      <c r="N79" s="5"/>
      <c r="O79" s="5">
        <v>-32978.550000000003</v>
      </c>
      <c r="P79" s="5"/>
      <c r="Q79" s="5"/>
      <c r="R79" s="7"/>
    </row>
    <row r="80" spans="2:18" x14ac:dyDescent="0.25">
      <c r="B80" s="4" t="s">
        <v>102</v>
      </c>
      <c r="C80" s="4" t="s">
        <v>103</v>
      </c>
      <c r="D80" s="4" t="s">
        <v>1112</v>
      </c>
      <c r="E80" s="4" t="s">
        <v>13</v>
      </c>
      <c r="F80" s="4" t="s">
        <v>11</v>
      </c>
      <c r="G80" s="4" t="s">
        <v>558</v>
      </c>
      <c r="H80" s="4" t="s">
        <v>977</v>
      </c>
      <c r="I80" s="4" t="s">
        <v>978</v>
      </c>
      <c r="J80" s="4" t="s">
        <v>1011</v>
      </c>
      <c r="K80" s="4" t="s">
        <v>1038</v>
      </c>
      <c r="L80" s="4" t="s">
        <v>1544</v>
      </c>
      <c r="M80" s="5"/>
      <c r="N80" s="5"/>
      <c r="O80" s="5"/>
      <c r="P80" s="5"/>
      <c r="Q80" s="5"/>
      <c r="R80" s="7">
        <v>35052</v>
      </c>
    </row>
    <row r="81" spans="2:18" x14ac:dyDescent="0.25">
      <c r="B81" s="4" t="s">
        <v>102</v>
      </c>
      <c r="C81" s="4" t="s">
        <v>103</v>
      </c>
      <c r="D81" s="4" t="s">
        <v>1113</v>
      </c>
      <c r="E81" s="4" t="s">
        <v>13</v>
      </c>
      <c r="F81" s="4" t="s">
        <v>11</v>
      </c>
      <c r="G81" s="4" t="s">
        <v>558</v>
      </c>
      <c r="H81" s="4" t="s">
        <v>645</v>
      </c>
      <c r="I81" s="4" t="s">
        <v>8</v>
      </c>
      <c r="J81" s="4" t="s">
        <v>1006</v>
      </c>
      <c r="K81" s="4" t="s">
        <v>8</v>
      </c>
      <c r="L81" s="4" t="s">
        <v>1545</v>
      </c>
      <c r="M81" s="5"/>
      <c r="N81" s="5"/>
      <c r="O81" s="5">
        <v>-35052</v>
      </c>
      <c r="P81" s="5"/>
      <c r="Q81" s="5"/>
      <c r="R81" s="7"/>
    </row>
    <row r="82" spans="2:18" x14ac:dyDescent="0.25">
      <c r="B82" s="4" t="s">
        <v>102</v>
      </c>
      <c r="C82" s="4" t="s">
        <v>103</v>
      </c>
      <c r="D82" s="4" t="s">
        <v>1114</v>
      </c>
      <c r="E82" s="4" t="s">
        <v>13</v>
      </c>
      <c r="F82" s="4" t="s">
        <v>11</v>
      </c>
      <c r="G82" s="4" t="s">
        <v>558</v>
      </c>
      <c r="H82" s="4" t="s">
        <v>977</v>
      </c>
      <c r="I82" s="4" t="s">
        <v>8</v>
      </c>
      <c r="J82" s="4" t="s">
        <v>1006</v>
      </c>
      <c r="K82" s="4" t="s">
        <v>8</v>
      </c>
      <c r="L82" s="4" t="s">
        <v>1112</v>
      </c>
      <c r="M82" s="5"/>
      <c r="N82" s="5"/>
      <c r="O82" s="5">
        <v>-35052</v>
      </c>
      <c r="P82" s="5"/>
      <c r="Q82" s="5"/>
      <c r="R82" s="7"/>
    </row>
    <row r="83" spans="2:18" x14ac:dyDescent="0.25">
      <c r="B83" s="4" t="s">
        <v>102</v>
      </c>
      <c r="C83" s="4" t="s">
        <v>103</v>
      </c>
      <c r="D83" s="4" t="s">
        <v>1115</v>
      </c>
      <c r="E83" s="4" t="s">
        <v>13</v>
      </c>
      <c r="F83" s="4" t="s">
        <v>11</v>
      </c>
      <c r="G83" s="4" t="s">
        <v>558</v>
      </c>
      <c r="H83" s="4" t="s">
        <v>643</v>
      </c>
      <c r="I83" s="4" t="s">
        <v>8</v>
      </c>
      <c r="J83" s="4" t="s">
        <v>1006</v>
      </c>
      <c r="K83" s="4" t="s">
        <v>8</v>
      </c>
      <c r="L83" s="4" t="s">
        <v>1546</v>
      </c>
      <c r="M83" s="5"/>
      <c r="N83" s="5"/>
      <c r="O83" s="5"/>
      <c r="P83" s="5"/>
      <c r="Q83" s="5">
        <v>420623.99</v>
      </c>
      <c r="R83" s="7"/>
    </row>
    <row r="84" spans="2:18" x14ac:dyDescent="0.25">
      <c r="B84" s="4" t="s">
        <v>102</v>
      </c>
      <c r="C84" s="4" t="s">
        <v>103</v>
      </c>
      <c r="D84" s="4" t="s">
        <v>1116</v>
      </c>
      <c r="E84" s="4" t="s">
        <v>13</v>
      </c>
      <c r="F84" s="4" t="s">
        <v>11</v>
      </c>
      <c r="G84" s="4" t="s">
        <v>558</v>
      </c>
      <c r="H84" s="4" t="s">
        <v>644</v>
      </c>
      <c r="I84" s="4" t="s">
        <v>8</v>
      </c>
      <c r="J84" s="4" t="s">
        <v>1006</v>
      </c>
      <c r="K84" s="4" t="s">
        <v>8</v>
      </c>
      <c r="L84" s="4" t="s">
        <v>1547</v>
      </c>
      <c r="M84" s="5"/>
      <c r="N84" s="5"/>
      <c r="O84" s="5"/>
      <c r="P84" s="5"/>
      <c r="Q84" s="5">
        <v>135942</v>
      </c>
      <c r="R84" s="7"/>
    </row>
    <row r="85" spans="2:18" x14ac:dyDescent="0.25">
      <c r="B85" s="4" t="s">
        <v>104</v>
      </c>
      <c r="C85" s="4" t="s">
        <v>105</v>
      </c>
      <c r="D85" s="4" t="s">
        <v>1117</v>
      </c>
      <c r="E85" s="4" t="s">
        <v>13</v>
      </c>
      <c r="F85" s="4" t="s">
        <v>11</v>
      </c>
      <c r="G85" s="4" t="s">
        <v>558</v>
      </c>
      <c r="H85" s="4" t="s">
        <v>646</v>
      </c>
      <c r="I85" s="4" t="s">
        <v>8</v>
      </c>
      <c r="J85" s="4" t="s">
        <v>1006</v>
      </c>
      <c r="K85" s="4" t="s">
        <v>8</v>
      </c>
      <c r="L85" s="4" t="s">
        <v>1548</v>
      </c>
      <c r="M85" s="5"/>
      <c r="N85" s="5"/>
      <c r="O85" s="5">
        <v>-9350.83</v>
      </c>
      <c r="P85" s="5"/>
      <c r="Q85" s="5"/>
      <c r="R85" s="7"/>
    </row>
    <row r="86" spans="2:18" x14ac:dyDescent="0.25">
      <c r="B86" s="4" t="s">
        <v>106</v>
      </c>
      <c r="C86" s="4" t="s">
        <v>107</v>
      </c>
      <c r="D86" s="4" t="s">
        <v>1118</v>
      </c>
      <c r="E86" s="4" t="s">
        <v>13</v>
      </c>
      <c r="F86" s="4" t="s">
        <v>11</v>
      </c>
      <c r="G86" s="4" t="s">
        <v>558</v>
      </c>
      <c r="H86" s="4" t="s">
        <v>647</v>
      </c>
      <c r="I86" s="4" t="s">
        <v>8</v>
      </c>
      <c r="J86" s="4" t="s">
        <v>1006</v>
      </c>
      <c r="K86" s="4" t="s">
        <v>8</v>
      </c>
      <c r="L86" s="4" t="s">
        <v>1549</v>
      </c>
      <c r="M86" s="5"/>
      <c r="N86" s="5"/>
      <c r="O86" s="5">
        <v>-187213.04</v>
      </c>
      <c r="P86" s="5"/>
      <c r="Q86" s="5"/>
      <c r="R86" s="7"/>
    </row>
    <row r="87" spans="2:18" x14ac:dyDescent="0.25">
      <c r="B87" s="4" t="s">
        <v>108</v>
      </c>
      <c r="C87" s="4" t="s">
        <v>109</v>
      </c>
      <c r="D87" s="4" t="s">
        <v>1119</v>
      </c>
      <c r="E87" s="4" t="s">
        <v>13</v>
      </c>
      <c r="F87" s="4" t="s">
        <v>11</v>
      </c>
      <c r="G87" s="4" t="s">
        <v>558</v>
      </c>
      <c r="H87" s="4" t="s">
        <v>648</v>
      </c>
      <c r="I87" s="4" t="s">
        <v>979</v>
      </c>
      <c r="J87" s="4" t="s">
        <v>1012</v>
      </c>
      <c r="K87" s="4" t="s">
        <v>1039</v>
      </c>
      <c r="L87" s="4" t="s">
        <v>1550</v>
      </c>
      <c r="M87" s="5"/>
      <c r="N87" s="5"/>
      <c r="O87" s="5"/>
      <c r="P87" s="5"/>
      <c r="Q87" s="5"/>
      <c r="R87" s="7">
        <v>-52744.72</v>
      </c>
    </row>
    <row r="88" spans="2:18" x14ac:dyDescent="0.25">
      <c r="B88" s="4" t="s">
        <v>108</v>
      </c>
      <c r="C88" s="4" t="s">
        <v>109</v>
      </c>
      <c r="D88" s="4" t="s">
        <v>1120</v>
      </c>
      <c r="E88" s="4" t="s">
        <v>13</v>
      </c>
      <c r="F88" s="4" t="s">
        <v>11</v>
      </c>
      <c r="G88" s="4" t="s">
        <v>558</v>
      </c>
      <c r="H88" s="4" t="s">
        <v>649</v>
      </c>
      <c r="I88" s="4" t="s">
        <v>8</v>
      </c>
      <c r="J88" s="4" t="s">
        <v>1006</v>
      </c>
      <c r="K88" s="4" t="s">
        <v>8</v>
      </c>
      <c r="L88" s="4" t="s">
        <v>1551</v>
      </c>
      <c r="M88" s="5"/>
      <c r="N88" s="5"/>
      <c r="O88" s="5">
        <v>-26372.35</v>
      </c>
      <c r="P88" s="5"/>
      <c r="Q88" s="5"/>
      <c r="R88" s="7"/>
    </row>
    <row r="89" spans="2:18" x14ac:dyDescent="0.25">
      <c r="B89" s="4" t="s">
        <v>108</v>
      </c>
      <c r="C89" s="4" t="s">
        <v>109</v>
      </c>
      <c r="D89" s="4" t="s">
        <v>1121</v>
      </c>
      <c r="E89" s="4" t="s">
        <v>13</v>
      </c>
      <c r="F89" s="4" t="s">
        <v>11</v>
      </c>
      <c r="G89" s="4" t="s">
        <v>558</v>
      </c>
      <c r="H89" s="4" t="s">
        <v>648</v>
      </c>
      <c r="I89" s="4" t="s">
        <v>8</v>
      </c>
      <c r="J89" s="4" t="s">
        <v>1006</v>
      </c>
      <c r="K89" s="4" t="s">
        <v>8</v>
      </c>
      <c r="L89" s="4" t="s">
        <v>1119</v>
      </c>
      <c r="M89" s="5"/>
      <c r="N89" s="5"/>
      <c r="O89" s="5"/>
      <c r="P89" s="5"/>
      <c r="Q89" s="5">
        <v>316468.25</v>
      </c>
      <c r="R89" s="7"/>
    </row>
    <row r="90" spans="2:18" x14ac:dyDescent="0.25">
      <c r="B90" s="4" t="s">
        <v>110</v>
      </c>
      <c r="C90" s="4" t="s">
        <v>111</v>
      </c>
      <c r="D90" s="4" t="s">
        <v>1122</v>
      </c>
      <c r="E90" s="4" t="s">
        <v>13</v>
      </c>
      <c r="F90" s="4" t="s">
        <v>11</v>
      </c>
      <c r="G90" s="4" t="s">
        <v>558</v>
      </c>
      <c r="H90" s="4" t="s">
        <v>650</v>
      </c>
      <c r="I90" s="4" t="s">
        <v>8</v>
      </c>
      <c r="J90" s="4" t="s">
        <v>1006</v>
      </c>
      <c r="K90" s="4" t="s">
        <v>8</v>
      </c>
      <c r="L90" s="4" t="s">
        <v>1552</v>
      </c>
      <c r="M90" s="5"/>
      <c r="N90" s="5"/>
      <c r="O90" s="5">
        <v>-5411.59</v>
      </c>
      <c r="P90" s="5"/>
      <c r="Q90" s="5"/>
      <c r="R90" s="7"/>
    </row>
    <row r="91" spans="2:18" x14ac:dyDescent="0.25">
      <c r="B91" s="4" t="s">
        <v>112</v>
      </c>
      <c r="C91" s="4" t="s">
        <v>113</v>
      </c>
      <c r="D91" s="4" t="s">
        <v>1123</v>
      </c>
      <c r="E91" s="4" t="s">
        <v>13</v>
      </c>
      <c r="F91" s="4" t="s">
        <v>11</v>
      </c>
      <c r="G91" s="4" t="s">
        <v>558</v>
      </c>
      <c r="H91" s="4" t="s">
        <v>651</v>
      </c>
      <c r="I91" s="4" t="s">
        <v>8</v>
      </c>
      <c r="J91" s="4" t="s">
        <v>1006</v>
      </c>
      <c r="K91" s="4" t="s">
        <v>8</v>
      </c>
      <c r="L91" s="4" t="s">
        <v>1553</v>
      </c>
      <c r="M91" s="5"/>
      <c r="N91" s="5"/>
      <c r="O91" s="5">
        <v>-19801.38</v>
      </c>
      <c r="P91" s="5"/>
      <c r="Q91" s="5"/>
      <c r="R91" s="7"/>
    </row>
    <row r="92" spans="2:18" x14ac:dyDescent="0.25">
      <c r="B92" s="4" t="s">
        <v>114</v>
      </c>
      <c r="C92" s="4" t="s">
        <v>115</v>
      </c>
      <c r="D92" s="4" t="s">
        <v>1124</v>
      </c>
      <c r="E92" s="4" t="s">
        <v>13</v>
      </c>
      <c r="F92" s="4" t="s">
        <v>11</v>
      </c>
      <c r="G92" s="4" t="s">
        <v>558</v>
      </c>
      <c r="H92" s="4" t="s">
        <v>652</v>
      </c>
      <c r="I92" s="4" t="s">
        <v>8</v>
      </c>
      <c r="J92" s="4" t="s">
        <v>1006</v>
      </c>
      <c r="K92" s="4" t="s">
        <v>8</v>
      </c>
      <c r="L92" s="4" t="s">
        <v>1554</v>
      </c>
      <c r="M92" s="5"/>
      <c r="N92" s="5"/>
      <c r="O92" s="5">
        <v>-9377.94</v>
      </c>
      <c r="P92" s="5"/>
      <c r="Q92" s="5"/>
      <c r="R92" s="7"/>
    </row>
    <row r="93" spans="2:18" x14ac:dyDescent="0.25">
      <c r="B93" s="4" t="s">
        <v>116</v>
      </c>
      <c r="C93" s="4" t="s">
        <v>117</v>
      </c>
      <c r="D93" s="4" t="s">
        <v>1125</v>
      </c>
      <c r="E93" s="4" t="s">
        <v>13</v>
      </c>
      <c r="F93" s="4" t="s">
        <v>11</v>
      </c>
      <c r="G93" s="4" t="s">
        <v>558</v>
      </c>
      <c r="H93" s="4" t="s">
        <v>654</v>
      </c>
      <c r="I93" s="4" t="s">
        <v>980</v>
      </c>
      <c r="J93" s="4" t="s">
        <v>1013</v>
      </c>
      <c r="K93" s="4" t="s">
        <v>1038</v>
      </c>
      <c r="L93" s="4" t="s">
        <v>1555</v>
      </c>
      <c r="M93" s="5"/>
      <c r="N93" s="5"/>
      <c r="O93" s="5"/>
      <c r="P93" s="5"/>
      <c r="Q93" s="5"/>
      <c r="R93" s="7">
        <v>-121531.7</v>
      </c>
    </row>
    <row r="94" spans="2:18" x14ac:dyDescent="0.25">
      <c r="B94" s="4" t="s">
        <v>116</v>
      </c>
      <c r="C94" s="4" t="s">
        <v>117</v>
      </c>
      <c r="D94" s="4" t="s">
        <v>1126</v>
      </c>
      <c r="E94" s="4" t="s">
        <v>13</v>
      </c>
      <c r="F94" s="4" t="s">
        <v>11</v>
      </c>
      <c r="G94" s="4" t="s">
        <v>558</v>
      </c>
      <c r="H94" s="4" t="s">
        <v>653</v>
      </c>
      <c r="I94" s="4" t="s">
        <v>980</v>
      </c>
      <c r="J94" s="4" t="s">
        <v>1013</v>
      </c>
      <c r="K94" s="4" t="s">
        <v>1038</v>
      </c>
      <c r="L94" s="4" t="s">
        <v>1556</v>
      </c>
      <c r="M94" s="5"/>
      <c r="N94" s="5"/>
      <c r="O94" s="5"/>
      <c r="P94" s="5"/>
      <c r="Q94" s="5"/>
      <c r="R94" s="7">
        <v>81021.16</v>
      </c>
    </row>
    <row r="95" spans="2:18" x14ac:dyDescent="0.25">
      <c r="B95" s="4" t="s">
        <v>118</v>
      </c>
      <c r="C95" s="4" t="s">
        <v>119</v>
      </c>
      <c r="D95" s="4" t="s">
        <v>1127</v>
      </c>
      <c r="E95" s="4" t="s">
        <v>13</v>
      </c>
      <c r="F95" s="4" t="s">
        <v>11</v>
      </c>
      <c r="G95" s="4" t="s">
        <v>558</v>
      </c>
      <c r="H95" s="4" t="s">
        <v>655</v>
      </c>
      <c r="I95" s="4" t="s">
        <v>8</v>
      </c>
      <c r="J95" s="4" t="s">
        <v>1006</v>
      </c>
      <c r="K95" s="4" t="s">
        <v>8</v>
      </c>
      <c r="L95" s="4" t="s">
        <v>1557</v>
      </c>
      <c r="M95" s="5"/>
      <c r="N95" s="5"/>
      <c r="O95" s="5">
        <v>-41167.06</v>
      </c>
      <c r="P95" s="5"/>
      <c r="Q95" s="5"/>
      <c r="R95" s="7"/>
    </row>
    <row r="96" spans="2:18" x14ac:dyDescent="0.25">
      <c r="B96" s="4" t="s">
        <v>120</v>
      </c>
      <c r="C96" s="4" t="s">
        <v>121</v>
      </c>
      <c r="D96" s="4" t="s">
        <v>1087</v>
      </c>
      <c r="E96" s="4" t="s">
        <v>13</v>
      </c>
      <c r="F96" s="4" t="s">
        <v>85</v>
      </c>
      <c r="G96" s="4" t="s">
        <v>564</v>
      </c>
      <c r="H96" s="4" t="s">
        <v>619</v>
      </c>
      <c r="I96" s="4" t="s">
        <v>8</v>
      </c>
      <c r="J96" s="4" t="s">
        <v>1006</v>
      </c>
      <c r="K96" s="4" t="s">
        <v>8</v>
      </c>
      <c r="L96" s="4" t="s">
        <v>1519</v>
      </c>
      <c r="M96" s="5"/>
      <c r="N96" s="5">
        <v>1847.5</v>
      </c>
      <c r="O96" s="5"/>
      <c r="P96" s="5"/>
      <c r="Q96" s="5"/>
      <c r="R96" s="7"/>
    </row>
    <row r="97" spans="2:18" x14ac:dyDescent="0.25">
      <c r="B97" s="4" t="s">
        <v>120</v>
      </c>
      <c r="C97" s="4" t="s">
        <v>121</v>
      </c>
      <c r="D97" s="4" t="s">
        <v>1128</v>
      </c>
      <c r="E97" s="4" t="s">
        <v>13</v>
      </c>
      <c r="F97" s="4" t="s">
        <v>85</v>
      </c>
      <c r="G97" s="4" t="s">
        <v>564</v>
      </c>
      <c r="H97" s="4" t="s">
        <v>8</v>
      </c>
      <c r="I97" s="4" t="s">
        <v>976</v>
      </c>
      <c r="J97" s="4" t="s">
        <v>1010</v>
      </c>
      <c r="K97" s="4" t="s">
        <v>1007</v>
      </c>
      <c r="L97" s="4" t="s">
        <v>1558</v>
      </c>
      <c r="M97" s="5"/>
      <c r="N97" s="5"/>
      <c r="O97" s="5"/>
      <c r="P97" s="5"/>
      <c r="Q97" s="5"/>
      <c r="R97" s="7">
        <v>-1847.5</v>
      </c>
    </row>
    <row r="98" spans="2:18" x14ac:dyDescent="0.25">
      <c r="B98" s="4" t="s">
        <v>120</v>
      </c>
      <c r="C98" s="4" t="s">
        <v>121</v>
      </c>
      <c r="D98" s="4" t="s">
        <v>1129</v>
      </c>
      <c r="E98" s="4" t="s">
        <v>13</v>
      </c>
      <c r="F98" s="4" t="s">
        <v>11</v>
      </c>
      <c r="G98" s="4" t="s">
        <v>558</v>
      </c>
      <c r="H98" s="4" t="s">
        <v>657</v>
      </c>
      <c r="I98" s="4" t="s">
        <v>8</v>
      </c>
      <c r="J98" s="4" t="s">
        <v>1006</v>
      </c>
      <c r="K98" s="4" t="s">
        <v>8</v>
      </c>
      <c r="L98" s="4" t="s">
        <v>1559</v>
      </c>
      <c r="M98" s="5"/>
      <c r="N98" s="5"/>
      <c r="O98" s="5">
        <v>-2782.39</v>
      </c>
      <c r="P98" s="5"/>
      <c r="Q98" s="5"/>
      <c r="R98" s="7"/>
    </row>
    <row r="99" spans="2:18" x14ac:dyDescent="0.25">
      <c r="B99" s="4" t="s">
        <v>120</v>
      </c>
      <c r="C99" s="4" t="s">
        <v>121</v>
      </c>
      <c r="D99" s="4" t="s">
        <v>1130</v>
      </c>
      <c r="E99" s="4" t="s">
        <v>13</v>
      </c>
      <c r="F99" s="4" t="s">
        <v>26</v>
      </c>
      <c r="G99" s="4" t="s">
        <v>559</v>
      </c>
      <c r="H99" s="4" t="s">
        <v>656</v>
      </c>
      <c r="I99" s="4" t="s">
        <v>8</v>
      </c>
      <c r="J99" s="4" t="s">
        <v>1006</v>
      </c>
      <c r="K99" s="4" t="s">
        <v>8</v>
      </c>
      <c r="L99" s="4" t="s">
        <v>1560</v>
      </c>
      <c r="M99" s="5"/>
      <c r="N99" s="5"/>
      <c r="O99" s="5">
        <v>-61583.33</v>
      </c>
      <c r="P99" s="5"/>
      <c r="Q99" s="5"/>
      <c r="R99" s="7"/>
    </row>
    <row r="100" spans="2:18" x14ac:dyDescent="0.25">
      <c r="B100" s="4" t="s">
        <v>122</v>
      </c>
      <c r="C100" s="4" t="s">
        <v>123</v>
      </c>
      <c r="D100" s="4" t="s">
        <v>1131</v>
      </c>
      <c r="E100" s="4" t="s">
        <v>13</v>
      </c>
      <c r="F100" s="4" t="s">
        <v>11</v>
      </c>
      <c r="G100" s="4" t="s">
        <v>558</v>
      </c>
      <c r="H100" s="4" t="s">
        <v>658</v>
      </c>
      <c r="I100" s="4" t="s">
        <v>8</v>
      </c>
      <c r="J100" s="4" t="s">
        <v>1006</v>
      </c>
      <c r="K100" s="4" t="s">
        <v>8</v>
      </c>
      <c r="L100" s="4" t="s">
        <v>1561</v>
      </c>
      <c r="M100" s="5"/>
      <c r="N100" s="5"/>
      <c r="O100" s="5">
        <v>-15453.8</v>
      </c>
      <c r="P100" s="5"/>
      <c r="Q100" s="5"/>
      <c r="R100" s="7"/>
    </row>
    <row r="101" spans="2:18" x14ac:dyDescent="0.25">
      <c r="B101" s="4" t="s">
        <v>124</v>
      </c>
      <c r="C101" s="4" t="s">
        <v>125</v>
      </c>
      <c r="D101" s="4" t="s">
        <v>1132</v>
      </c>
      <c r="E101" s="4" t="s">
        <v>13</v>
      </c>
      <c r="F101" s="4" t="s">
        <v>11</v>
      </c>
      <c r="G101" s="4" t="s">
        <v>558</v>
      </c>
      <c r="H101" s="4" t="s">
        <v>659</v>
      </c>
      <c r="I101" s="4" t="s">
        <v>8</v>
      </c>
      <c r="J101" s="4" t="s">
        <v>1006</v>
      </c>
      <c r="K101" s="4" t="s">
        <v>8</v>
      </c>
      <c r="L101" s="4" t="s">
        <v>1562</v>
      </c>
      <c r="M101" s="5"/>
      <c r="N101" s="5"/>
      <c r="O101" s="5">
        <v>-20588.25</v>
      </c>
      <c r="P101" s="5"/>
      <c r="Q101" s="5"/>
      <c r="R101" s="7"/>
    </row>
    <row r="102" spans="2:18" x14ac:dyDescent="0.25">
      <c r="B102" s="4" t="s">
        <v>126</v>
      </c>
      <c r="C102" s="4" t="s">
        <v>127</v>
      </c>
      <c r="D102" s="4" t="s">
        <v>1133</v>
      </c>
      <c r="E102" s="4" t="s">
        <v>13</v>
      </c>
      <c r="F102" s="4" t="s">
        <v>11</v>
      </c>
      <c r="G102" s="4" t="s">
        <v>558</v>
      </c>
      <c r="H102" s="4" t="s">
        <v>660</v>
      </c>
      <c r="I102" s="4" t="s">
        <v>8</v>
      </c>
      <c r="J102" s="4" t="s">
        <v>1006</v>
      </c>
      <c r="K102" s="4" t="s">
        <v>8</v>
      </c>
      <c r="L102" s="4" t="s">
        <v>1563</v>
      </c>
      <c r="M102" s="5"/>
      <c r="N102" s="5"/>
      <c r="O102" s="5">
        <v>-8910.64</v>
      </c>
      <c r="P102" s="5"/>
      <c r="Q102" s="5"/>
      <c r="R102" s="7"/>
    </row>
    <row r="103" spans="2:18" x14ac:dyDescent="0.25">
      <c r="B103" s="4" t="s">
        <v>128</v>
      </c>
      <c r="C103" s="4" t="s">
        <v>129</v>
      </c>
      <c r="D103" s="4" t="s">
        <v>1087</v>
      </c>
      <c r="E103" s="4" t="s">
        <v>13</v>
      </c>
      <c r="F103" s="4" t="s">
        <v>85</v>
      </c>
      <c r="G103" s="4" t="s">
        <v>564</v>
      </c>
      <c r="H103" s="4" t="s">
        <v>619</v>
      </c>
      <c r="I103" s="4" t="s">
        <v>8</v>
      </c>
      <c r="J103" s="4" t="s">
        <v>1006</v>
      </c>
      <c r="K103" s="4" t="s">
        <v>8</v>
      </c>
      <c r="L103" s="4" t="s">
        <v>1519</v>
      </c>
      <c r="M103" s="5"/>
      <c r="N103" s="5">
        <v>717.02</v>
      </c>
      <c r="O103" s="5"/>
      <c r="P103" s="5"/>
      <c r="Q103" s="5"/>
      <c r="R103" s="7"/>
    </row>
    <row r="104" spans="2:18" x14ac:dyDescent="0.25">
      <c r="B104" s="4" t="s">
        <v>128</v>
      </c>
      <c r="C104" s="4" t="s">
        <v>129</v>
      </c>
      <c r="D104" s="4" t="s">
        <v>1134</v>
      </c>
      <c r="E104" s="4" t="s">
        <v>13</v>
      </c>
      <c r="F104" s="4" t="s">
        <v>11</v>
      </c>
      <c r="G104" s="4" t="s">
        <v>558</v>
      </c>
      <c r="H104" s="4" t="s">
        <v>662</v>
      </c>
      <c r="I104" s="4" t="s">
        <v>8</v>
      </c>
      <c r="J104" s="4" t="s">
        <v>1006</v>
      </c>
      <c r="K104" s="4" t="s">
        <v>8</v>
      </c>
      <c r="L104" s="4" t="s">
        <v>1564</v>
      </c>
      <c r="M104" s="5"/>
      <c r="N104" s="5"/>
      <c r="O104" s="5">
        <v>-9500</v>
      </c>
      <c r="P104" s="5"/>
      <c r="Q104" s="5"/>
      <c r="R104" s="7"/>
    </row>
    <row r="105" spans="2:18" x14ac:dyDescent="0.25">
      <c r="B105" s="4" t="s">
        <v>128</v>
      </c>
      <c r="C105" s="4" t="s">
        <v>129</v>
      </c>
      <c r="D105" s="4" t="s">
        <v>1135</v>
      </c>
      <c r="E105" s="4" t="s">
        <v>13</v>
      </c>
      <c r="F105" s="4" t="s">
        <v>11</v>
      </c>
      <c r="G105" s="4" t="s">
        <v>558</v>
      </c>
      <c r="H105" s="4" t="s">
        <v>661</v>
      </c>
      <c r="I105" s="4" t="s">
        <v>8</v>
      </c>
      <c r="J105" s="4" t="s">
        <v>1006</v>
      </c>
      <c r="K105" s="4" t="s">
        <v>8</v>
      </c>
      <c r="L105" s="4" t="s">
        <v>1565</v>
      </c>
      <c r="M105" s="5"/>
      <c r="N105" s="5"/>
      <c r="O105" s="5">
        <v>-39834.33</v>
      </c>
      <c r="P105" s="5"/>
      <c r="Q105" s="5"/>
      <c r="R105" s="7"/>
    </row>
    <row r="106" spans="2:18" x14ac:dyDescent="0.25">
      <c r="B106" s="4" t="s">
        <v>130</v>
      </c>
      <c r="C106" s="4" t="s">
        <v>131</v>
      </c>
      <c r="D106" s="4" t="s">
        <v>1087</v>
      </c>
      <c r="E106" s="4" t="s">
        <v>13</v>
      </c>
      <c r="F106" s="4" t="s">
        <v>85</v>
      </c>
      <c r="G106" s="4" t="s">
        <v>564</v>
      </c>
      <c r="H106" s="4" t="s">
        <v>619</v>
      </c>
      <c r="I106" s="4" t="s">
        <v>8</v>
      </c>
      <c r="J106" s="4" t="s">
        <v>1006</v>
      </c>
      <c r="K106" s="4" t="s">
        <v>8</v>
      </c>
      <c r="L106" s="4" t="s">
        <v>1519</v>
      </c>
      <c r="M106" s="5"/>
      <c r="N106" s="5">
        <v>3426.14</v>
      </c>
      <c r="O106" s="5"/>
      <c r="P106" s="5"/>
      <c r="Q106" s="5"/>
      <c r="R106" s="7"/>
    </row>
    <row r="107" spans="2:18" x14ac:dyDescent="0.25">
      <c r="B107" s="4" t="s">
        <v>130</v>
      </c>
      <c r="C107" s="4" t="s">
        <v>131</v>
      </c>
      <c r="D107" s="4" t="s">
        <v>1136</v>
      </c>
      <c r="E107" s="4" t="s">
        <v>13</v>
      </c>
      <c r="F107" s="4" t="s">
        <v>59</v>
      </c>
      <c r="G107" s="4" t="s">
        <v>562</v>
      </c>
      <c r="H107" s="4" t="s">
        <v>663</v>
      </c>
      <c r="I107" s="4" t="s">
        <v>8</v>
      </c>
      <c r="J107" s="4" t="s">
        <v>1006</v>
      </c>
      <c r="K107" s="4" t="s">
        <v>8</v>
      </c>
      <c r="L107" s="4" t="s">
        <v>1566</v>
      </c>
      <c r="M107" s="5"/>
      <c r="N107" s="5"/>
      <c r="O107" s="5">
        <v>-12792.69</v>
      </c>
      <c r="P107" s="5"/>
      <c r="Q107" s="5"/>
      <c r="R107" s="7"/>
    </row>
    <row r="108" spans="2:18" x14ac:dyDescent="0.25">
      <c r="B108" s="4" t="s">
        <v>132</v>
      </c>
      <c r="C108" s="4" t="s">
        <v>133</v>
      </c>
      <c r="D108" s="4" t="s">
        <v>1137</v>
      </c>
      <c r="E108" s="4" t="s">
        <v>13</v>
      </c>
      <c r="F108" s="4" t="s">
        <v>11</v>
      </c>
      <c r="G108" s="4" t="s">
        <v>558</v>
      </c>
      <c r="H108" s="4" t="s">
        <v>665</v>
      </c>
      <c r="I108" s="4" t="s">
        <v>8</v>
      </c>
      <c r="J108" s="4" t="s">
        <v>1006</v>
      </c>
      <c r="K108" s="4" t="s">
        <v>8</v>
      </c>
      <c r="L108" s="4" t="s">
        <v>1567</v>
      </c>
      <c r="M108" s="5"/>
      <c r="N108" s="5"/>
      <c r="O108" s="5">
        <v>-113082.58</v>
      </c>
      <c r="P108" s="5"/>
      <c r="Q108" s="5"/>
      <c r="R108" s="7"/>
    </row>
    <row r="109" spans="2:18" x14ac:dyDescent="0.25">
      <c r="B109" s="4" t="s">
        <v>132</v>
      </c>
      <c r="C109" s="4" t="s">
        <v>133</v>
      </c>
      <c r="D109" s="4" t="s">
        <v>1138</v>
      </c>
      <c r="E109" s="4" t="s">
        <v>13</v>
      </c>
      <c r="F109" s="4" t="s">
        <v>11</v>
      </c>
      <c r="G109" s="4" t="s">
        <v>558</v>
      </c>
      <c r="H109" s="4" t="s">
        <v>664</v>
      </c>
      <c r="I109" s="4" t="s">
        <v>8</v>
      </c>
      <c r="J109" s="4" t="s">
        <v>1006</v>
      </c>
      <c r="K109" s="4" t="s">
        <v>8</v>
      </c>
      <c r="L109" s="4" t="s">
        <v>1568</v>
      </c>
      <c r="M109" s="5"/>
      <c r="N109" s="5"/>
      <c r="O109" s="5"/>
      <c r="P109" s="5"/>
      <c r="Q109" s="5">
        <v>1356991</v>
      </c>
      <c r="R109" s="7"/>
    </row>
    <row r="110" spans="2:18" x14ac:dyDescent="0.25">
      <c r="B110" s="4" t="s">
        <v>134</v>
      </c>
      <c r="C110" s="4" t="s">
        <v>135</v>
      </c>
      <c r="D110" s="4" t="s">
        <v>1139</v>
      </c>
      <c r="E110" s="4" t="s">
        <v>13</v>
      </c>
      <c r="F110" s="4" t="s">
        <v>11</v>
      </c>
      <c r="G110" s="4" t="s">
        <v>558</v>
      </c>
      <c r="H110" s="4" t="s">
        <v>666</v>
      </c>
      <c r="I110" s="4" t="s">
        <v>8</v>
      </c>
      <c r="J110" s="4" t="s">
        <v>1006</v>
      </c>
      <c r="K110" s="4" t="s">
        <v>8</v>
      </c>
      <c r="L110" s="4" t="s">
        <v>1569</v>
      </c>
      <c r="M110" s="5"/>
      <c r="N110" s="5"/>
      <c r="O110" s="5">
        <v>-23923.56</v>
      </c>
      <c r="P110" s="5"/>
      <c r="Q110" s="5"/>
      <c r="R110" s="7"/>
    </row>
    <row r="111" spans="2:18" x14ac:dyDescent="0.25">
      <c r="B111" s="4" t="s">
        <v>136</v>
      </c>
      <c r="C111" s="4" t="s">
        <v>137</v>
      </c>
      <c r="D111" s="4" t="s">
        <v>1140</v>
      </c>
      <c r="E111" s="4" t="s">
        <v>13</v>
      </c>
      <c r="F111" s="4" t="s">
        <v>11</v>
      </c>
      <c r="G111" s="4" t="s">
        <v>558</v>
      </c>
      <c r="H111" s="4" t="s">
        <v>667</v>
      </c>
      <c r="I111" s="4" t="s">
        <v>8</v>
      </c>
      <c r="J111" s="4" t="s">
        <v>1006</v>
      </c>
      <c r="K111" s="4" t="s">
        <v>8</v>
      </c>
      <c r="L111" s="4" t="s">
        <v>1570</v>
      </c>
      <c r="M111" s="5"/>
      <c r="N111" s="5"/>
      <c r="O111" s="5">
        <v>-27499</v>
      </c>
      <c r="P111" s="5"/>
      <c r="Q111" s="5"/>
      <c r="R111" s="7"/>
    </row>
    <row r="112" spans="2:18" x14ac:dyDescent="0.25">
      <c r="B112" s="4" t="s">
        <v>138</v>
      </c>
      <c r="C112" s="4" t="s">
        <v>139</v>
      </c>
      <c r="D112" s="4" t="s">
        <v>1141</v>
      </c>
      <c r="E112" s="4" t="s">
        <v>13</v>
      </c>
      <c r="F112" s="4" t="s">
        <v>11</v>
      </c>
      <c r="G112" s="4" t="s">
        <v>558</v>
      </c>
      <c r="H112" s="4" t="s">
        <v>670</v>
      </c>
      <c r="I112" s="4" t="s">
        <v>8</v>
      </c>
      <c r="J112" s="4" t="s">
        <v>1006</v>
      </c>
      <c r="K112" s="4" t="s">
        <v>8</v>
      </c>
      <c r="L112" s="4" t="s">
        <v>1571</v>
      </c>
      <c r="M112" s="5"/>
      <c r="N112" s="5"/>
      <c r="O112" s="5">
        <v>-23756.32</v>
      </c>
      <c r="P112" s="5"/>
      <c r="Q112" s="5"/>
      <c r="R112" s="7"/>
    </row>
    <row r="113" spans="2:18" x14ac:dyDescent="0.25">
      <c r="B113" s="4" t="s">
        <v>138</v>
      </c>
      <c r="C113" s="4" t="s">
        <v>139</v>
      </c>
      <c r="D113" s="4" t="s">
        <v>1142</v>
      </c>
      <c r="E113" s="4" t="s">
        <v>13</v>
      </c>
      <c r="F113" s="4" t="s">
        <v>11</v>
      </c>
      <c r="G113" s="4" t="s">
        <v>558</v>
      </c>
      <c r="H113" s="4" t="s">
        <v>669</v>
      </c>
      <c r="I113" s="4" t="s">
        <v>8</v>
      </c>
      <c r="J113" s="4" t="s">
        <v>1006</v>
      </c>
      <c r="K113" s="4" t="s">
        <v>8</v>
      </c>
      <c r="L113" s="4" t="s">
        <v>1572</v>
      </c>
      <c r="M113" s="5"/>
      <c r="N113" s="5"/>
      <c r="O113" s="5">
        <v>-81989.25</v>
      </c>
      <c r="P113" s="5"/>
      <c r="Q113" s="5"/>
      <c r="R113" s="7"/>
    </row>
    <row r="114" spans="2:18" x14ac:dyDescent="0.25">
      <c r="B114" s="4" t="s">
        <v>138</v>
      </c>
      <c r="C114" s="4" t="s">
        <v>139</v>
      </c>
      <c r="D114" s="4" t="s">
        <v>1143</v>
      </c>
      <c r="E114" s="4" t="s">
        <v>13</v>
      </c>
      <c r="F114" s="4" t="s">
        <v>11</v>
      </c>
      <c r="G114" s="4" t="s">
        <v>558</v>
      </c>
      <c r="H114" s="4" t="s">
        <v>668</v>
      </c>
      <c r="I114" s="4" t="s">
        <v>8</v>
      </c>
      <c r="J114" s="4" t="s">
        <v>1006</v>
      </c>
      <c r="K114" s="4" t="s">
        <v>8</v>
      </c>
      <c r="L114" s="4" t="s">
        <v>1573</v>
      </c>
      <c r="M114" s="5"/>
      <c r="N114" s="5"/>
      <c r="O114" s="5"/>
      <c r="P114" s="5"/>
      <c r="Q114" s="5">
        <v>285075.78999999998</v>
      </c>
      <c r="R114" s="7"/>
    </row>
    <row r="115" spans="2:18" x14ac:dyDescent="0.25">
      <c r="B115" s="4" t="s">
        <v>140</v>
      </c>
      <c r="C115" s="4" t="s">
        <v>141</v>
      </c>
      <c r="D115" s="4" t="s">
        <v>1144</v>
      </c>
      <c r="E115" s="4" t="s">
        <v>13</v>
      </c>
      <c r="F115" s="4" t="s">
        <v>11</v>
      </c>
      <c r="G115" s="4" t="s">
        <v>558</v>
      </c>
      <c r="H115" s="4" t="s">
        <v>672</v>
      </c>
      <c r="I115" s="4" t="s">
        <v>8</v>
      </c>
      <c r="J115" s="4" t="s">
        <v>1006</v>
      </c>
      <c r="K115" s="4" t="s">
        <v>8</v>
      </c>
      <c r="L115" s="4" t="s">
        <v>1574</v>
      </c>
      <c r="M115" s="5"/>
      <c r="N115" s="5"/>
      <c r="O115" s="5">
        <v>-49933.33</v>
      </c>
      <c r="P115" s="5"/>
      <c r="Q115" s="5"/>
      <c r="R115" s="7"/>
    </row>
    <row r="116" spans="2:18" x14ac:dyDescent="0.25">
      <c r="B116" s="4" t="s">
        <v>140</v>
      </c>
      <c r="C116" s="4" t="s">
        <v>141</v>
      </c>
      <c r="D116" s="4" t="s">
        <v>1145</v>
      </c>
      <c r="E116" s="4" t="s">
        <v>13</v>
      </c>
      <c r="F116" s="4" t="s">
        <v>11</v>
      </c>
      <c r="G116" s="4" t="s">
        <v>558</v>
      </c>
      <c r="H116" s="4" t="s">
        <v>671</v>
      </c>
      <c r="I116" s="4" t="s">
        <v>8</v>
      </c>
      <c r="J116" s="4" t="s">
        <v>1006</v>
      </c>
      <c r="K116" s="4" t="s">
        <v>8</v>
      </c>
      <c r="L116" s="4" t="s">
        <v>1575</v>
      </c>
      <c r="M116" s="5"/>
      <c r="N116" s="5"/>
      <c r="O116" s="5"/>
      <c r="P116" s="5"/>
      <c r="Q116" s="5">
        <v>671104</v>
      </c>
      <c r="R116" s="7"/>
    </row>
    <row r="117" spans="2:18" x14ac:dyDescent="0.25">
      <c r="B117" s="4" t="s">
        <v>142</v>
      </c>
      <c r="C117" s="4" t="s">
        <v>143</v>
      </c>
      <c r="D117" s="4" t="s">
        <v>1146</v>
      </c>
      <c r="E117" s="4" t="s">
        <v>13</v>
      </c>
      <c r="F117" s="4" t="s">
        <v>11</v>
      </c>
      <c r="G117" s="4" t="s">
        <v>558</v>
      </c>
      <c r="H117" s="4" t="s">
        <v>674</v>
      </c>
      <c r="I117" s="4" t="s">
        <v>981</v>
      </c>
      <c r="J117" s="4" t="s">
        <v>1014</v>
      </c>
      <c r="K117" s="4" t="s">
        <v>1038</v>
      </c>
      <c r="L117" s="4" t="s">
        <v>1576</v>
      </c>
      <c r="M117" s="5"/>
      <c r="N117" s="5"/>
      <c r="O117" s="5"/>
      <c r="P117" s="5"/>
      <c r="Q117" s="5"/>
      <c r="R117" s="7">
        <v>12325.24</v>
      </c>
    </row>
    <row r="118" spans="2:18" x14ac:dyDescent="0.25">
      <c r="B118" s="4" t="s">
        <v>142</v>
      </c>
      <c r="C118" s="4" t="s">
        <v>143</v>
      </c>
      <c r="D118" s="4" t="s">
        <v>1147</v>
      </c>
      <c r="E118" s="4" t="s">
        <v>13</v>
      </c>
      <c r="F118" s="4" t="s">
        <v>59</v>
      </c>
      <c r="G118" s="4" t="s">
        <v>562</v>
      </c>
      <c r="H118" s="4" t="s">
        <v>673</v>
      </c>
      <c r="I118" s="4" t="s">
        <v>981</v>
      </c>
      <c r="J118" s="4" t="s">
        <v>1014</v>
      </c>
      <c r="K118" s="4" t="s">
        <v>1038</v>
      </c>
      <c r="L118" s="4" t="s">
        <v>1577</v>
      </c>
      <c r="M118" s="5"/>
      <c r="N118" s="5"/>
      <c r="O118" s="5"/>
      <c r="P118" s="5"/>
      <c r="Q118" s="5"/>
      <c r="R118" s="7">
        <v>4473</v>
      </c>
    </row>
    <row r="119" spans="2:18" x14ac:dyDescent="0.25">
      <c r="B119" s="4" t="s">
        <v>142</v>
      </c>
      <c r="C119" s="4" t="s">
        <v>143</v>
      </c>
      <c r="D119" s="4" t="s">
        <v>1148</v>
      </c>
      <c r="E119" s="4" t="s">
        <v>13</v>
      </c>
      <c r="F119" s="4" t="s">
        <v>59</v>
      </c>
      <c r="G119" s="4" t="s">
        <v>562</v>
      </c>
      <c r="H119" s="4" t="s">
        <v>673</v>
      </c>
      <c r="I119" s="4" t="s">
        <v>8</v>
      </c>
      <c r="J119" s="4" t="s">
        <v>1006</v>
      </c>
      <c r="K119" s="4" t="s">
        <v>8</v>
      </c>
      <c r="L119" s="4" t="s">
        <v>1147</v>
      </c>
      <c r="M119" s="5"/>
      <c r="N119" s="5"/>
      <c r="O119" s="5">
        <v>-22250.73</v>
      </c>
      <c r="P119" s="5"/>
      <c r="Q119" s="5"/>
      <c r="R119" s="7"/>
    </row>
    <row r="120" spans="2:18" x14ac:dyDescent="0.25">
      <c r="B120" s="4" t="s">
        <v>144</v>
      </c>
      <c r="C120" s="4" t="s">
        <v>145</v>
      </c>
      <c r="D120" s="4" t="s">
        <v>1149</v>
      </c>
      <c r="E120" s="4" t="s">
        <v>13</v>
      </c>
      <c r="F120" s="4" t="s">
        <v>11</v>
      </c>
      <c r="G120" s="4" t="s">
        <v>558</v>
      </c>
      <c r="H120" s="4" t="s">
        <v>675</v>
      </c>
      <c r="I120" s="4" t="s">
        <v>8</v>
      </c>
      <c r="J120" s="4" t="s">
        <v>1006</v>
      </c>
      <c r="K120" s="4" t="s">
        <v>8</v>
      </c>
      <c r="L120" s="4" t="s">
        <v>1578</v>
      </c>
      <c r="M120" s="5"/>
      <c r="N120" s="5"/>
      <c r="O120" s="5">
        <v>-81744.679999999993</v>
      </c>
      <c r="P120" s="5"/>
      <c r="Q120" s="5"/>
      <c r="R120" s="7"/>
    </row>
    <row r="121" spans="2:18" x14ac:dyDescent="0.25">
      <c r="B121" s="4" t="s">
        <v>146</v>
      </c>
      <c r="C121" s="4" t="s">
        <v>147</v>
      </c>
      <c r="D121" s="4" t="s">
        <v>1150</v>
      </c>
      <c r="E121" s="4" t="s">
        <v>13</v>
      </c>
      <c r="F121" s="4" t="s">
        <v>11</v>
      </c>
      <c r="G121" s="4" t="s">
        <v>558</v>
      </c>
      <c r="H121" s="4" t="s">
        <v>676</v>
      </c>
      <c r="I121" s="4" t="s">
        <v>8</v>
      </c>
      <c r="J121" s="4" t="s">
        <v>1006</v>
      </c>
      <c r="K121" s="4" t="s">
        <v>8</v>
      </c>
      <c r="L121" s="4" t="s">
        <v>1579</v>
      </c>
      <c r="M121" s="5"/>
      <c r="N121" s="5"/>
      <c r="O121" s="5">
        <v>-37159.17</v>
      </c>
      <c r="P121" s="5"/>
      <c r="Q121" s="5"/>
      <c r="R121" s="7"/>
    </row>
    <row r="122" spans="2:18" x14ac:dyDescent="0.25">
      <c r="B122" s="4" t="s">
        <v>148</v>
      </c>
      <c r="C122" s="4" t="s">
        <v>149</v>
      </c>
      <c r="D122" s="4" t="s">
        <v>1087</v>
      </c>
      <c r="E122" s="4" t="s">
        <v>13</v>
      </c>
      <c r="F122" s="4" t="s">
        <v>85</v>
      </c>
      <c r="G122" s="4" t="s">
        <v>564</v>
      </c>
      <c r="H122" s="4" t="s">
        <v>619</v>
      </c>
      <c r="I122" s="4" t="s">
        <v>8</v>
      </c>
      <c r="J122" s="4" t="s">
        <v>1006</v>
      </c>
      <c r="K122" s="4" t="s">
        <v>8</v>
      </c>
      <c r="L122" s="4" t="s">
        <v>1519</v>
      </c>
      <c r="M122" s="5"/>
      <c r="N122" s="5">
        <v>533.02</v>
      </c>
      <c r="O122" s="5"/>
      <c r="P122" s="5"/>
      <c r="Q122" s="5"/>
      <c r="R122" s="7"/>
    </row>
    <row r="123" spans="2:18" x14ac:dyDescent="0.25">
      <c r="B123" s="4" t="s">
        <v>148</v>
      </c>
      <c r="C123" s="4" t="s">
        <v>149</v>
      </c>
      <c r="D123" s="4" t="s">
        <v>1151</v>
      </c>
      <c r="E123" s="4" t="s">
        <v>13</v>
      </c>
      <c r="F123" s="4" t="s">
        <v>85</v>
      </c>
      <c r="G123" s="4" t="s">
        <v>564</v>
      </c>
      <c r="H123" s="4" t="s">
        <v>8</v>
      </c>
      <c r="I123" s="4" t="s">
        <v>976</v>
      </c>
      <c r="J123" s="4" t="s">
        <v>1010</v>
      </c>
      <c r="K123" s="4" t="s">
        <v>1007</v>
      </c>
      <c r="L123" s="4" t="s">
        <v>1580</v>
      </c>
      <c r="M123" s="5"/>
      <c r="N123" s="5"/>
      <c r="O123" s="5"/>
      <c r="P123" s="5"/>
      <c r="Q123" s="5"/>
      <c r="R123" s="7">
        <v>-533.02</v>
      </c>
    </row>
    <row r="124" spans="2:18" x14ac:dyDescent="0.25">
      <c r="B124" s="4" t="s">
        <v>148</v>
      </c>
      <c r="C124" s="4" t="s">
        <v>149</v>
      </c>
      <c r="D124" s="4" t="s">
        <v>1152</v>
      </c>
      <c r="E124" s="4" t="s">
        <v>13</v>
      </c>
      <c r="F124" s="4" t="s">
        <v>59</v>
      </c>
      <c r="G124" s="4" t="s">
        <v>562</v>
      </c>
      <c r="H124" s="4" t="s">
        <v>677</v>
      </c>
      <c r="I124" s="4" t="s">
        <v>8</v>
      </c>
      <c r="J124" s="4" t="s">
        <v>1006</v>
      </c>
      <c r="K124" s="4" t="s">
        <v>8</v>
      </c>
      <c r="L124" s="4" t="s">
        <v>1581</v>
      </c>
      <c r="M124" s="5"/>
      <c r="N124" s="5"/>
      <c r="O124" s="5">
        <v>-5493.08</v>
      </c>
      <c r="P124" s="5"/>
      <c r="Q124" s="5"/>
      <c r="R124" s="7"/>
    </row>
    <row r="125" spans="2:18" x14ac:dyDescent="0.25">
      <c r="B125" s="4" t="s">
        <v>148</v>
      </c>
      <c r="C125" s="4" t="s">
        <v>149</v>
      </c>
      <c r="D125" s="4" t="s">
        <v>1153</v>
      </c>
      <c r="E125" s="4" t="s">
        <v>13</v>
      </c>
      <c r="F125" s="4" t="s">
        <v>11</v>
      </c>
      <c r="G125" s="4" t="s">
        <v>558</v>
      </c>
      <c r="H125" s="4" t="s">
        <v>678</v>
      </c>
      <c r="I125" s="4" t="s">
        <v>8</v>
      </c>
      <c r="J125" s="4" t="s">
        <v>1006</v>
      </c>
      <c r="K125" s="4" t="s">
        <v>8</v>
      </c>
      <c r="L125" s="4" t="s">
        <v>1582</v>
      </c>
      <c r="M125" s="5"/>
      <c r="N125" s="5"/>
      <c r="O125" s="5">
        <v>-17767.47</v>
      </c>
      <c r="P125" s="5"/>
      <c r="Q125" s="5"/>
      <c r="R125" s="7"/>
    </row>
    <row r="126" spans="2:18" x14ac:dyDescent="0.25">
      <c r="B126" s="4" t="s">
        <v>264</v>
      </c>
      <c r="C126" s="4" t="s">
        <v>265</v>
      </c>
      <c r="D126" s="4" t="s">
        <v>1235</v>
      </c>
      <c r="E126" s="4" t="s">
        <v>13</v>
      </c>
      <c r="F126" s="4" t="s">
        <v>11</v>
      </c>
      <c r="G126" s="4" t="s">
        <v>558</v>
      </c>
      <c r="H126" s="4" t="s">
        <v>757</v>
      </c>
      <c r="I126" s="4" t="s">
        <v>8</v>
      </c>
      <c r="J126" s="4" t="s">
        <v>1006</v>
      </c>
      <c r="K126" s="4" t="s">
        <v>8</v>
      </c>
      <c r="L126" s="4" t="s">
        <v>1663</v>
      </c>
      <c r="M126" s="5"/>
      <c r="N126" s="5"/>
      <c r="O126" s="5">
        <v>-14124.36</v>
      </c>
      <c r="P126" s="5"/>
      <c r="Q126" s="5"/>
      <c r="R126" s="7"/>
    </row>
    <row r="127" spans="2:18" x14ac:dyDescent="0.25">
      <c r="B127" s="4" t="s">
        <v>266</v>
      </c>
      <c r="C127" s="4" t="s">
        <v>267</v>
      </c>
      <c r="D127" s="4" t="s">
        <v>1236</v>
      </c>
      <c r="E127" s="4" t="s">
        <v>13</v>
      </c>
      <c r="F127" s="4" t="s">
        <v>11</v>
      </c>
      <c r="G127" s="4" t="s">
        <v>558</v>
      </c>
      <c r="H127" s="4" t="s">
        <v>758</v>
      </c>
      <c r="I127" s="4" t="s">
        <v>8</v>
      </c>
      <c r="J127" s="4" t="s">
        <v>1006</v>
      </c>
      <c r="K127" s="4" t="s">
        <v>8</v>
      </c>
      <c r="L127" s="4" t="s">
        <v>1664</v>
      </c>
      <c r="M127" s="5"/>
      <c r="N127" s="5"/>
      <c r="O127" s="5">
        <v>-3566.81</v>
      </c>
      <c r="P127" s="5"/>
      <c r="Q127" s="5"/>
      <c r="R127" s="7"/>
    </row>
    <row r="128" spans="2:18" x14ac:dyDescent="0.25">
      <c r="B128" s="4" t="s">
        <v>268</v>
      </c>
      <c r="C128" s="4" t="s">
        <v>269</v>
      </c>
      <c r="D128" s="4" t="s">
        <v>1237</v>
      </c>
      <c r="E128" s="4" t="s">
        <v>13</v>
      </c>
      <c r="F128" s="4" t="s">
        <v>11</v>
      </c>
      <c r="G128" s="4" t="s">
        <v>558</v>
      </c>
      <c r="H128" s="4" t="s">
        <v>759</v>
      </c>
      <c r="I128" s="4" t="s">
        <v>8</v>
      </c>
      <c r="J128" s="4" t="s">
        <v>1006</v>
      </c>
      <c r="K128" s="4" t="s">
        <v>8</v>
      </c>
      <c r="L128" s="4" t="s">
        <v>1665</v>
      </c>
      <c r="M128" s="5"/>
      <c r="N128" s="5"/>
      <c r="O128" s="5">
        <v>-37333.339999999997</v>
      </c>
      <c r="P128" s="5"/>
      <c r="Q128" s="5"/>
      <c r="R128" s="7"/>
    </row>
    <row r="129" spans="2:18" x14ac:dyDescent="0.25">
      <c r="B129" s="4" t="s">
        <v>270</v>
      </c>
      <c r="C129" s="4" t="s">
        <v>271</v>
      </c>
      <c r="D129" s="4" t="s">
        <v>1087</v>
      </c>
      <c r="E129" s="4" t="s">
        <v>13</v>
      </c>
      <c r="F129" s="4" t="s">
        <v>85</v>
      </c>
      <c r="G129" s="4" t="s">
        <v>564</v>
      </c>
      <c r="H129" s="4" t="s">
        <v>619</v>
      </c>
      <c r="I129" s="4" t="s">
        <v>8</v>
      </c>
      <c r="J129" s="4" t="s">
        <v>1006</v>
      </c>
      <c r="K129" s="4" t="s">
        <v>8</v>
      </c>
      <c r="L129" s="4" t="s">
        <v>1519</v>
      </c>
      <c r="M129" s="5"/>
      <c r="N129" s="5">
        <v>2361.56</v>
      </c>
      <c r="O129" s="5"/>
      <c r="P129" s="5"/>
      <c r="Q129" s="5"/>
      <c r="R129" s="7"/>
    </row>
    <row r="130" spans="2:18" x14ac:dyDescent="0.25">
      <c r="B130" s="4" t="s">
        <v>270</v>
      </c>
      <c r="C130" s="4" t="s">
        <v>271</v>
      </c>
      <c r="D130" s="4" t="s">
        <v>1238</v>
      </c>
      <c r="E130" s="4" t="s">
        <v>13</v>
      </c>
      <c r="F130" s="4" t="s">
        <v>59</v>
      </c>
      <c r="G130" s="4" t="s">
        <v>562</v>
      </c>
      <c r="H130" s="4" t="s">
        <v>761</v>
      </c>
      <c r="I130" s="4" t="s">
        <v>8</v>
      </c>
      <c r="J130" s="4" t="s">
        <v>1006</v>
      </c>
      <c r="K130" s="4" t="s">
        <v>8</v>
      </c>
      <c r="L130" s="4" t="s">
        <v>1666</v>
      </c>
      <c r="M130" s="5"/>
      <c r="N130" s="5"/>
      <c r="O130" s="5">
        <v>-9839.83</v>
      </c>
      <c r="P130" s="5"/>
      <c r="Q130" s="5"/>
      <c r="R130" s="7"/>
    </row>
    <row r="131" spans="2:18" x14ac:dyDescent="0.25">
      <c r="B131" s="4" t="s">
        <v>270</v>
      </c>
      <c r="C131" s="4" t="s">
        <v>271</v>
      </c>
      <c r="D131" s="4" t="s">
        <v>1239</v>
      </c>
      <c r="E131" s="4" t="s">
        <v>13</v>
      </c>
      <c r="F131" s="4" t="s">
        <v>59</v>
      </c>
      <c r="G131" s="4" t="s">
        <v>562</v>
      </c>
      <c r="H131" s="4" t="s">
        <v>760</v>
      </c>
      <c r="I131" s="4" t="s">
        <v>8</v>
      </c>
      <c r="J131" s="4" t="s">
        <v>1006</v>
      </c>
      <c r="K131" s="4" t="s">
        <v>8</v>
      </c>
      <c r="L131" s="4" t="s">
        <v>1667</v>
      </c>
      <c r="M131" s="5"/>
      <c r="N131" s="5"/>
      <c r="O131" s="5">
        <v>-9839.83</v>
      </c>
      <c r="P131" s="5"/>
      <c r="Q131" s="5"/>
      <c r="R131" s="7"/>
    </row>
    <row r="132" spans="2:18" x14ac:dyDescent="0.25">
      <c r="B132" s="4" t="s">
        <v>272</v>
      </c>
      <c r="C132" s="4" t="s">
        <v>273</v>
      </c>
      <c r="D132" s="4" t="s">
        <v>1240</v>
      </c>
      <c r="E132" s="4" t="s">
        <v>13</v>
      </c>
      <c r="F132" s="4" t="s">
        <v>11</v>
      </c>
      <c r="G132" s="4" t="s">
        <v>558</v>
      </c>
      <c r="H132" s="4" t="s">
        <v>762</v>
      </c>
      <c r="I132" s="4" t="s">
        <v>8</v>
      </c>
      <c r="J132" s="4" t="s">
        <v>1006</v>
      </c>
      <c r="K132" s="4" t="s">
        <v>8</v>
      </c>
      <c r="L132" s="4" t="s">
        <v>1668</v>
      </c>
      <c r="M132" s="5"/>
      <c r="N132" s="5"/>
      <c r="O132" s="5">
        <v>-79111.11</v>
      </c>
      <c r="P132" s="5"/>
      <c r="Q132" s="5"/>
      <c r="R132" s="7"/>
    </row>
    <row r="133" spans="2:18" x14ac:dyDescent="0.25">
      <c r="B133" s="4" t="s">
        <v>272</v>
      </c>
      <c r="C133" s="4" t="s">
        <v>273</v>
      </c>
      <c r="D133" s="4" t="s">
        <v>1241</v>
      </c>
      <c r="E133" s="4" t="s">
        <v>13</v>
      </c>
      <c r="F133" s="4" t="s">
        <v>11</v>
      </c>
      <c r="G133" s="4" t="s">
        <v>558</v>
      </c>
      <c r="H133" s="4" t="s">
        <v>763</v>
      </c>
      <c r="I133" s="4" t="s">
        <v>8</v>
      </c>
      <c r="J133" s="4" t="s">
        <v>1006</v>
      </c>
      <c r="K133" s="4" t="s">
        <v>8</v>
      </c>
      <c r="L133" s="4" t="s">
        <v>1669</v>
      </c>
      <c r="M133" s="5"/>
      <c r="N133" s="5"/>
      <c r="O133" s="5">
        <v>-106984.01</v>
      </c>
      <c r="P133" s="5"/>
      <c r="Q133" s="5"/>
      <c r="R133" s="7"/>
    </row>
    <row r="134" spans="2:18" x14ac:dyDescent="0.25">
      <c r="B134" s="4" t="s">
        <v>274</v>
      </c>
      <c r="C134" s="4" t="s">
        <v>275</v>
      </c>
      <c r="D134" s="4" t="s">
        <v>1087</v>
      </c>
      <c r="E134" s="4" t="s">
        <v>13</v>
      </c>
      <c r="F134" s="4" t="s">
        <v>85</v>
      </c>
      <c r="G134" s="4" t="s">
        <v>564</v>
      </c>
      <c r="H134" s="4" t="s">
        <v>619</v>
      </c>
      <c r="I134" s="4" t="s">
        <v>8</v>
      </c>
      <c r="J134" s="4" t="s">
        <v>1006</v>
      </c>
      <c r="K134" s="4" t="s">
        <v>8</v>
      </c>
      <c r="L134" s="4" t="s">
        <v>1519</v>
      </c>
      <c r="M134" s="5"/>
      <c r="N134" s="5">
        <v>8760</v>
      </c>
      <c r="O134" s="5"/>
      <c r="P134" s="5"/>
      <c r="Q134" s="5"/>
      <c r="R134" s="7"/>
    </row>
    <row r="135" spans="2:18" x14ac:dyDescent="0.25">
      <c r="B135" s="4" t="s">
        <v>274</v>
      </c>
      <c r="C135" s="4" t="s">
        <v>275</v>
      </c>
      <c r="D135" s="4" t="s">
        <v>1242</v>
      </c>
      <c r="E135" s="4" t="s">
        <v>13</v>
      </c>
      <c r="F135" s="4" t="s">
        <v>11</v>
      </c>
      <c r="G135" s="4" t="s">
        <v>558</v>
      </c>
      <c r="H135" s="4" t="s">
        <v>764</v>
      </c>
      <c r="I135" s="4" t="s">
        <v>8</v>
      </c>
      <c r="J135" s="4" t="s">
        <v>1006</v>
      </c>
      <c r="K135" s="4" t="s">
        <v>8</v>
      </c>
      <c r="L135" s="4" t="s">
        <v>1670</v>
      </c>
      <c r="M135" s="5"/>
      <c r="N135" s="5"/>
      <c r="O135" s="5">
        <v>-36500</v>
      </c>
      <c r="P135" s="5"/>
      <c r="Q135" s="5"/>
      <c r="R135" s="7"/>
    </row>
    <row r="136" spans="2:18" x14ac:dyDescent="0.25">
      <c r="B136" s="4" t="s">
        <v>276</v>
      </c>
      <c r="C136" s="4" t="s">
        <v>277</v>
      </c>
      <c r="D136" s="4" t="s">
        <v>1243</v>
      </c>
      <c r="E136" s="4" t="s">
        <v>13</v>
      </c>
      <c r="F136" s="4" t="s">
        <v>11</v>
      </c>
      <c r="G136" s="4" t="s">
        <v>558</v>
      </c>
      <c r="H136" s="4" t="s">
        <v>765</v>
      </c>
      <c r="I136" s="4" t="s">
        <v>986</v>
      </c>
      <c r="J136" s="4" t="s">
        <v>1019</v>
      </c>
      <c r="K136" s="4" t="s">
        <v>1038</v>
      </c>
      <c r="L136" s="4" t="s">
        <v>1671</v>
      </c>
      <c r="M136" s="5"/>
      <c r="N136" s="5"/>
      <c r="O136" s="5"/>
      <c r="P136" s="5"/>
      <c r="Q136" s="5"/>
      <c r="R136" s="7">
        <v>-11423.76</v>
      </c>
    </row>
    <row r="137" spans="2:18" x14ac:dyDescent="0.25">
      <c r="B137" s="4" t="s">
        <v>276</v>
      </c>
      <c r="C137" s="4" t="s">
        <v>277</v>
      </c>
      <c r="D137" s="4" t="s">
        <v>1244</v>
      </c>
      <c r="E137" s="4" t="s">
        <v>13</v>
      </c>
      <c r="F137" s="4" t="s">
        <v>11</v>
      </c>
      <c r="G137" s="4" t="s">
        <v>558</v>
      </c>
      <c r="H137" s="4" t="s">
        <v>766</v>
      </c>
      <c r="I137" s="4" t="s">
        <v>8</v>
      </c>
      <c r="J137" s="4" t="s">
        <v>1006</v>
      </c>
      <c r="K137" s="4" t="s">
        <v>8</v>
      </c>
      <c r="L137" s="4" t="s">
        <v>1243</v>
      </c>
      <c r="M137" s="5"/>
      <c r="N137" s="5"/>
      <c r="O137" s="5"/>
      <c r="P137" s="5"/>
      <c r="Q137" s="5">
        <v>137085.14000000001</v>
      </c>
      <c r="R137" s="7"/>
    </row>
    <row r="138" spans="2:18" x14ac:dyDescent="0.25">
      <c r="B138" s="4" t="s">
        <v>278</v>
      </c>
      <c r="C138" s="4" t="s">
        <v>279</v>
      </c>
      <c r="D138" s="4" t="s">
        <v>1245</v>
      </c>
      <c r="E138" s="4" t="s">
        <v>13</v>
      </c>
      <c r="F138" s="4" t="s">
        <v>11</v>
      </c>
      <c r="G138" s="4" t="s">
        <v>558</v>
      </c>
      <c r="H138" s="4" t="s">
        <v>767</v>
      </c>
      <c r="I138" s="4" t="s">
        <v>8</v>
      </c>
      <c r="J138" s="4" t="s">
        <v>1006</v>
      </c>
      <c r="K138" s="4" t="s">
        <v>8</v>
      </c>
      <c r="L138" s="4" t="s">
        <v>1672</v>
      </c>
      <c r="M138" s="5"/>
      <c r="N138" s="5"/>
      <c r="O138" s="5">
        <v>-4924.83</v>
      </c>
      <c r="P138" s="5"/>
      <c r="Q138" s="5"/>
      <c r="R138" s="7"/>
    </row>
    <row r="139" spans="2:18" x14ac:dyDescent="0.25">
      <c r="B139" s="4" t="s">
        <v>280</v>
      </c>
      <c r="C139" s="4" t="s">
        <v>281</v>
      </c>
      <c r="D139" s="4" t="s">
        <v>1087</v>
      </c>
      <c r="E139" s="4" t="s">
        <v>13</v>
      </c>
      <c r="F139" s="4" t="s">
        <v>85</v>
      </c>
      <c r="G139" s="4" t="s">
        <v>564</v>
      </c>
      <c r="H139" s="4" t="s">
        <v>619</v>
      </c>
      <c r="I139" s="4" t="s">
        <v>8</v>
      </c>
      <c r="J139" s="4" t="s">
        <v>1006</v>
      </c>
      <c r="K139" s="4" t="s">
        <v>8</v>
      </c>
      <c r="L139" s="4" t="s">
        <v>1519</v>
      </c>
      <c r="M139" s="5"/>
      <c r="N139" s="5">
        <v>10542.06</v>
      </c>
      <c r="O139" s="5"/>
      <c r="P139" s="5"/>
      <c r="Q139" s="5"/>
      <c r="R139" s="7"/>
    </row>
    <row r="140" spans="2:18" x14ac:dyDescent="0.25">
      <c r="B140" s="4" t="s">
        <v>280</v>
      </c>
      <c r="C140" s="4" t="s">
        <v>281</v>
      </c>
      <c r="D140" s="4" t="s">
        <v>1246</v>
      </c>
      <c r="E140" s="4" t="s">
        <v>13</v>
      </c>
      <c r="F140" s="4" t="s">
        <v>11</v>
      </c>
      <c r="G140" s="4" t="s">
        <v>558</v>
      </c>
      <c r="H140" s="4" t="s">
        <v>768</v>
      </c>
      <c r="I140" s="4" t="s">
        <v>8</v>
      </c>
      <c r="J140" s="4" t="s">
        <v>1006</v>
      </c>
      <c r="K140" s="4" t="s">
        <v>8</v>
      </c>
      <c r="L140" s="4" t="s">
        <v>1673</v>
      </c>
      <c r="M140" s="5"/>
      <c r="N140" s="5"/>
      <c r="O140" s="5">
        <v>-43925.29</v>
      </c>
      <c r="P140" s="5"/>
      <c r="Q140" s="5"/>
      <c r="R140" s="7"/>
    </row>
    <row r="141" spans="2:18" x14ac:dyDescent="0.25">
      <c r="B141" s="4" t="s">
        <v>282</v>
      </c>
      <c r="C141" s="4" t="s">
        <v>283</v>
      </c>
      <c r="D141" s="4" t="s">
        <v>1247</v>
      </c>
      <c r="E141" s="4" t="s">
        <v>13</v>
      </c>
      <c r="F141" s="4" t="s">
        <v>11</v>
      </c>
      <c r="G141" s="4" t="s">
        <v>558</v>
      </c>
      <c r="H141" s="4" t="s">
        <v>769</v>
      </c>
      <c r="I141" s="4" t="s">
        <v>8</v>
      </c>
      <c r="J141" s="4" t="s">
        <v>1006</v>
      </c>
      <c r="K141" s="4" t="s">
        <v>8</v>
      </c>
      <c r="L141" s="4" t="s">
        <v>1674</v>
      </c>
      <c r="M141" s="5"/>
      <c r="N141" s="5"/>
      <c r="O141" s="5">
        <v>-735029.66</v>
      </c>
      <c r="P141" s="5"/>
      <c r="Q141" s="5"/>
      <c r="R141" s="7"/>
    </row>
    <row r="142" spans="2:18" x14ac:dyDescent="0.25">
      <c r="B142" s="4" t="s">
        <v>284</v>
      </c>
      <c r="C142" s="4" t="s">
        <v>285</v>
      </c>
      <c r="D142" s="4" t="s">
        <v>1248</v>
      </c>
      <c r="E142" s="4" t="s">
        <v>13</v>
      </c>
      <c r="F142" s="4" t="s">
        <v>11</v>
      </c>
      <c r="G142" s="4" t="s">
        <v>558</v>
      </c>
      <c r="H142" s="4" t="s">
        <v>771</v>
      </c>
      <c r="I142" s="4" t="s">
        <v>987</v>
      </c>
      <c r="J142" s="4" t="s">
        <v>1020</v>
      </c>
      <c r="K142" s="4" t="s">
        <v>1038</v>
      </c>
      <c r="L142" s="4" t="s">
        <v>1675</v>
      </c>
      <c r="M142" s="5"/>
      <c r="N142" s="5"/>
      <c r="O142" s="5"/>
      <c r="P142" s="5"/>
      <c r="Q142" s="5"/>
      <c r="R142" s="7">
        <v>-155054.66</v>
      </c>
    </row>
    <row r="143" spans="2:18" x14ac:dyDescent="0.25">
      <c r="B143" s="4" t="s">
        <v>284</v>
      </c>
      <c r="C143" s="4" t="s">
        <v>285</v>
      </c>
      <c r="D143" s="4" t="s">
        <v>1249</v>
      </c>
      <c r="E143" s="4" t="s">
        <v>13</v>
      </c>
      <c r="F143" s="4" t="s">
        <v>85</v>
      </c>
      <c r="G143" s="4" t="s">
        <v>564</v>
      </c>
      <c r="H143" s="4" t="s">
        <v>8</v>
      </c>
      <c r="I143" s="4" t="s">
        <v>976</v>
      </c>
      <c r="J143" s="4" t="s">
        <v>1010</v>
      </c>
      <c r="K143" s="4" t="s">
        <v>1007</v>
      </c>
      <c r="L143" s="4" t="s">
        <v>1676</v>
      </c>
      <c r="M143" s="5"/>
      <c r="N143" s="5"/>
      <c r="O143" s="5"/>
      <c r="P143" s="5"/>
      <c r="Q143" s="5"/>
      <c r="R143" s="7">
        <v>-2246.9</v>
      </c>
    </row>
    <row r="144" spans="2:18" x14ac:dyDescent="0.25">
      <c r="B144" s="4" t="s">
        <v>284</v>
      </c>
      <c r="C144" s="4" t="s">
        <v>285</v>
      </c>
      <c r="D144" s="4" t="s">
        <v>1250</v>
      </c>
      <c r="E144" s="4" t="s">
        <v>13</v>
      </c>
      <c r="F144" s="4" t="s">
        <v>11</v>
      </c>
      <c r="G144" s="4" t="s">
        <v>558</v>
      </c>
      <c r="H144" s="4" t="s">
        <v>772</v>
      </c>
      <c r="I144" s="4" t="s">
        <v>8</v>
      </c>
      <c r="J144" s="4" t="s">
        <v>1006</v>
      </c>
      <c r="K144" s="4" t="s">
        <v>8</v>
      </c>
      <c r="L144" s="4" t="s">
        <v>1677</v>
      </c>
      <c r="M144" s="5"/>
      <c r="N144" s="5"/>
      <c r="O144" s="5">
        <v>-61975.58</v>
      </c>
      <c r="P144" s="5"/>
      <c r="Q144" s="5"/>
      <c r="R144" s="7"/>
    </row>
    <row r="145" spans="2:18" x14ac:dyDescent="0.25">
      <c r="B145" s="4" t="s">
        <v>284</v>
      </c>
      <c r="C145" s="4" t="s">
        <v>285</v>
      </c>
      <c r="D145" s="4" t="s">
        <v>1251</v>
      </c>
      <c r="E145" s="4" t="s">
        <v>13</v>
      </c>
      <c r="F145" s="4" t="s">
        <v>11</v>
      </c>
      <c r="G145" s="4" t="s">
        <v>558</v>
      </c>
      <c r="H145" s="4" t="s">
        <v>770</v>
      </c>
      <c r="I145" s="4" t="s">
        <v>8</v>
      </c>
      <c r="J145" s="4" t="s">
        <v>1006</v>
      </c>
      <c r="K145" s="4" t="s">
        <v>8</v>
      </c>
      <c r="L145" s="4" t="s">
        <v>1678</v>
      </c>
      <c r="M145" s="5"/>
      <c r="N145" s="5"/>
      <c r="O145" s="5"/>
      <c r="P145" s="5"/>
      <c r="Q145" s="5">
        <v>898761.58</v>
      </c>
      <c r="R145" s="7"/>
    </row>
    <row r="146" spans="2:18" x14ac:dyDescent="0.25">
      <c r="B146" s="4" t="s">
        <v>286</v>
      </c>
      <c r="C146" s="4" t="s">
        <v>287</v>
      </c>
      <c r="D146" s="4" t="s">
        <v>1252</v>
      </c>
      <c r="E146" s="4" t="s">
        <v>13</v>
      </c>
      <c r="F146" s="4" t="s">
        <v>11</v>
      </c>
      <c r="G146" s="4" t="s">
        <v>558</v>
      </c>
      <c r="H146" s="4" t="s">
        <v>773</v>
      </c>
      <c r="I146" s="4" t="s">
        <v>8</v>
      </c>
      <c r="J146" s="4" t="s">
        <v>1006</v>
      </c>
      <c r="K146" s="4" t="s">
        <v>8</v>
      </c>
      <c r="L146" s="4" t="s">
        <v>1679</v>
      </c>
      <c r="M146" s="5"/>
      <c r="N146" s="5"/>
      <c r="O146" s="5">
        <v>-195585.21</v>
      </c>
      <c r="P146" s="5"/>
      <c r="Q146" s="5"/>
      <c r="R146" s="7"/>
    </row>
    <row r="147" spans="2:18" x14ac:dyDescent="0.25">
      <c r="B147" s="4" t="s">
        <v>288</v>
      </c>
      <c r="C147" s="4" t="s">
        <v>289</v>
      </c>
      <c r="D147" s="4" t="s">
        <v>1253</v>
      </c>
      <c r="E147" s="4" t="s">
        <v>13</v>
      </c>
      <c r="F147" s="4" t="s">
        <v>11</v>
      </c>
      <c r="G147" s="4" t="s">
        <v>558</v>
      </c>
      <c r="H147" s="4" t="s">
        <v>774</v>
      </c>
      <c r="I147" s="4" t="s">
        <v>8</v>
      </c>
      <c r="J147" s="4" t="s">
        <v>1006</v>
      </c>
      <c r="K147" s="4" t="s">
        <v>8</v>
      </c>
      <c r="L147" s="4" t="s">
        <v>1680</v>
      </c>
      <c r="M147" s="5"/>
      <c r="N147" s="5"/>
      <c r="O147" s="5">
        <v>-12173.86</v>
      </c>
      <c r="P147" s="5"/>
      <c r="Q147" s="5"/>
      <c r="R147" s="7"/>
    </row>
    <row r="148" spans="2:18" x14ac:dyDescent="0.25">
      <c r="B148" s="4" t="s">
        <v>288</v>
      </c>
      <c r="C148" s="4" t="s">
        <v>289</v>
      </c>
      <c r="D148" s="4" t="s">
        <v>1254</v>
      </c>
      <c r="E148" s="4" t="s">
        <v>13</v>
      </c>
      <c r="F148" s="4" t="s">
        <v>11</v>
      </c>
      <c r="G148" s="4" t="s">
        <v>558</v>
      </c>
      <c r="H148" s="4" t="s">
        <v>775</v>
      </c>
      <c r="I148" s="4" t="s">
        <v>8</v>
      </c>
      <c r="J148" s="4" t="s">
        <v>1006</v>
      </c>
      <c r="K148" s="4" t="s">
        <v>8</v>
      </c>
      <c r="L148" s="4" t="s">
        <v>1681</v>
      </c>
      <c r="M148" s="5"/>
      <c r="N148" s="5"/>
      <c r="O148" s="5">
        <v>-4515.68</v>
      </c>
      <c r="P148" s="5"/>
      <c r="Q148" s="5"/>
      <c r="R148" s="7"/>
    </row>
    <row r="149" spans="2:18" x14ac:dyDescent="0.25">
      <c r="B149" s="4" t="s">
        <v>290</v>
      </c>
      <c r="C149" s="4" t="s">
        <v>291</v>
      </c>
      <c r="D149" s="4" t="s">
        <v>1089</v>
      </c>
      <c r="E149" s="4" t="s">
        <v>13</v>
      </c>
      <c r="F149" s="4" t="s">
        <v>59</v>
      </c>
      <c r="G149" s="4" t="s">
        <v>562</v>
      </c>
      <c r="H149" s="4" t="s">
        <v>624</v>
      </c>
      <c r="I149" s="4" t="s">
        <v>8</v>
      </c>
      <c r="J149" s="4" t="s">
        <v>1006</v>
      </c>
      <c r="K149" s="4" t="s">
        <v>8</v>
      </c>
      <c r="L149" s="4" t="s">
        <v>1521</v>
      </c>
      <c r="M149" s="5"/>
      <c r="N149" s="5">
        <v>-194196.78</v>
      </c>
      <c r="O149" s="5"/>
      <c r="P149" s="5"/>
      <c r="Q149" s="5"/>
      <c r="R149" s="7"/>
    </row>
    <row r="150" spans="2:18" x14ac:dyDescent="0.25">
      <c r="B150" s="4" t="s">
        <v>290</v>
      </c>
      <c r="C150" s="4" t="s">
        <v>291</v>
      </c>
      <c r="D150" s="4" t="s">
        <v>1255</v>
      </c>
      <c r="E150" s="4" t="s">
        <v>13</v>
      </c>
      <c r="F150" s="4" t="s">
        <v>59</v>
      </c>
      <c r="G150" s="4" t="s">
        <v>562</v>
      </c>
      <c r="H150" s="4" t="s">
        <v>779</v>
      </c>
      <c r="I150" s="4" t="s">
        <v>8</v>
      </c>
      <c r="J150" s="4" t="s">
        <v>1006</v>
      </c>
      <c r="K150" s="4" t="s">
        <v>8</v>
      </c>
      <c r="L150" s="4" t="s">
        <v>1682</v>
      </c>
      <c r="M150" s="5"/>
      <c r="N150" s="5"/>
      <c r="O150" s="5">
        <v>-8365.59</v>
      </c>
      <c r="P150" s="5"/>
      <c r="Q150" s="5"/>
      <c r="R150" s="7"/>
    </row>
    <row r="151" spans="2:18" x14ac:dyDescent="0.25">
      <c r="B151" s="4" t="s">
        <v>290</v>
      </c>
      <c r="C151" s="4" t="s">
        <v>291</v>
      </c>
      <c r="D151" s="4" t="s">
        <v>1256</v>
      </c>
      <c r="E151" s="4" t="s">
        <v>13</v>
      </c>
      <c r="F151" s="4" t="s">
        <v>59</v>
      </c>
      <c r="G151" s="4" t="s">
        <v>562</v>
      </c>
      <c r="H151" s="4" t="s">
        <v>776</v>
      </c>
      <c r="I151" s="4" t="s">
        <v>8</v>
      </c>
      <c r="J151" s="4" t="s">
        <v>1006</v>
      </c>
      <c r="K151" s="4" t="s">
        <v>8</v>
      </c>
      <c r="L151" s="4" t="s">
        <v>1683</v>
      </c>
      <c r="M151" s="5"/>
      <c r="N151" s="5"/>
      <c r="O151" s="5">
        <v>-8365.59</v>
      </c>
      <c r="P151" s="5"/>
      <c r="Q151" s="5"/>
      <c r="R151" s="7"/>
    </row>
    <row r="152" spans="2:18" x14ac:dyDescent="0.25">
      <c r="B152" s="4" t="s">
        <v>290</v>
      </c>
      <c r="C152" s="4" t="s">
        <v>291</v>
      </c>
      <c r="D152" s="4" t="s">
        <v>1257</v>
      </c>
      <c r="E152" s="4" t="s">
        <v>13</v>
      </c>
      <c r="F152" s="4" t="s">
        <v>59</v>
      </c>
      <c r="G152" s="4" t="s">
        <v>562</v>
      </c>
      <c r="H152" s="4" t="s">
        <v>785</v>
      </c>
      <c r="I152" s="4" t="s">
        <v>8</v>
      </c>
      <c r="J152" s="4" t="s">
        <v>1006</v>
      </c>
      <c r="K152" s="4" t="s">
        <v>8</v>
      </c>
      <c r="L152" s="4" t="s">
        <v>1684</v>
      </c>
      <c r="M152" s="5"/>
      <c r="N152" s="5"/>
      <c r="O152" s="5">
        <v>-2221.14</v>
      </c>
      <c r="P152" s="5"/>
      <c r="Q152" s="5"/>
      <c r="R152" s="7"/>
    </row>
    <row r="153" spans="2:18" x14ac:dyDescent="0.25">
      <c r="B153" s="4" t="s">
        <v>290</v>
      </c>
      <c r="C153" s="4" t="s">
        <v>291</v>
      </c>
      <c r="D153" s="4" t="s">
        <v>1258</v>
      </c>
      <c r="E153" s="4" t="s">
        <v>13</v>
      </c>
      <c r="F153" s="4" t="s">
        <v>59</v>
      </c>
      <c r="G153" s="4" t="s">
        <v>562</v>
      </c>
      <c r="H153" s="4" t="s">
        <v>784</v>
      </c>
      <c r="I153" s="4" t="s">
        <v>8</v>
      </c>
      <c r="J153" s="4" t="s">
        <v>1006</v>
      </c>
      <c r="K153" s="4" t="s">
        <v>8</v>
      </c>
      <c r="L153" s="4" t="s">
        <v>1685</v>
      </c>
      <c r="M153" s="5"/>
      <c r="N153" s="5"/>
      <c r="O153" s="5">
        <v>-2221.14</v>
      </c>
      <c r="P153" s="5"/>
      <c r="Q153" s="5"/>
      <c r="R153" s="7"/>
    </row>
    <row r="154" spans="2:18" x14ac:dyDescent="0.25">
      <c r="B154" s="4" t="s">
        <v>290</v>
      </c>
      <c r="C154" s="4" t="s">
        <v>291</v>
      </c>
      <c r="D154" s="4" t="s">
        <v>1259</v>
      </c>
      <c r="E154" s="4" t="s">
        <v>13</v>
      </c>
      <c r="F154" s="4" t="s">
        <v>59</v>
      </c>
      <c r="G154" s="4" t="s">
        <v>562</v>
      </c>
      <c r="H154" s="4" t="s">
        <v>780</v>
      </c>
      <c r="I154" s="4" t="s">
        <v>8</v>
      </c>
      <c r="J154" s="4" t="s">
        <v>1006</v>
      </c>
      <c r="K154" s="4" t="s">
        <v>8</v>
      </c>
      <c r="L154" s="4" t="s">
        <v>1686</v>
      </c>
      <c r="M154" s="5"/>
      <c r="N154" s="5"/>
      <c r="O154" s="5">
        <v>-29803.89</v>
      </c>
      <c r="P154" s="5"/>
      <c r="Q154" s="5"/>
      <c r="R154" s="7"/>
    </row>
    <row r="155" spans="2:18" x14ac:dyDescent="0.25">
      <c r="B155" s="4" t="s">
        <v>290</v>
      </c>
      <c r="C155" s="4" t="s">
        <v>291</v>
      </c>
      <c r="D155" s="4" t="s">
        <v>1260</v>
      </c>
      <c r="E155" s="4" t="s">
        <v>13</v>
      </c>
      <c r="F155" s="4" t="s">
        <v>59</v>
      </c>
      <c r="G155" s="4" t="s">
        <v>562</v>
      </c>
      <c r="H155" s="4" t="s">
        <v>781</v>
      </c>
      <c r="I155" s="4" t="s">
        <v>8</v>
      </c>
      <c r="J155" s="4" t="s">
        <v>1006</v>
      </c>
      <c r="K155" s="4" t="s">
        <v>8</v>
      </c>
      <c r="L155" s="4" t="s">
        <v>1687</v>
      </c>
      <c r="M155" s="5"/>
      <c r="N155" s="5"/>
      <c r="O155" s="5">
        <v>-29803.89</v>
      </c>
      <c r="P155" s="5"/>
      <c r="Q155" s="5"/>
      <c r="R155" s="7"/>
    </row>
    <row r="156" spans="2:18" x14ac:dyDescent="0.25">
      <c r="B156" s="4" t="s">
        <v>290</v>
      </c>
      <c r="C156" s="4" t="s">
        <v>291</v>
      </c>
      <c r="D156" s="4" t="s">
        <v>1261</v>
      </c>
      <c r="E156" s="4" t="s">
        <v>13</v>
      </c>
      <c r="F156" s="4" t="s">
        <v>59</v>
      </c>
      <c r="G156" s="4" t="s">
        <v>562</v>
      </c>
      <c r="H156" s="4" t="s">
        <v>778</v>
      </c>
      <c r="I156" s="4" t="s">
        <v>8</v>
      </c>
      <c r="J156" s="4" t="s">
        <v>1006</v>
      </c>
      <c r="K156" s="4" t="s">
        <v>8</v>
      </c>
      <c r="L156" s="4" t="s">
        <v>1688</v>
      </c>
      <c r="M156" s="5"/>
      <c r="N156" s="5"/>
      <c r="O156" s="5">
        <v>-7409.96</v>
      </c>
      <c r="P156" s="5"/>
      <c r="Q156" s="5"/>
      <c r="R156" s="7"/>
    </row>
    <row r="157" spans="2:18" x14ac:dyDescent="0.25">
      <c r="B157" s="4" t="s">
        <v>290</v>
      </c>
      <c r="C157" s="4" t="s">
        <v>291</v>
      </c>
      <c r="D157" s="4" t="s">
        <v>1262</v>
      </c>
      <c r="E157" s="4" t="s">
        <v>13</v>
      </c>
      <c r="F157" s="4" t="s">
        <v>59</v>
      </c>
      <c r="G157" s="4" t="s">
        <v>562</v>
      </c>
      <c r="H157" s="4" t="s">
        <v>777</v>
      </c>
      <c r="I157" s="4" t="s">
        <v>8</v>
      </c>
      <c r="J157" s="4" t="s">
        <v>1006</v>
      </c>
      <c r="K157" s="4" t="s">
        <v>8</v>
      </c>
      <c r="L157" s="4" t="s">
        <v>1689</v>
      </c>
      <c r="M157" s="5"/>
      <c r="N157" s="5"/>
      <c r="O157" s="5">
        <v>-7409.96</v>
      </c>
      <c r="P157" s="5"/>
      <c r="Q157" s="5"/>
      <c r="R157" s="7"/>
    </row>
    <row r="158" spans="2:18" x14ac:dyDescent="0.25">
      <c r="B158" s="4" t="s">
        <v>290</v>
      </c>
      <c r="C158" s="4" t="s">
        <v>291</v>
      </c>
      <c r="D158" s="4" t="s">
        <v>1263</v>
      </c>
      <c r="E158" s="4" t="s">
        <v>13</v>
      </c>
      <c r="F158" s="4" t="s">
        <v>59</v>
      </c>
      <c r="G158" s="4" t="s">
        <v>562</v>
      </c>
      <c r="H158" s="4" t="s">
        <v>783</v>
      </c>
      <c r="I158" s="4" t="s">
        <v>8</v>
      </c>
      <c r="J158" s="4" t="s">
        <v>1006</v>
      </c>
      <c r="K158" s="4" t="s">
        <v>8</v>
      </c>
      <c r="L158" s="4" t="s">
        <v>1690</v>
      </c>
      <c r="M158" s="5"/>
      <c r="N158" s="5"/>
      <c r="O158" s="5">
        <v>-14133.39</v>
      </c>
      <c r="P158" s="5"/>
      <c r="Q158" s="5"/>
      <c r="R158" s="7"/>
    </row>
    <row r="159" spans="2:18" x14ac:dyDescent="0.25">
      <c r="B159" s="4" t="s">
        <v>290</v>
      </c>
      <c r="C159" s="4" t="s">
        <v>291</v>
      </c>
      <c r="D159" s="4" t="s">
        <v>1264</v>
      </c>
      <c r="E159" s="4" t="s">
        <v>13</v>
      </c>
      <c r="F159" s="4" t="s">
        <v>59</v>
      </c>
      <c r="G159" s="4" t="s">
        <v>562</v>
      </c>
      <c r="H159" s="4" t="s">
        <v>782</v>
      </c>
      <c r="I159" s="4" t="s">
        <v>8</v>
      </c>
      <c r="J159" s="4" t="s">
        <v>1006</v>
      </c>
      <c r="K159" s="4" t="s">
        <v>8</v>
      </c>
      <c r="L159" s="4" t="s">
        <v>1691</v>
      </c>
      <c r="M159" s="5"/>
      <c r="N159" s="5"/>
      <c r="O159" s="5">
        <v>-14133.39</v>
      </c>
      <c r="P159" s="5"/>
      <c r="Q159" s="5"/>
      <c r="R159" s="7"/>
    </row>
    <row r="160" spans="2:18" x14ac:dyDescent="0.25">
      <c r="B160" s="4" t="s">
        <v>290</v>
      </c>
      <c r="C160" s="4" t="s">
        <v>291</v>
      </c>
      <c r="D160" s="4" t="s">
        <v>1265</v>
      </c>
      <c r="E160" s="4" t="s">
        <v>13</v>
      </c>
      <c r="F160" s="4" t="s">
        <v>59</v>
      </c>
      <c r="G160" s="4" t="s">
        <v>562</v>
      </c>
      <c r="H160" s="4" t="s">
        <v>786</v>
      </c>
      <c r="I160" s="4" t="s">
        <v>8</v>
      </c>
      <c r="J160" s="4" t="s">
        <v>1006</v>
      </c>
      <c r="K160" s="4" t="s">
        <v>8</v>
      </c>
      <c r="L160" s="4" t="s">
        <v>1692</v>
      </c>
      <c r="M160" s="5"/>
      <c r="N160" s="5"/>
      <c r="O160" s="5">
        <v>-1453.07</v>
      </c>
      <c r="P160" s="5"/>
      <c r="Q160" s="5"/>
      <c r="R160" s="7"/>
    </row>
    <row r="161" spans="2:18" x14ac:dyDescent="0.25">
      <c r="B161" s="4" t="s">
        <v>290</v>
      </c>
      <c r="C161" s="4" t="s">
        <v>291</v>
      </c>
      <c r="D161" s="4" t="s">
        <v>1265</v>
      </c>
      <c r="E161" s="4" t="s">
        <v>13</v>
      </c>
      <c r="F161" s="4" t="s">
        <v>11</v>
      </c>
      <c r="G161" s="4" t="s">
        <v>558</v>
      </c>
      <c r="H161" s="4" t="s">
        <v>786</v>
      </c>
      <c r="I161" s="4" t="s">
        <v>8</v>
      </c>
      <c r="J161" s="4" t="s">
        <v>1006</v>
      </c>
      <c r="K161" s="4" t="s">
        <v>8</v>
      </c>
      <c r="L161" s="4" t="s">
        <v>1692</v>
      </c>
      <c r="M161" s="5"/>
      <c r="N161" s="5"/>
      <c r="O161" s="5">
        <v>-1161.32</v>
      </c>
      <c r="P161" s="5"/>
      <c r="Q161" s="5"/>
      <c r="R161" s="7"/>
    </row>
    <row r="162" spans="2:18" x14ac:dyDescent="0.25">
      <c r="B162" s="4" t="s">
        <v>290</v>
      </c>
      <c r="C162" s="4" t="s">
        <v>291</v>
      </c>
      <c r="D162" s="4" t="s">
        <v>1266</v>
      </c>
      <c r="E162" s="4" t="s">
        <v>13</v>
      </c>
      <c r="F162" s="4" t="s">
        <v>59</v>
      </c>
      <c r="G162" s="4" t="s">
        <v>562</v>
      </c>
      <c r="H162" s="4" t="s">
        <v>787</v>
      </c>
      <c r="I162" s="4" t="s">
        <v>8</v>
      </c>
      <c r="J162" s="4" t="s">
        <v>1006</v>
      </c>
      <c r="K162" s="4" t="s">
        <v>8</v>
      </c>
      <c r="L162" s="4" t="s">
        <v>1693</v>
      </c>
      <c r="M162" s="5"/>
      <c r="N162" s="5"/>
      <c r="O162" s="5">
        <v>-1453.07</v>
      </c>
      <c r="P162" s="5"/>
      <c r="Q162" s="5"/>
      <c r="R162" s="7"/>
    </row>
    <row r="163" spans="2:18" x14ac:dyDescent="0.25">
      <c r="B163" s="4" t="s">
        <v>290</v>
      </c>
      <c r="C163" s="4" t="s">
        <v>291</v>
      </c>
      <c r="D163" s="4" t="s">
        <v>1266</v>
      </c>
      <c r="E163" s="4" t="s">
        <v>13</v>
      </c>
      <c r="F163" s="4" t="s">
        <v>11</v>
      </c>
      <c r="G163" s="4" t="s">
        <v>558</v>
      </c>
      <c r="H163" s="4" t="s">
        <v>787</v>
      </c>
      <c r="I163" s="4" t="s">
        <v>8</v>
      </c>
      <c r="J163" s="4" t="s">
        <v>1006</v>
      </c>
      <c r="K163" s="4" t="s">
        <v>8</v>
      </c>
      <c r="L163" s="4" t="s">
        <v>1693</v>
      </c>
      <c r="M163" s="5"/>
      <c r="N163" s="5"/>
      <c r="O163" s="5">
        <v>-1161.32</v>
      </c>
      <c r="P163" s="5"/>
      <c r="Q163" s="5"/>
      <c r="R163" s="7"/>
    </row>
    <row r="164" spans="2:18" x14ac:dyDescent="0.25">
      <c r="B164" s="4" t="s">
        <v>292</v>
      </c>
      <c r="C164" s="4" t="s">
        <v>293</v>
      </c>
      <c r="D164" s="4" t="s">
        <v>1267</v>
      </c>
      <c r="E164" s="4" t="s">
        <v>13</v>
      </c>
      <c r="F164" s="4" t="s">
        <v>11</v>
      </c>
      <c r="G164" s="4" t="s">
        <v>558</v>
      </c>
      <c r="H164" s="4" t="s">
        <v>788</v>
      </c>
      <c r="I164" s="4" t="s">
        <v>8</v>
      </c>
      <c r="J164" s="4" t="s">
        <v>1006</v>
      </c>
      <c r="K164" s="4" t="s">
        <v>8</v>
      </c>
      <c r="L164" s="4" t="s">
        <v>1694</v>
      </c>
      <c r="M164" s="5"/>
      <c r="N164" s="5"/>
      <c r="O164" s="5">
        <v>-8530.7000000000007</v>
      </c>
      <c r="P164" s="5"/>
      <c r="Q164" s="5"/>
      <c r="R164" s="7"/>
    </row>
    <row r="165" spans="2:18" x14ac:dyDescent="0.25">
      <c r="B165" s="4" t="s">
        <v>292</v>
      </c>
      <c r="C165" s="4" t="s">
        <v>293</v>
      </c>
      <c r="D165" s="4" t="s">
        <v>1268</v>
      </c>
      <c r="E165" s="4" t="s">
        <v>13</v>
      </c>
      <c r="F165" s="4" t="s">
        <v>11</v>
      </c>
      <c r="G165" s="4" t="s">
        <v>558</v>
      </c>
      <c r="H165" s="4" t="s">
        <v>789</v>
      </c>
      <c r="I165" s="4" t="s">
        <v>8</v>
      </c>
      <c r="J165" s="4" t="s">
        <v>1006</v>
      </c>
      <c r="K165" s="4" t="s">
        <v>8</v>
      </c>
      <c r="L165" s="4" t="s">
        <v>1695</v>
      </c>
      <c r="M165" s="5"/>
      <c r="N165" s="5"/>
      <c r="O165" s="5">
        <v>-13680</v>
      </c>
      <c r="P165" s="5"/>
      <c r="Q165" s="5"/>
      <c r="R165" s="7"/>
    </row>
    <row r="166" spans="2:18" x14ac:dyDescent="0.25">
      <c r="B166" s="4" t="s">
        <v>294</v>
      </c>
      <c r="C166" s="4" t="s">
        <v>295</v>
      </c>
      <c r="D166" s="4" t="s">
        <v>1269</v>
      </c>
      <c r="E166" s="4" t="s">
        <v>13</v>
      </c>
      <c r="F166" s="4" t="s">
        <v>11</v>
      </c>
      <c r="G166" s="4" t="s">
        <v>558</v>
      </c>
      <c r="H166" s="4" t="s">
        <v>791</v>
      </c>
      <c r="I166" s="4" t="s">
        <v>8</v>
      </c>
      <c r="J166" s="4" t="s">
        <v>1006</v>
      </c>
      <c r="K166" s="4" t="s">
        <v>8</v>
      </c>
      <c r="L166" s="4" t="s">
        <v>1696</v>
      </c>
      <c r="M166" s="5"/>
      <c r="N166" s="5"/>
      <c r="O166" s="5">
        <v>-6555.42</v>
      </c>
      <c r="P166" s="5"/>
      <c r="Q166" s="5"/>
      <c r="R166" s="7"/>
    </row>
    <row r="167" spans="2:18" x14ac:dyDescent="0.25">
      <c r="B167" s="4" t="s">
        <v>294</v>
      </c>
      <c r="C167" s="4" t="s">
        <v>295</v>
      </c>
      <c r="D167" s="4" t="s">
        <v>1270</v>
      </c>
      <c r="E167" s="4" t="s">
        <v>13</v>
      </c>
      <c r="F167" s="4" t="s">
        <v>45</v>
      </c>
      <c r="G167" s="4" t="s">
        <v>560</v>
      </c>
      <c r="H167" s="4" t="s">
        <v>790</v>
      </c>
      <c r="I167" s="4" t="s">
        <v>8</v>
      </c>
      <c r="J167" s="4" t="s">
        <v>1006</v>
      </c>
      <c r="K167" s="4" t="s">
        <v>8</v>
      </c>
      <c r="L167" s="4" t="s">
        <v>1697</v>
      </c>
      <c r="M167" s="5"/>
      <c r="N167" s="5"/>
      <c r="O167" s="5"/>
      <c r="P167" s="5"/>
      <c r="Q167" s="5">
        <v>15012</v>
      </c>
      <c r="R167" s="7"/>
    </row>
    <row r="168" spans="2:18" x14ac:dyDescent="0.25">
      <c r="B168" s="4" t="s">
        <v>294</v>
      </c>
      <c r="C168" s="4" t="s">
        <v>295</v>
      </c>
      <c r="D168" s="4" t="s">
        <v>1270</v>
      </c>
      <c r="E168" s="4" t="s">
        <v>13</v>
      </c>
      <c r="F168" s="4" t="s">
        <v>11</v>
      </c>
      <c r="G168" s="4" t="s">
        <v>558</v>
      </c>
      <c r="H168" s="4" t="s">
        <v>790</v>
      </c>
      <c r="I168" s="4" t="s">
        <v>8</v>
      </c>
      <c r="J168" s="4" t="s">
        <v>1006</v>
      </c>
      <c r="K168" s="4" t="s">
        <v>8</v>
      </c>
      <c r="L168" s="4" t="s">
        <v>1697</v>
      </c>
      <c r="M168" s="5"/>
      <c r="N168" s="5"/>
      <c r="O168" s="5"/>
      <c r="P168" s="5"/>
      <c r="Q168" s="5">
        <v>766209</v>
      </c>
      <c r="R168" s="7"/>
    </row>
    <row r="169" spans="2:18" x14ac:dyDescent="0.25">
      <c r="B169" s="4" t="s">
        <v>296</v>
      </c>
      <c r="C169" s="4" t="s">
        <v>297</v>
      </c>
      <c r="D169" s="4" t="s">
        <v>1271</v>
      </c>
      <c r="E169" s="4" t="s">
        <v>13</v>
      </c>
      <c r="F169" s="4" t="s">
        <v>11</v>
      </c>
      <c r="G169" s="4" t="s">
        <v>558</v>
      </c>
      <c r="H169" s="4" t="s">
        <v>792</v>
      </c>
      <c r="I169" s="4" t="s">
        <v>8</v>
      </c>
      <c r="J169" s="4" t="s">
        <v>1006</v>
      </c>
      <c r="K169" s="4" t="s">
        <v>8</v>
      </c>
      <c r="L169" s="4" t="s">
        <v>1698</v>
      </c>
      <c r="M169" s="5"/>
      <c r="N169" s="5"/>
      <c r="O169" s="5">
        <v>-25000</v>
      </c>
      <c r="P169" s="5"/>
      <c r="Q169" s="5"/>
      <c r="R169" s="7"/>
    </row>
    <row r="170" spans="2:18" x14ac:dyDescent="0.25">
      <c r="B170" s="4" t="s">
        <v>298</v>
      </c>
      <c r="C170" s="4" t="s">
        <v>299</v>
      </c>
      <c r="D170" s="4" t="s">
        <v>1272</v>
      </c>
      <c r="E170" s="4" t="s">
        <v>13</v>
      </c>
      <c r="F170" s="4" t="s">
        <v>45</v>
      </c>
      <c r="G170" s="4" t="s">
        <v>560</v>
      </c>
      <c r="H170" s="4" t="s">
        <v>793</v>
      </c>
      <c r="I170" s="4" t="s">
        <v>8</v>
      </c>
      <c r="J170" s="4" t="s">
        <v>1006</v>
      </c>
      <c r="K170" s="4" t="s">
        <v>8</v>
      </c>
      <c r="L170" s="4" t="s">
        <v>1699</v>
      </c>
      <c r="M170" s="5"/>
      <c r="N170" s="5"/>
      <c r="O170" s="5"/>
      <c r="P170" s="5"/>
      <c r="Q170" s="5">
        <v>581876.64</v>
      </c>
      <c r="R170" s="7"/>
    </row>
    <row r="171" spans="2:18" x14ac:dyDescent="0.25">
      <c r="B171" s="4" t="s">
        <v>300</v>
      </c>
      <c r="C171" s="4" t="s">
        <v>301</v>
      </c>
      <c r="D171" s="4" t="s">
        <v>1273</v>
      </c>
      <c r="E171" s="4" t="s">
        <v>13</v>
      </c>
      <c r="F171" s="4" t="s">
        <v>11</v>
      </c>
      <c r="G171" s="4" t="s">
        <v>558</v>
      </c>
      <c r="H171" s="4" t="s">
        <v>794</v>
      </c>
      <c r="I171" s="4" t="s">
        <v>988</v>
      </c>
      <c r="J171" s="4" t="s">
        <v>1021</v>
      </c>
      <c r="K171" s="4" t="s">
        <v>1038</v>
      </c>
      <c r="L171" s="4" t="s">
        <v>1700</v>
      </c>
      <c r="M171" s="5"/>
      <c r="N171" s="5"/>
      <c r="O171" s="5"/>
      <c r="P171" s="5"/>
      <c r="Q171" s="5"/>
      <c r="R171" s="7">
        <v>-42562.2</v>
      </c>
    </row>
    <row r="172" spans="2:18" x14ac:dyDescent="0.25">
      <c r="B172" s="4" t="s">
        <v>300</v>
      </c>
      <c r="C172" s="4" t="s">
        <v>301</v>
      </c>
      <c r="D172" s="4" t="s">
        <v>1273</v>
      </c>
      <c r="E172" s="4" t="s">
        <v>13</v>
      </c>
      <c r="F172" s="4" t="s">
        <v>11</v>
      </c>
      <c r="G172" s="4" t="s">
        <v>558</v>
      </c>
      <c r="H172" s="4" t="s">
        <v>794</v>
      </c>
      <c r="I172" s="4" t="s">
        <v>989</v>
      </c>
      <c r="J172" s="4" t="s">
        <v>1022</v>
      </c>
      <c r="K172" s="4" t="s">
        <v>1041</v>
      </c>
      <c r="L172" s="4" t="s">
        <v>1700</v>
      </c>
      <c r="M172" s="5"/>
      <c r="N172" s="5"/>
      <c r="O172" s="5"/>
      <c r="P172" s="5"/>
      <c r="Q172" s="5"/>
      <c r="R172" s="7">
        <v>-24996.880000000001</v>
      </c>
    </row>
    <row r="173" spans="2:18" x14ac:dyDescent="0.25">
      <c r="B173" s="4" t="s">
        <v>300</v>
      </c>
      <c r="C173" s="4" t="s">
        <v>301</v>
      </c>
      <c r="D173" s="4" t="s">
        <v>1274</v>
      </c>
      <c r="E173" s="4" t="s">
        <v>13</v>
      </c>
      <c r="F173" s="4" t="s">
        <v>11</v>
      </c>
      <c r="G173" s="4" t="s">
        <v>558</v>
      </c>
      <c r="H173" s="4" t="s">
        <v>794</v>
      </c>
      <c r="I173" s="4" t="s">
        <v>988</v>
      </c>
      <c r="J173" s="4" t="s">
        <v>1021</v>
      </c>
      <c r="K173" s="4" t="s">
        <v>1038</v>
      </c>
      <c r="L173" s="4" t="s">
        <v>1701</v>
      </c>
      <c r="M173" s="5"/>
      <c r="N173" s="5"/>
      <c r="O173" s="5"/>
      <c r="P173" s="5"/>
      <c r="Q173" s="5"/>
      <c r="R173" s="7">
        <v>35468.93</v>
      </c>
    </row>
    <row r="174" spans="2:18" x14ac:dyDescent="0.25">
      <c r="B174" s="4" t="s">
        <v>300</v>
      </c>
      <c r="C174" s="4" t="s">
        <v>301</v>
      </c>
      <c r="D174" s="4" t="s">
        <v>1274</v>
      </c>
      <c r="E174" s="4" t="s">
        <v>13</v>
      </c>
      <c r="F174" s="4" t="s">
        <v>11</v>
      </c>
      <c r="G174" s="4" t="s">
        <v>558</v>
      </c>
      <c r="H174" s="4" t="s">
        <v>794</v>
      </c>
      <c r="I174" s="4" t="s">
        <v>989</v>
      </c>
      <c r="J174" s="4" t="s">
        <v>1022</v>
      </c>
      <c r="K174" s="4" t="s">
        <v>1041</v>
      </c>
      <c r="L174" s="4" t="s">
        <v>1701</v>
      </c>
      <c r="M174" s="5"/>
      <c r="N174" s="5"/>
      <c r="O174" s="5"/>
      <c r="P174" s="5"/>
      <c r="Q174" s="5"/>
      <c r="R174" s="7">
        <v>20830.75</v>
      </c>
    </row>
    <row r="175" spans="2:18" x14ac:dyDescent="0.25">
      <c r="B175" s="4" t="s">
        <v>300</v>
      </c>
      <c r="C175" s="4" t="s">
        <v>301</v>
      </c>
      <c r="D175" s="4" t="s">
        <v>1087</v>
      </c>
      <c r="E175" s="4" t="s">
        <v>13</v>
      </c>
      <c r="F175" s="4" t="s">
        <v>85</v>
      </c>
      <c r="G175" s="4" t="s">
        <v>564</v>
      </c>
      <c r="H175" s="4" t="s">
        <v>619</v>
      </c>
      <c r="I175" s="4" t="s">
        <v>8</v>
      </c>
      <c r="J175" s="4" t="s">
        <v>1006</v>
      </c>
      <c r="K175" s="4" t="s">
        <v>8</v>
      </c>
      <c r="L175" s="4" t="s">
        <v>1519</v>
      </c>
      <c r="M175" s="5"/>
      <c r="N175" s="5">
        <v>337.8</v>
      </c>
      <c r="O175" s="5"/>
      <c r="P175" s="5"/>
      <c r="Q175" s="5"/>
      <c r="R175" s="7"/>
    </row>
    <row r="176" spans="2:18" x14ac:dyDescent="0.25">
      <c r="B176" s="4" t="s">
        <v>302</v>
      </c>
      <c r="C176" s="4" t="s">
        <v>303</v>
      </c>
      <c r="D176" s="4" t="s">
        <v>1275</v>
      </c>
      <c r="E176" s="4" t="s">
        <v>13</v>
      </c>
      <c r="F176" s="4" t="s">
        <v>11</v>
      </c>
      <c r="G176" s="4" t="s">
        <v>558</v>
      </c>
      <c r="H176" s="4" t="s">
        <v>795</v>
      </c>
      <c r="I176" s="4" t="s">
        <v>8</v>
      </c>
      <c r="J176" s="4" t="s">
        <v>1006</v>
      </c>
      <c r="K176" s="4" t="s">
        <v>8</v>
      </c>
      <c r="L176" s="4" t="s">
        <v>1702</v>
      </c>
      <c r="M176" s="5"/>
      <c r="N176" s="5"/>
      <c r="O176" s="5">
        <v>-36077.17</v>
      </c>
      <c r="P176" s="5"/>
      <c r="Q176" s="5"/>
      <c r="R176" s="7"/>
    </row>
    <row r="177" spans="2:18" x14ac:dyDescent="0.25">
      <c r="B177" s="4" t="s">
        <v>304</v>
      </c>
      <c r="C177" s="4" t="s">
        <v>305</v>
      </c>
      <c r="D177" s="4" t="s">
        <v>1087</v>
      </c>
      <c r="E177" s="4" t="s">
        <v>13</v>
      </c>
      <c r="F177" s="4" t="s">
        <v>85</v>
      </c>
      <c r="G177" s="4" t="s">
        <v>564</v>
      </c>
      <c r="H177" s="4" t="s">
        <v>619</v>
      </c>
      <c r="I177" s="4" t="s">
        <v>8</v>
      </c>
      <c r="J177" s="4" t="s">
        <v>1006</v>
      </c>
      <c r="K177" s="4" t="s">
        <v>8</v>
      </c>
      <c r="L177" s="4" t="s">
        <v>1519</v>
      </c>
      <c r="M177" s="5"/>
      <c r="N177" s="5">
        <v>327.60000000000002</v>
      </c>
      <c r="O177" s="5"/>
      <c r="P177" s="5"/>
      <c r="Q177" s="5"/>
      <c r="R177" s="7"/>
    </row>
    <row r="178" spans="2:18" x14ac:dyDescent="0.25">
      <c r="B178" s="4" t="s">
        <v>304</v>
      </c>
      <c r="C178" s="4" t="s">
        <v>305</v>
      </c>
      <c r="D178" s="4" t="s">
        <v>1276</v>
      </c>
      <c r="E178" s="4" t="s">
        <v>13</v>
      </c>
      <c r="F178" s="4" t="s">
        <v>45</v>
      </c>
      <c r="G178" s="4" t="s">
        <v>560</v>
      </c>
      <c r="H178" s="4" t="s">
        <v>796</v>
      </c>
      <c r="I178" s="4" t="s">
        <v>8</v>
      </c>
      <c r="J178" s="4" t="s">
        <v>1006</v>
      </c>
      <c r="K178" s="4" t="s">
        <v>8</v>
      </c>
      <c r="L178" s="4" t="s">
        <v>1703</v>
      </c>
      <c r="M178" s="5"/>
      <c r="N178" s="5"/>
      <c r="O178" s="5">
        <v>-10920</v>
      </c>
      <c r="P178" s="5"/>
      <c r="Q178" s="5"/>
      <c r="R178" s="7"/>
    </row>
    <row r="179" spans="2:18" x14ac:dyDescent="0.25">
      <c r="B179" s="4" t="s">
        <v>306</v>
      </c>
      <c r="C179" s="4" t="s">
        <v>307</v>
      </c>
      <c r="D179" s="4" t="s">
        <v>1087</v>
      </c>
      <c r="E179" s="4" t="s">
        <v>13</v>
      </c>
      <c r="F179" s="4" t="s">
        <v>85</v>
      </c>
      <c r="G179" s="4" t="s">
        <v>564</v>
      </c>
      <c r="H179" s="4" t="s">
        <v>619</v>
      </c>
      <c r="I179" s="4" t="s">
        <v>8</v>
      </c>
      <c r="J179" s="4" t="s">
        <v>1006</v>
      </c>
      <c r="K179" s="4" t="s">
        <v>8</v>
      </c>
      <c r="L179" s="4" t="s">
        <v>1519</v>
      </c>
      <c r="M179" s="5"/>
      <c r="N179" s="5">
        <v>3210.61</v>
      </c>
      <c r="O179" s="5"/>
      <c r="P179" s="5"/>
      <c r="Q179" s="5"/>
      <c r="R179" s="7"/>
    </row>
    <row r="180" spans="2:18" x14ac:dyDescent="0.25">
      <c r="B180" s="4" t="s">
        <v>306</v>
      </c>
      <c r="C180" s="4" t="s">
        <v>307</v>
      </c>
      <c r="D180" s="4" t="s">
        <v>1277</v>
      </c>
      <c r="E180" s="4" t="s">
        <v>13</v>
      </c>
      <c r="F180" s="4" t="s">
        <v>11</v>
      </c>
      <c r="G180" s="4" t="s">
        <v>558</v>
      </c>
      <c r="H180" s="4" t="s">
        <v>797</v>
      </c>
      <c r="I180" s="4" t="s">
        <v>8</v>
      </c>
      <c r="J180" s="4" t="s">
        <v>1006</v>
      </c>
      <c r="K180" s="4" t="s">
        <v>8</v>
      </c>
      <c r="L180" s="4" t="s">
        <v>1704</v>
      </c>
      <c r="M180" s="5"/>
      <c r="N180" s="5"/>
      <c r="O180" s="5">
        <v>-9540</v>
      </c>
      <c r="P180" s="5"/>
      <c r="Q180" s="5"/>
      <c r="R180" s="7"/>
    </row>
    <row r="181" spans="2:18" x14ac:dyDescent="0.25">
      <c r="B181" s="4" t="s">
        <v>306</v>
      </c>
      <c r="C181" s="4" t="s">
        <v>307</v>
      </c>
      <c r="D181" s="4" t="s">
        <v>1278</v>
      </c>
      <c r="E181" s="4" t="s">
        <v>13</v>
      </c>
      <c r="F181" s="4" t="s">
        <v>11</v>
      </c>
      <c r="G181" s="4" t="s">
        <v>558</v>
      </c>
      <c r="H181" s="4" t="s">
        <v>798</v>
      </c>
      <c r="I181" s="4" t="s">
        <v>8</v>
      </c>
      <c r="J181" s="4" t="s">
        <v>1006</v>
      </c>
      <c r="K181" s="4" t="s">
        <v>8</v>
      </c>
      <c r="L181" s="4" t="s">
        <v>1705</v>
      </c>
      <c r="M181" s="5"/>
      <c r="N181" s="5"/>
      <c r="O181" s="5">
        <v>-13377.55</v>
      </c>
      <c r="P181" s="5"/>
      <c r="Q181" s="5"/>
      <c r="R181" s="7"/>
    </row>
    <row r="182" spans="2:18" x14ac:dyDescent="0.25">
      <c r="B182" s="4" t="s">
        <v>308</v>
      </c>
      <c r="C182" s="4" t="s">
        <v>309</v>
      </c>
      <c r="D182" s="4" t="s">
        <v>1279</v>
      </c>
      <c r="E182" s="4" t="s">
        <v>13</v>
      </c>
      <c r="F182" s="4" t="s">
        <v>11</v>
      </c>
      <c r="G182" s="4" t="s">
        <v>558</v>
      </c>
      <c r="H182" s="4" t="s">
        <v>799</v>
      </c>
      <c r="I182" s="4" t="s">
        <v>8</v>
      </c>
      <c r="J182" s="4" t="s">
        <v>1006</v>
      </c>
      <c r="K182" s="4" t="s">
        <v>8</v>
      </c>
      <c r="L182" s="4" t="s">
        <v>1706</v>
      </c>
      <c r="M182" s="5"/>
      <c r="N182" s="5"/>
      <c r="O182" s="5">
        <v>-3619.01</v>
      </c>
      <c r="P182" s="5"/>
      <c r="Q182" s="5"/>
      <c r="R182" s="7"/>
    </row>
    <row r="183" spans="2:18" x14ac:dyDescent="0.25">
      <c r="B183" s="4" t="s">
        <v>310</v>
      </c>
      <c r="C183" s="4" t="s">
        <v>311</v>
      </c>
      <c r="D183" s="4" t="s">
        <v>1087</v>
      </c>
      <c r="E183" s="4" t="s">
        <v>13</v>
      </c>
      <c r="F183" s="4" t="s">
        <v>85</v>
      </c>
      <c r="G183" s="4" t="s">
        <v>564</v>
      </c>
      <c r="H183" s="4" t="s">
        <v>619</v>
      </c>
      <c r="I183" s="4" t="s">
        <v>8</v>
      </c>
      <c r="J183" s="4" t="s">
        <v>1006</v>
      </c>
      <c r="K183" s="4" t="s">
        <v>8</v>
      </c>
      <c r="L183" s="4" t="s">
        <v>1519</v>
      </c>
      <c r="M183" s="5"/>
      <c r="N183" s="5">
        <v>1257.31</v>
      </c>
      <c r="O183" s="5"/>
      <c r="P183" s="5"/>
      <c r="Q183" s="5"/>
      <c r="R183" s="7"/>
    </row>
    <row r="184" spans="2:18" x14ac:dyDescent="0.25">
      <c r="B184" s="4" t="s">
        <v>310</v>
      </c>
      <c r="C184" s="4" t="s">
        <v>311</v>
      </c>
      <c r="D184" s="4" t="s">
        <v>1280</v>
      </c>
      <c r="E184" s="4" t="s">
        <v>13</v>
      </c>
      <c r="F184" s="4" t="s">
        <v>11</v>
      </c>
      <c r="G184" s="4" t="s">
        <v>558</v>
      </c>
      <c r="H184" s="4" t="s">
        <v>801</v>
      </c>
      <c r="I184" s="4" t="s">
        <v>8</v>
      </c>
      <c r="J184" s="4" t="s">
        <v>1006</v>
      </c>
      <c r="K184" s="4" t="s">
        <v>8</v>
      </c>
      <c r="L184" s="4" t="s">
        <v>1707</v>
      </c>
      <c r="M184" s="5"/>
      <c r="N184" s="5"/>
      <c r="O184" s="5">
        <v>-26469.62</v>
      </c>
      <c r="P184" s="5"/>
      <c r="Q184" s="5"/>
      <c r="R184" s="7"/>
    </row>
    <row r="185" spans="2:18" x14ac:dyDescent="0.25">
      <c r="B185" s="4" t="s">
        <v>310</v>
      </c>
      <c r="C185" s="4" t="s">
        <v>311</v>
      </c>
      <c r="D185" s="4" t="s">
        <v>1281</v>
      </c>
      <c r="E185" s="4" t="s">
        <v>13</v>
      </c>
      <c r="F185" s="4" t="s">
        <v>11</v>
      </c>
      <c r="G185" s="4" t="s">
        <v>558</v>
      </c>
      <c r="H185" s="4" t="s">
        <v>800</v>
      </c>
      <c r="I185" s="4" t="s">
        <v>8</v>
      </c>
      <c r="J185" s="4" t="s">
        <v>1006</v>
      </c>
      <c r="K185" s="4" t="s">
        <v>8</v>
      </c>
      <c r="L185" s="4" t="s">
        <v>1708</v>
      </c>
      <c r="M185" s="5"/>
      <c r="N185" s="5"/>
      <c r="O185" s="5">
        <v>-44478.76</v>
      </c>
      <c r="P185" s="5"/>
      <c r="Q185" s="5"/>
      <c r="R185" s="7"/>
    </row>
    <row r="186" spans="2:18" x14ac:dyDescent="0.25">
      <c r="B186" s="4" t="s">
        <v>312</v>
      </c>
      <c r="C186" s="4" t="s">
        <v>313</v>
      </c>
      <c r="D186" s="4" t="s">
        <v>1282</v>
      </c>
      <c r="E186" s="4" t="s">
        <v>13</v>
      </c>
      <c r="F186" s="4" t="s">
        <v>11</v>
      </c>
      <c r="G186" s="4" t="s">
        <v>558</v>
      </c>
      <c r="H186" s="4" t="s">
        <v>803</v>
      </c>
      <c r="I186" s="4" t="s">
        <v>8</v>
      </c>
      <c r="J186" s="4" t="s">
        <v>1006</v>
      </c>
      <c r="K186" s="4" t="s">
        <v>8</v>
      </c>
      <c r="L186" s="4" t="s">
        <v>1709</v>
      </c>
      <c r="M186" s="5"/>
      <c r="N186" s="5"/>
      <c r="O186" s="5">
        <v>-37712.01</v>
      </c>
      <c r="P186" s="5"/>
      <c r="Q186" s="5"/>
      <c r="R186" s="7"/>
    </row>
    <row r="187" spans="2:18" x14ac:dyDescent="0.25">
      <c r="B187" s="4" t="s">
        <v>312</v>
      </c>
      <c r="C187" s="4" t="s">
        <v>313</v>
      </c>
      <c r="D187" s="4" t="s">
        <v>1283</v>
      </c>
      <c r="E187" s="4" t="s">
        <v>13</v>
      </c>
      <c r="F187" s="4" t="s">
        <v>11</v>
      </c>
      <c r="G187" s="4" t="s">
        <v>558</v>
      </c>
      <c r="H187" s="4" t="s">
        <v>802</v>
      </c>
      <c r="I187" s="4" t="s">
        <v>8</v>
      </c>
      <c r="J187" s="4" t="s">
        <v>1006</v>
      </c>
      <c r="K187" s="4" t="s">
        <v>8</v>
      </c>
      <c r="L187" s="4" t="s">
        <v>1710</v>
      </c>
      <c r="M187" s="5"/>
      <c r="N187" s="5"/>
      <c r="O187" s="5">
        <v>-12377.17</v>
      </c>
      <c r="P187" s="5"/>
      <c r="Q187" s="5"/>
      <c r="R187" s="7"/>
    </row>
    <row r="188" spans="2:18" x14ac:dyDescent="0.25">
      <c r="B188" s="4" t="s">
        <v>314</v>
      </c>
      <c r="C188" s="4" t="s">
        <v>315</v>
      </c>
      <c r="D188" s="4" t="s">
        <v>1284</v>
      </c>
      <c r="E188" s="4" t="s">
        <v>13</v>
      </c>
      <c r="F188" s="4" t="s">
        <v>11</v>
      </c>
      <c r="G188" s="4" t="s">
        <v>558</v>
      </c>
      <c r="H188" s="4" t="s">
        <v>804</v>
      </c>
      <c r="I188" s="4" t="s">
        <v>8</v>
      </c>
      <c r="J188" s="4" t="s">
        <v>1006</v>
      </c>
      <c r="K188" s="4" t="s">
        <v>8</v>
      </c>
      <c r="L188" s="4" t="s">
        <v>1711</v>
      </c>
      <c r="M188" s="5"/>
      <c r="N188" s="5"/>
      <c r="O188" s="5">
        <v>-7500</v>
      </c>
      <c r="P188" s="5"/>
      <c r="Q188" s="5"/>
      <c r="R188" s="7"/>
    </row>
    <row r="189" spans="2:18" x14ac:dyDescent="0.25">
      <c r="B189" s="4" t="s">
        <v>316</v>
      </c>
      <c r="C189" s="4" t="s">
        <v>317</v>
      </c>
      <c r="D189" s="4" t="s">
        <v>1285</v>
      </c>
      <c r="E189" s="4" t="s">
        <v>13</v>
      </c>
      <c r="F189" s="4" t="s">
        <v>85</v>
      </c>
      <c r="G189" s="4" t="s">
        <v>564</v>
      </c>
      <c r="H189" s="4" t="s">
        <v>8</v>
      </c>
      <c r="I189" s="4" t="s">
        <v>976</v>
      </c>
      <c r="J189" s="4" t="s">
        <v>1010</v>
      </c>
      <c r="K189" s="4" t="s">
        <v>1007</v>
      </c>
      <c r="L189" s="4" t="s">
        <v>1712</v>
      </c>
      <c r="M189" s="5"/>
      <c r="N189" s="5"/>
      <c r="O189" s="5"/>
      <c r="P189" s="5"/>
      <c r="Q189" s="5"/>
      <c r="R189" s="7">
        <v>-8460.84</v>
      </c>
    </row>
    <row r="190" spans="2:18" x14ac:dyDescent="0.25">
      <c r="B190" s="4" t="s">
        <v>316</v>
      </c>
      <c r="C190" s="4" t="s">
        <v>317</v>
      </c>
      <c r="D190" s="4" t="s">
        <v>1286</v>
      </c>
      <c r="E190" s="4" t="s">
        <v>13</v>
      </c>
      <c r="F190" s="4" t="s">
        <v>11</v>
      </c>
      <c r="G190" s="4" t="s">
        <v>558</v>
      </c>
      <c r="H190" s="4" t="s">
        <v>807</v>
      </c>
      <c r="I190" s="4" t="s">
        <v>8</v>
      </c>
      <c r="J190" s="4" t="s">
        <v>1006</v>
      </c>
      <c r="K190" s="4" t="s">
        <v>8</v>
      </c>
      <c r="L190" s="4" t="s">
        <v>1713</v>
      </c>
      <c r="M190" s="5"/>
      <c r="N190" s="5"/>
      <c r="O190" s="5">
        <v>-32198.42</v>
      </c>
      <c r="P190" s="5"/>
      <c r="Q190" s="5"/>
      <c r="R190" s="7"/>
    </row>
    <row r="191" spans="2:18" x14ac:dyDescent="0.25">
      <c r="B191" s="4" t="s">
        <v>316</v>
      </c>
      <c r="C191" s="4" t="s">
        <v>317</v>
      </c>
      <c r="D191" s="4" t="s">
        <v>1287</v>
      </c>
      <c r="E191" s="4" t="s">
        <v>13</v>
      </c>
      <c r="F191" s="4" t="s">
        <v>11</v>
      </c>
      <c r="G191" s="4" t="s">
        <v>558</v>
      </c>
      <c r="H191" s="4" t="s">
        <v>806</v>
      </c>
      <c r="I191" s="4" t="s">
        <v>8</v>
      </c>
      <c r="J191" s="4" t="s">
        <v>1006</v>
      </c>
      <c r="K191" s="4" t="s">
        <v>8</v>
      </c>
      <c r="L191" s="4" t="s">
        <v>1714</v>
      </c>
      <c r="M191" s="5"/>
      <c r="N191" s="5"/>
      <c r="O191" s="5"/>
      <c r="P191" s="5"/>
      <c r="Q191" s="5">
        <v>423041.69</v>
      </c>
      <c r="R191" s="7"/>
    </row>
    <row r="192" spans="2:18" x14ac:dyDescent="0.25">
      <c r="B192" s="4" t="s">
        <v>316</v>
      </c>
      <c r="C192" s="4" t="s">
        <v>317</v>
      </c>
      <c r="D192" s="4" t="s">
        <v>1288</v>
      </c>
      <c r="E192" s="4" t="s">
        <v>13</v>
      </c>
      <c r="F192" s="4" t="s">
        <v>11</v>
      </c>
      <c r="G192" s="4" t="s">
        <v>558</v>
      </c>
      <c r="H192" s="4" t="s">
        <v>805</v>
      </c>
      <c r="I192" s="4" t="s">
        <v>8</v>
      </c>
      <c r="J192" s="4" t="s">
        <v>1006</v>
      </c>
      <c r="K192" s="4" t="s">
        <v>8</v>
      </c>
      <c r="L192" s="4" t="s">
        <v>1715</v>
      </c>
      <c r="M192" s="5"/>
      <c r="N192" s="5"/>
      <c r="O192" s="5"/>
      <c r="P192" s="5"/>
      <c r="Q192" s="5">
        <v>118090.76</v>
      </c>
      <c r="R192" s="7"/>
    </row>
    <row r="193" spans="2:18" x14ac:dyDescent="0.25">
      <c r="B193" s="4" t="s">
        <v>318</v>
      </c>
      <c r="C193" s="4" t="s">
        <v>319</v>
      </c>
      <c r="D193" s="4" t="s">
        <v>1289</v>
      </c>
      <c r="E193" s="4" t="s">
        <v>13</v>
      </c>
      <c r="F193" s="4" t="s">
        <v>11</v>
      </c>
      <c r="G193" s="4" t="s">
        <v>558</v>
      </c>
      <c r="H193" s="4" t="s">
        <v>808</v>
      </c>
      <c r="I193" s="4" t="s">
        <v>8</v>
      </c>
      <c r="J193" s="4" t="s">
        <v>1006</v>
      </c>
      <c r="K193" s="4" t="s">
        <v>8</v>
      </c>
      <c r="L193" s="4" t="s">
        <v>1716</v>
      </c>
      <c r="M193" s="5"/>
      <c r="N193" s="5"/>
      <c r="O193" s="5">
        <v>-19018.13</v>
      </c>
      <c r="P193" s="5"/>
      <c r="Q193" s="5"/>
      <c r="R193" s="7"/>
    </row>
    <row r="194" spans="2:18" x14ac:dyDescent="0.25">
      <c r="B194" s="4" t="s">
        <v>320</v>
      </c>
      <c r="C194" s="4" t="s">
        <v>321</v>
      </c>
      <c r="D194" s="4" t="s">
        <v>1290</v>
      </c>
      <c r="E194" s="4" t="s">
        <v>13</v>
      </c>
      <c r="F194" s="4" t="s">
        <v>11</v>
      </c>
      <c r="G194" s="4" t="s">
        <v>558</v>
      </c>
      <c r="H194" s="4" t="s">
        <v>809</v>
      </c>
      <c r="I194" s="4" t="s">
        <v>8</v>
      </c>
      <c r="J194" s="4" t="s">
        <v>1006</v>
      </c>
      <c r="K194" s="4" t="s">
        <v>8</v>
      </c>
      <c r="L194" s="4" t="s">
        <v>1717</v>
      </c>
      <c r="M194" s="5"/>
      <c r="N194" s="5"/>
      <c r="O194" s="5">
        <v>-12620.42</v>
      </c>
      <c r="P194" s="5"/>
      <c r="Q194" s="5"/>
      <c r="R194" s="7"/>
    </row>
    <row r="195" spans="2:18" x14ac:dyDescent="0.25">
      <c r="B195" s="4" t="s">
        <v>322</v>
      </c>
      <c r="C195" s="4" t="s">
        <v>323</v>
      </c>
      <c r="D195" s="4" t="s">
        <v>1291</v>
      </c>
      <c r="E195" s="4" t="s">
        <v>13</v>
      </c>
      <c r="F195" s="4" t="s">
        <v>45</v>
      </c>
      <c r="G195" s="4" t="s">
        <v>560</v>
      </c>
      <c r="H195" s="4" t="s">
        <v>810</v>
      </c>
      <c r="I195" s="4" t="s">
        <v>8</v>
      </c>
      <c r="J195" s="4" t="s">
        <v>1006</v>
      </c>
      <c r="K195" s="4" t="s">
        <v>8</v>
      </c>
      <c r="L195" s="4" t="s">
        <v>1718</v>
      </c>
      <c r="M195" s="5"/>
      <c r="N195" s="5"/>
      <c r="O195" s="5">
        <v>-44727.47</v>
      </c>
      <c r="P195" s="5"/>
      <c r="Q195" s="5"/>
      <c r="R195" s="7"/>
    </row>
    <row r="196" spans="2:18" x14ac:dyDescent="0.25">
      <c r="B196" s="4" t="s">
        <v>324</v>
      </c>
      <c r="C196" s="4" t="s">
        <v>325</v>
      </c>
      <c r="D196" s="4" t="s">
        <v>1292</v>
      </c>
      <c r="E196" s="4" t="s">
        <v>13</v>
      </c>
      <c r="F196" s="4" t="s">
        <v>326</v>
      </c>
      <c r="G196" s="4" t="s">
        <v>565</v>
      </c>
      <c r="H196" s="4" t="s">
        <v>811</v>
      </c>
      <c r="I196" s="4" t="s">
        <v>8</v>
      </c>
      <c r="J196" s="4" t="s">
        <v>1006</v>
      </c>
      <c r="K196" s="4" t="s">
        <v>8</v>
      </c>
      <c r="L196" s="4" t="s">
        <v>1719</v>
      </c>
      <c r="M196" s="5"/>
      <c r="N196" s="5"/>
      <c r="O196" s="5">
        <v>-60951.17</v>
      </c>
      <c r="P196" s="5"/>
      <c r="Q196" s="5"/>
      <c r="R196" s="7"/>
    </row>
    <row r="197" spans="2:18" x14ac:dyDescent="0.25">
      <c r="B197" s="4" t="s">
        <v>324</v>
      </c>
      <c r="C197" s="4" t="s">
        <v>325</v>
      </c>
      <c r="D197" s="4" t="s">
        <v>8</v>
      </c>
      <c r="E197" s="4" t="s">
        <v>13</v>
      </c>
      <c r="F197" s="4" t="s">
        <v>327</v>
      </c>
      <c r="G197" s="4" t="s">
        <v>566</v>
      </c>
      <c r="H197" s="4" t="s">
        <v>8</v>
      </c>
      <c r="I197" s="4" t="s">
        <v>8</v>
      </c>
      <c r="J197" s="4" t="s">
        <v>1006</v>
      </c>
      <c r="K197" s="4" t="s">
        <v>8</v>
      </c>
      <c r="L197" s="4" t="s">
        <v>1720</v>
      </c>
      <c r="M197" s="5"/>
      <c r="N197" s="5"/>
      <c r="O197" s="5"/>
      <c r="P197" s="5"/>
      <c r="Q197" s="5"/>
      <c r="R197" s="7">
        <v>-1200.74</v>
      </c>
    </row>
    <row r="198" spans="2:18" x14ac:dyDescent="0.25">
      <c r="B198" s="4" t="s">
        <v>324</v>
      </c>
      <c r="C198" s="4" t="s">
        <v>325</v>
      </c>
      <c r="D198" s="4" t="s">
        <v>8</v>
      </c>
      <c r="E198" s="4" t="s">
        <v>13</v>
      </c>
      <c r="F198" s="4" t="s">
        <v>327</v>
      </c>
      <c r="G198" s="4" t="s">
        <v>566</v>
      </c>
      <c r="H198" s="4" t="s">
        <v>8</v>
      </c>
      <c r="I198" s="4" t="s">
        <v>8</v>
      </c>
      <c r="J198" s="4" t="s">
        <v>1006</v>
      </c>
      <c r="K198" s="4" t="s">
        <v>8</v>
      </c>
      <c r="L198" s="4" t="s">
        <v>1721</v>
      </c>
      <c r="M198" s="5"/>
      <c r="N198" s="5"/>
      <c r="O198" s="5"/>
      <c r="P198" s="5"/>
      <c r="Q198" s="5"/>
      <c r="R198" s="7">
        <v>-121.9</v>
      </c>
    </row>
    <row r="199" spans="2:18" x14ac:dyDescent="0.25">
      <c r="B199" s="4" t="s">
        <v>324</v>
      </c>
      <c r="C199" s="4" t="s">
        <v>325</v>
      </c>
      <c r="D199" s="4" t="s">
        <v>8</v>
      </c>
      <c r="E199" s="4" t="s">
        <v>13</v>
      </c>
      <c r="F199" s="4" t="s">
        <v>328</v>
      </c>
      <c r="G199" s="4" t="s">
        <v>567</v>
      </c>
      <c r="H199" s="4" t="s">
        <v>8</v>
      </c>
      <c r="I199" s="4" t="s">
        <v>8</v>
      </c>
      <c r="J199" s="4" t="s">
        <v>1006</v>
      </c>
      <c r="K199" s="4" t="s">
        <v>8</v>
      </c>
      <c r="L199" s="4" t="s">
        <v>1720</v>
      </c>
      <c r="M199" s="5"/>
      <c r="N199" s="5"/>
      <c r="O199" s="5"/>
      <c r="P199" s="5"/>
      <c r="Q199" s="5"/>
      <c r="R199" s="7">
        <v>-1511.59</v>
      </c>
    </row>
    <row r="200" spans="2:18" x14ac:dyDescent="0.25">
      <c r="B200" s="4" t="s">
        <v>324</v>
      </c>
      <c r="C200" s="4" t="s">
        <v>325</v>
      </c>
      <c r="D200" s="4" t="s">
        <v>8</v>
      </c>
      <c r="E200" s="4" t="s">
        <v>13</v>
      </c>
      <c r="F200" s="4" t="s">
        <v>328</v>
      </c>
      <c r="G200" s="4" t="s">
        <v>567</v>
      </c>
      <c r="H200" s="4" t="s">
        <v>8</v>
      </c>
      <c r="I200" s="4" t="s">
        <v>8</v>
      </c>
      <c r="J200" s="4" t="s">
        <v>1006</v>
      </c>
      <c r="K200" s="4" t="s">
        <v>8</v>
      </c>
      <c r="L200" s="4" t="s">
        <v>1721</v>
      </c>
      <c r="M200" s="5"/>
      <c r="N200" s="5"/>
      <c r="O200" s="5"/>
      <c r="P200" s="5"/>
      <c r="Q200" s="5"/>
      <c r="R200" s="7">
        <v>-219.42</v>
      </c>
    </row>
    <row r="201" spans="2:18" x14ac:dyDescent="0.25">
      <c r="B201" s="4" t="s">
        <v>324</v>
      </c>
      <c r="C201" s="4" t="s">
        <v>325</v>
      </c>
      <c r="D201" s="4" t="s">
        <v>8</v>
      </c>
      <c r="E201" s="4" t="s">
        <v>13</v>
      </c>
      <c r="F201" s="4" t="s">
        <v>329</v>
      </c>
      <c r="G201" s="4" t="s">
        <v>568</v>
      </c>
      <c r="H201" s="4" t="s">
        <v>8</v>
      </c>
      <c r="I201" s="4" t="s">
        <v>8</v>
      </c>
      <c r="J201" s="4" t="s">
        <v>1006</v>
      </c>
      <c r="K201" s="4" t="s">
        <v>8</v>
      </c>
      <c r="L201" s="4" t="s">
        <v>1720</v>
      </c>
      <c r="M201" s="5"/>
      <c r="N201" s="5"/>
      <c r="O201" s="5"/>
      <c r="P201" s="5"/>
      <c r="Q201" s="5"/>
      <c r="R201" s="7">
        <v>-326.56</v>
      </c>
    </row>
    <row r="202" spans="2:18" x14ac:dyDescent="0.25">
      <c r="B202" s="4" t="s">
        <v>324</v>
      </c>
      <c r="C202" s="4" t="s">
        <v>325</v>
      </c>
      <c r="D202" s="4" t="s">
        <v>8</v>
      </c>
      <c r="E202" s="4" t="s">
        <v>13</v>
      </c>
      <c r="F202" s="4" t="s">
        <v>329</v>
      </c>
      <c r="G202" s="4" t="s">
        <v>568</v>
      </c>
      <c r="H202" s="4" t="s">
        <v>8</v>
      </c>
      <c r="I202" s="4" t="s">
        <v>8</v>
      </c>
      <c r="J202" s="4" t="s">
        <v>1006</v>
      </c>
      <c r="K202" s="4" t="s">
        <v>8</v>
      </c>
      <c r="L202" s="4" t="s">
        <v>1721</v>
      </c>
      <c r="M202" s="5"/>
      <c r="N202" s="5"/>
      <c r="O202" s="5"/>
      <c r="P202" s="5"/>
      <c r="Q202" s="5"/>
      <c r="R202" s="7">
        <v>-820.39</v>
      </c>
    </row>
    <row r="203" spans="2:18" x14ac:dyDescent="0.25">
      <c r="B203" s="4" t="s">
        <v>324</v>
      </c>
      <c r="C203" s="4" t="s">
        <v>325</v>
      </c>
      <c r="D203" s="4" t="s">
        <v>8</v>
      </c>
      <c r="E203" s="4" t="s">
        <v>13</v>
      </c>
      <c r="F203" s="4" t="s">
        <v>330</v>
      </c>
      <c r="G203" s="4" t="s">
        <v>569</v>
      </c>
      <c r="H203" s="4" t="s">
        <v>8</v>
      </c>
      <c r="I203" s="4" t="s">
        <v>8</v>
      </c>
      <c r="J203" s="4" t="s">
        <v>1006</v>
      </c>
      <c r="K203" s="4" t="s">
        <v>8</v>
      </c>
      <c r="L203" s="4" t="s">
        <v>1720</v>
      </c>
      <c r="M203" s="5"/>
      <c r="N203" s="5"/>
      <c r="O203" s="5"/>
      <c r="P203" s="5"/>
      <c r="Q203" s="5"/>
      <c r="R203" s="7">
        <v>-96.56</v>
      </c>
    </row>
    <row r="204" spans="2:18" x14ac:dyDescent="0.25">
      <c r="B204" s="4" t="s">
        <v>324</v>
      </c>
      <c r="C204" s="4" t="s">
        <v>325</v>
      </c>
      <c r="D204" s="4" t="s">
        <v>8</v>
      </c>
      <c r="E204" s="4" t="s">
        <v>13</v>
      </c>
      <c r="F204" s="4" t="s">
        <v>330</v>
      </c>
      <c r="G204" s="4" t="s">
        <v>569</v>
      </c>
      <c r="H204" s="4" t="s">
        <v>8</v>
      </c>
      <c r="I204" s="4" t="s">
        <v>8</v>
      </c>
      <c r="J204" s="4" t="s">
        <v>1006</v>
      </c>
      <c r="K204" s="4" t="s">
        <v>8</v>
      </c>
      <c r="L204" s="4" t="s">
        <v>1721</v>
      </c>
      <c r="M204" s="5"/>
      <c r="N204" s="5"/>
      <c r="O204" s="5"/>
      <c r="P204" s="5"/>
      <c r="Q204" s="5"/>
      <c r="R204" s="7">
        <v>-485.47</v>
      </c>
    </row>
    <row r="205" spans="2:18" x14ac:dyDescent="0.25">
      <c r="B205" s="4" t="s">
        <v>331</v>
      </c>
      <c r="C205" s="4" t="s">
        <v>332</v>
      </c>
      <c r="D205" s="4" t="s">
        <v>1293</v>
      </c>
      <c r="E205" s="4" t="s">
        <v>13</v>
      </c>
      <c r="F205" s="4" t="s">
        <v>45</v>
      </c>
      <c r="G205" s="4" t="s">
        <v>560</v>
      </c>
      <c r="H205" s="4" t="s">
        <v>812</v>
      </c>
      <c r="I205" s="4" t="s">
        <v>8</v>
      </c>
      <c r="J205" s="4" t="s">
        <v>1006</v>
      </c>
      <c r="K205" s="4" t="s">
        <v>8</v>
      </c>
      <c r="L205" s="4" t="s">
        <v>1722</v>
      </c>
      <c r="M205" s="5"/>
      <c r="N205" s="5"/>
      <c r="O205" s="5">
        <v>-18586.46</v>
      </c>
      <c r="P205" s="5"/>
      <c r="Q205" s="5"/>
      <c r="R205" s="7"/>
    </row>
    <row r="206" spans="2:18" x14ac:dyDescent="0.25">
      <c r="B206" s="4" t="s">
        <v>333</v>
      </c>
      <c r="C206" s="4" t="s">
        <v>334</v>
      </c>
      <c r="D206" s="4" t="s">
        <v>1294</v>
      </c>
      <c r="E206" s="4" t="s">
        <v>13</v>
      </c>
      <c r="F206" s="4" t="s">
        <v>11</v>
      </c>
      <c r="G206" s="4" t="s">
        <v>558</v>
      </c>
      <c r="H206" s="4" t="s">
        <v>813</v>
      </c>
      <c r="I206" s="4" t="s">
        <v>8</v>
      </c>
      <c r="J206" s="4" t="s">
        <v>1006</v>
      </c>
      <c r="K206" s="4" t="s">
        <v>8</v>
      </c>
      <c r="L206" s="4" t="s">
        <v>1723</v>
      </c>
      <c r="M206" s="5"/>
      <c r="N206" s="5"/>
      <c r="O206" s="5">
        <v>-12698.45</v>
      </c>
      <c r="P206" s="5"/>
      <c r="Q206" s="5"/>
      <c r="R206" s="7"/>
    </row>
    <row r="207" spans="2:18" x14ac:dyDescent="0.25">
      <c r="B207" s="4" t="s">
        <v>335</v>
      </c>
      <c r="C207" s="4" t="s">
        <v>336</v>
      </c>
      <c r="D207" s="4" t="s">
        <v>1087</v>
      </c>
      <c r="E207" s="4" t="s">
        <v>13</v>
      </c>
      <c r="F207" s="4" t="s">
        <v>85</v>
      </c>
      <c r="G207" s="4" t="s">
        <v>564</v>
      </c>
      <c r="H207" s="4" t="s">
        <v>619</v>
      </c>
      <c r="I207" s="4" t="s">
        <v>8</v>
      </c>
      <c r="J207" s="4" t="s">
        <v>1006</v>
      </c>
      <c r="K207" s="4" t="s">
        <v>8</v>
      </c>
      <c r="L207" s="4" t="s">
        <v>1519</v>
      </c>
      <c r="M207" s="5"/>
      <c r="N207" s="5">
        <v>403.97</v>
      </c>
      <c r="O207" s="5"/>
      <c r="P207" s="5"/>
      <c r="Q207" s="5"/>
      <c r="R207" s="7"/>
    </row>
    <row r="208" spans="2:18" x14ac:dyDescent="0.25">
      <c r="B208" s="4" t="s">
        <v>335</v>
      </c>
      <c r="C208" s="4" t="s">
        <v>336</v>
      </c>
      <c r="D208" s="4" t="s">
        <v>1295</v>
      </c>
      <c r="E208" s="4" t="s">
        <v>13</v>
      </c>
      <c r="F208" s="4" t="s">
        <v>11</v>
      </c>
      <c r="G208" s="4" t="s">
        <v>558</v>
      </c>
      <c r="H208" s="4" t="s">
        <v>814</v>
      </c>
      <c r="I208" s="4" t="s">
        <v>8</v>
      </c>
      <c r="J208" s="4" t="s">
        <v>1006</v>
      </c>
      <c r="K208" s="4" t="s">
        <v>8</v>
      </c>
      <c r="L208" s="4" t="s">
        <v>1724</v>
      </c>
      <c r="M208" s="5"/>
      <c r="N208" s="5"/>
      <c r="O208" s="5">
        <v>-4488.5200000000004</v>
      </c>
      <c r="P208" s="5"/>
      <c r="Q208" s="5"/>
      <c r="R208" s="7"/>
    </row>
    <row r="209" spans="2:18" x14ac:dyDescent="0.25">
      <c r="B209" s="4" t="s">
        <v>337</v>
      </c>
      <c r="C209" s="4" t="s">
        <v>338</v>
      </c>
      <c r="D209" s="4" t="s">
        <v>1296</v>
      </c>
      <c r="E209" s="4" t="s">
        <v>13</v>
      </c>
      <c r="F209" s="4" t="s">
        <v>59</v>
      </c>
      <c r="G209" s="4" t="s">
        <v>562</v>
      </c>
      <c r="H209" s="4" t="s">
        <v>815</v>
      </c>
      <c r="I209" s="4" t="s">
        <v>8</v>
      </c>
      <c r="J209" s="4" t="s">
        <v>1006</v>
      </c>
      <c r="K209" s="4" t="s">
        <v>8</v>
      </c>
      <c r="L209" s="4" t="s">
        <v>1725</v>
      </c>
      <c r="M209" s="5"/>
      <c r="N209" s="5"/>
      <c r="O209" s="5">
        <v>-267155.8</v>
      </c>
      <c r="P209" s="5"/>
      <c r="Q209" s="5"/>
      <c r="R209" s="7"/>
    </row>
    <row r="210" spans="2:18" x14ac:dyDescent="0.25">
      <c r="B210" s="4" t="s">
        <v>339</v>
      </c>
      <c r="C210" s="4" t="s">
        <v>340</v>
      </c>
      <c r="D210" s="4" t="s">
        <v>1297</v>
      </c>
      <c r="E210" s="4" t="s">
        <v>13</v>
      </c>
      <c r="F210" s="4" t="s">
        <v>59</v>
      </c>
      <c r="G210" s="4" t="s">
        <v>562</v>
      </c>
      <c r="H210" s="4" t="s">
        <v>816</v>
      </c>
      <c r="I210" s="4" t="s">
        <v>8</v>
      </c>
      <c r="J210" s="4" t="s">
        <v>1006</v>
      </c>
      <c r="K210" s="4" t="s">
        <v>8</v>
      </c>
      <c r="L210" s="4" t="s">
        <v>1726</v>
      </c>
      <c r="M210" s="5"/>
      <c r="N210" s="5"/>
      <c r="O210" s="5">
        <v>-17166.66</v>
      </c>
      <c r="P210" s="5"/>
      <c r="Q210" s="5"/>
      <c r="R210" s="7"/>
    </row>
    <row r="211" spans="2:18" x14ac:dyDescent="0.25">
      <c r="B211" s="4" t="s">
        <v>341</v>
      </c>
      <c r="C211" s="4" t="s">
        <v>342</v>
      </c>
      <c r="D211" s="4" t="s">
        <v>1298</v>
      </c>
      <c r="E211" s="4" t="s">
        <v>13</v>
      </c>
      <c r="F211" s="4" t="s">
        <v>11</v>
      </c>
      <c r="G211" s="4" t="s">
        <v>558</v>
      </c>
      <c r="H211" s="4" t="s">
        <v>817</v>
      </c>
      <c r="I211" s="4" t="s">
        <v>8</v>
      </c>
      <c r="J211" s="4" t="s">
        <v>1006</v>
      </c>
      <c r="K211" s="4" t="s">
        <v>8</v>
      </c>
      <c r="L211" s="4" t="s">
        <v>1727</v>
      </c>
      <c r="M211" s="5"/>
      <c r="N211" s="5"/>
      <c r="O211" s="5">
        <v>-22999.759999999998</v>
      </c>
      <c r="P211" s="5"/>
      <c r="Q211" s="5"/>
      <c r="R211" s="7"/>
    </row>
    <row r="212" spans="2:18" x14ac:dyDescent="0.25">
      <c r="B212" s="4" t="s">
        <v>343</v>
      </c>
      <c r="C212" s="4" t="s">
        <v>344</v>
      </c>
      <c r="D212" s="4" t="s">
        <v>1299</v>
      </c>
      <c r="E212" s="4" t="s">
        <v>13</v>
      </c>
      <c r="F212" s="4" t="s">
        <v>45</v>
      </c>
      <c r="G212" s="4" t="s">
        <v>560</v>
      </c>
      <c r="H212" s="4" t="s">
        <v>819</v>
      </c>
      <c r="I212" s="4" t="s">
        <v>8</v>
      </c>
      <c r="J212" s="4" t="s">
        <v>1006</v>
      </c>
      <c r="K212" s="4" t="s">
        <v>8</v>
      </c>
      <c r="L212" s="4" t="s">
        <v>1728</v>
      </c>
      <c r="M212" s="5"/>
      <c r="N212" s="5"/>
      <c r="O212" s="5">
        <v>-923866.66</v>
      </c>
      <c r="P212" s="5"/>
      <c r="Q212" s="5"/>
      <c r="R212" s="7"/>
    </row>
    <row r="213" spans="2:18" x14ac:dyDescent="0.25">
      <c r="B213" s="4" t="s">
        <v>343</v>
      </c>
      <c r="C213" s="4" t="s">
        <v>344</v>
      </c>
      <c r="D213" s="4" t="s">
        <v>1300</v>
      </c>
      <c r="E213" s="4" t="s">
        <v>13</v>
      </c>
      <c r="F213" s="4" t="s">
        <v>45</v>
      </c>
      <c r="G213" s="4" t="s">
        <v>560</v>
      </c>
      <c r="H213" s="4" t="s">
        <v>818</v>
      </c>
      <c r="I213" s="4" t="s">
        <v>8</v>
      </c>
      <c r="J213" s="4" t="s">
        <v>1006</v>
      </c>
      <c r="K213" s="4" t="s">
        <v>8</v>
      </c>
      <c r="L213" s="4" t="s">
        <v>1729</v>
      </c>
      <c r="M213" s="5"/>
      <c r="N213" s="5"/>
      <c r="O213" s="5"/>
      <c r="P213" s="5"/>
      <c r="Q213" s="5">
        <v>11529856</v>
      </c>
      <c r="R213" s="7"/>
    </row>
    <row r="214" spans="2:18" x14ac:dyDescent="0.25">
      <c r="B214" s="4" t="s">
        <v>345</v>
      </c>
      <c r="C214" s="4" t="s">
        <v>346</v>
      </c>
      <c r="D214" s="4" t="s">
        <v>1301</v>
      </c>
      <c r="E214" s="4" t="s">
        <v>13</v>
      </c>
      <c r="F214" s="4" t="s">
        <v>59</v>
      </c>
      <c r="G214" s="4" t="s">
        <v>562</v>
      </c>
      <c r="H214" s="4" t="s">
        <v>825</v>
      </c>
      <c r="I214" s="4" t="s">
        <v>8</v>
      </c>
      <c r="J214" s="4" t="s">
        <v>1006</v>
      </c>
      <c r="K214" s="4" t="s">
        <v>8</v>
      </c>
      <c r="L214" s="4" t="s">
        <v>1730</v>
      </c>
      <c r="M214" s="5"/>
      <c r="N214" s="5"/>
      <c r="O214" s="5">
        <v>-16079.38</v>
      </c>
      <c r="P214" s="5"/>
      <c r="Q214" s="5"/>
      <c r="R214" s="7"/>
    </row>
    <row r="215" spans="2:18" x14ac:dyDescent="0.25">
      <c r="B215" s="4" t="s">
        <v>345</v>
      </c>
      <c r="C215" s="4" t="s">
        <v>346</v>
      </c>
      <c r="D215" s="4" t="s">
        <v>1302</v>
      </c>
      <c r="E215" s="4" t="s">
        <v>13</v>
      </c>
      <c r="F215" s="4" t="s">
        <v>59</v>
      </c>
      <c r="G215" s="4" t="s">
        <v>562</v>
      </c>
      <c r="H215" s="4" t="s">
        <v>825</v>
      </c>
      <c r="I215" s="4" t="s">
        <v>8</v>
      </c>
      <c r="J215" s="4" t="s">
        <v>1006</v>
      </c>
      <c r="K215" s="4" t="s">
        <v>8</v>
      </c>
      <c r="L215" s="4" t="s">
        <v>1731</v>
      </c>
      <c r="M215" s="5"/>
      <c r="N215" s="5"/>
      <c r="O215" s="5">
        <v>-3603.56</v>
      </c>
      <c r="P215" s="5"/>
      <c r="Q215" s="5"/>
      <c r="R215" s="7"/>
    </row>
    <row r="216" spans="2:18" x14ac:dyDescent="0.25">
      <c r="B216" s="4" t="s">
        <v>345</v>
      </c>
      <c r="C216" s="4" t="s">
        <v>346</v>
      </c>
      <c r="D216" s="4" t="s">
        <v>1303</v>
      </c>
      <c r="E216" s="4" t="s">
        <v>13</v>
      </c>
      <c r="F216" s="4" t="s">
        <v>59</v>
      </c>
      <c r="G216" s="4" t="s">
        <v>562</v>
      </c>
      <c r="H216" s="4" t="s">
        <v>822</v>
      </c>
      <c r="I216" s="4" t="s">
        <v>8</v>
      </c>
      <c r="J216" s="4" t="s">
        <v>1006</v>
      </c>
      <c r="K216" s="4" t="s">
        <v>8</v>
      </c>
      <c r="L216" s="4" t="s">
        <v>1732</v>
      </c>
      <c r="M216" s="5"/>
      <c r="N216" s="5"/>
      <c r="O216" s="5">
        <v>-12834.66</v>
      </c>
      <c r="P216" s="5"/>
      <c r="Q216" s="5"/>
      <c r="R216" s="7"/>
    </row>
    <row r="217" spans="2:18" x14ac:dyDescent="0.25">
      <c r="B217" s="4" t="s">
        <v>345</v>
      </c>
      <c r="C217" s="4" t="s">
        <v>346</v>
      </c>
      <c r="D217" s="4" t="s">
        <v>1304</v>
      </c>
      <c r="E217" s="4" t="s">
        <v>13</v>
      </c>
      <c r="F217" s="4" t="s">
        <v>59</v>
      </c>
      <c r="G217" s="4" t="s">
        <v>562</v>
      </c>
      <c r="H217" s="4" t="s">
        <v>824</v>
      </c>
      <c r="I217" s="4" t="s">
        <v>8</v>
      </c>
      <c r="J217" s="4" t="s">
        <v>1006</v>
      </c>
      <c r="K217" s="4" t="s">
        <v>8</v>
      </c>
      <c r="L217" s="4" t="s">
        <v>1733</v>
      </c>
      <c r="M217" s="5"/>
      <c r="N217" s="5"/>
      <c r="O217" s="5">
        <v>-12834.66</v>
      </c>
      <c r="P217" s="5"/>
      <c r="Q217" s="5"/>
      <c r="R217" s="7"/>
    </row>
    <row r="218" spans="2:18" x14ac:dyDescent="0.25">
      <c r="B218" s="4" t="s">
        <v>345</v>
      </c>
      <c r="C218" s="4" t="s">
        <v>346</v>
      </c>
      <c r="D218" s="4" t="s">
        <v>1305</v>
      </c>
      <c r="E218" s="4" t="s">
        <v>13</v>
      </c>
      <c r="F218" s="4" t="s">
        <v>59</v>
      </c>
      <c r="G218" s="4" t="s">
        <v>562</v>
      </c>
      <c r="H218" s="4" t="s">
        <v>820</v>
      </c>
      <c r="I218" s="4" t="s">
        <v>8</v>
      </c>
      <c r="J218" s="4" t="s">
        <v>1006</v>
      </c>
      <c r="K218" s="4" t="s">
        <v>8</v>
      </c>
      <c r="L218" s="4" t="s">
        <v>1734</v>
      </c>
      <c r="M218" s="5"/>
      <c r="N218" s="5"/>
      <c r="O218" s="5">
        <v>-17865.98</v>
      </c>
      <c r="P218" s="5"/>
      <c r="Q218" s="5"/>
      <c r="R218" s="7"/>
    </row>
    <row r="219" spans="2:18" x14ac:dyDescent="0.25">
      <c r="B219" s="4" t="s">
        <v>345</v>
      </c>
      <c r="C219" s="4" t="s">
        <v>346</v>
      </c>
      <c r="D219" s="4" t="s">
        <v>1306</v>
      </c>
      <c r="E219" s="4" t="s">
        <v>13</v>
      </c>
      <c r="F219" s="4" t="s">
        <v>59</v>
      </c>
      <c r="G219" s="4" t="s">
        <v>562</v>
      </c>
      <c r="H219" s="4" t="s">
        <v>826</v>
      </c>
      <c r="I219" s="4" t="s">
        <v>8</v>
      </c>
      <c r="J219" s="4" t="s">
        <v>1006</v>
      </c>
      <c r="K219" s="4" t="s">
        <v>8</v>
      </c>
      <c r="L219" s="4" t="s">
        <v>1735</v>
      </c>
      <c r="M219" s="5"/>
      <c r="N219" s="5"/>
      <c r="O219" s="5">
        <v>-2302.5100000000002</v>
      </c>
      <c r="P219" s="5"/>
      <c r="Q219" s="5"/>
      <c r="R219" s="7"/>
    </row>
    <row r="220" spans="2:18" x14ac:dyDescent="0.25">
      <c r="B220" s="4" t="s">
        <v>345</v>
      </c>
      <c r="C220" s="4" t="s">
        <v>346</v>
      </c>
      <c r="D220" s="4" t="s">
        <v>1307</v>
      </c>
      <c r="E220" s="4" t="s">
        <v>13</v>
      </c>
      <c r="F220" s="4" t="s">
        <v>59</v>
      </c>
      <c r="G220" s="4" t="s">
        <v>562</v>
      </c>
      <c r="H220" s="4" t="s">
        <v>827</v>
      </c>
      <c r="I220" s="4" t="s">
        <v>8</v>
      </c>
      <c r="J220" s="4" t="s">
        <v>1006</v>
      </c>
      <c r="K220" s="4" t="s">
        <v>8</v>
      </c>
      <c r="L220" s="4" t="s">
        <v>1736</v>
      </c>
      <c r="M220" s="5"/>
      <c r="N220" s="5"/>
      <c r="O220" s="5">
        <v>-2302.5100000000002</v>
      </c>
      <c r="P220" s="5"/>
      <c r="Q220" s="5"/>
      <c r="R220" s="7"/>
    </row>
    <row r="221" spans="2:18" x14ac:dyDescent="0.25">
      <c r="B221" s="4" t="s">
        <v>345</v>
      </c>
      <c r="C221" s="4" t="s">
        <v>346</v>
      </c>
      <c r="D221" s="4" t="s">
        <v>1308</v>
      </c>
      <c r="E221" s="4" t="s">
        <v>13</v>
      </c>
      <c r="F221" s="4" t="s">
        <v>59</v>
      </c>
      <c r="G221" s="4" t="s">
        <v>562</v>
      </c>
      <c r="H221" s="4" t="s">
        <v>821</v>
      </c>
      <c r="I221" s="4" t="s">
        <v>8</v>
      </c>
      <c r="J221" s="4" t="s">
        <v>1006</v>
      </c>
      <c r="K221" s="4" t="s">
        <v>8</v>
      </c>
      <c r="L221" s="4" t="s">
        <v>1737</v>
      </c>
      <c r="M221" s="5"/>
      <c r="N221" s="5"/>
      <c r="O221" s="5">
        <v>-2302.5100000000002</v>
      </c>
      <c r="P221" s="5"/>
      <c r="Q221" s="5"/>
      <c r="R221" s="7"/>
    </row>
    <row r="222" spans="2:18" x14ac:dyDescent="0.25">
      <c r="B222" s="4" t="s">
        <v>345</v>
      </c>
      <c r="C222" s="4" t="s">
        <v>346</v>
      </c>
      <c r="D222" s="4" t="s">
        <v>1309</v>
      </c>
      <c r="E222" s="4" t="s">
        <v>13</v>
      </c>
      <c r="F222" s="4" t="s">
        <v>59</v>
      </c>
      <c r="G222" s="4" t="s">
        <v>562</v>
      </c>
      <c r="H222" s="4" t="s">
        <v>823</v>
      </c>
      <c r="I222" s="4" t="s">
        <v>8</v>
      </c>
      <c r="J222" s="4" t="s">
        <v>1006</v>
      </c>
      <c r="K222" s="4" t="s">
        <v>8</v>
      </c>
      <c r="L222" s="4" t="s">
        <v>1738</v>
      </c>
      <c r="M222" s="5"/>
      <c r="N222" s="5"/>
      <c r="O222" s="5">
        <v>-6944.68</v>
      </c>
      <c r="P222" s="5"/>
      <c r="Q222" s="5"/>
      <c r="R222" s="7"/>
    </row>
    <row r="223" spans="2:18" x14ac:dyDescent="0.25">
      <c r="B223" s="4" t="s">
        <v>345</v>
      </c>
      <c r="C223" s="4" t="s">
        <v>346</v>
      </c>
      <c r="D223" s="4" t="s">
        <v>1310</v>
      </c>
      <c r="E223" s="4" t="s">
        <v>13</v>
      </c>
      <c r="F223" s="4" t="s">
        <v>59</v>
      </c>
      <c r="G223" s="4" t="s">
        <v>562</v>
      </c>
      <c r="H223" s="4" t="s">
        <v>828</v>
      </c>
      <c r="I223" s="4" t="s">
        <v>8</v>
      </c>
      <c r="J223" s="4" t="s">
        <v>1006</v>
      </c>
      <c r="K223" s="4" t="s">
        <v>8</v>
      </c>
      <c r="L223" s="4" t="s">
        <v>1739</v>
      </c>
      <c r="M223" s="5"/>
      <c r="N223" s="5"/>
      <c r="O223" s="5">
        <v>-3598.25</v>
      </c>
      <c r="P223" s="5"/>
      <c r="Q223" s="5"/>
      <c r="R223" s="7"/>
    </row>
    <row r="224" spans="2:18" x14ac:dyDescent="0.25">
      <c r="B224" s="4" t="s">
        <v>347</v>
      </c>
      <c r="C224" s="4" t="s">
        <v>348</v>
      </c>
      <c r="D224" s="4" t="s">
        <v>1311</v>
      </c>
      <c r="E224" s="4" t="s">
        <v>13</v>
      </c>
      <c r="F224" s="4" t="s">
        <v>11</v>
      </c>
      <c r="G224" s="4" t="s">
        <v>558</v>
      </c>
      <c r="H224" s="4" t="s">
        <v>829</v>
      </c>
      <c r="I224" s="4" t="s">
        <v>8</v>
      </c>
      <c r="J224" s="4" t="s">
        <v>1006</v>
      </c>
      <c r="K224" s="4" t="s">
        <v>8</v>
      </c>
      <c r="L224" s="4" t="s">
        <v>1740</v>
      </c>
      <c r="M224" s="5"/>
      <c r="N224" s="5"/>
      <c r="O224" s="5">
        <v>-44865.83</v>
      </c>
      <c r="P224" s="5"/>
      <c r="Q224" s="5"/>
      <c r="R224" s="7"/>
    </row>
    <row r="225" spans="2:18" x14ac:dyDescent="0.25">
      <c r="B225" s="4" t="s">
        <v>349</v>
      </c>
      <c r="C225" s="4" t="s">
        <v>350</v>
      </c>
      <c r="D225" s="4" t="s">
        <v>1312</v>
      </c>
      <c r="E225" s="4" t="s">
        <v>13</v>
      </c>
      <c r="F225" s="4" t="s">
        <v>59</v>
      </c>
      <c r="G225" s="4" t="s">
        <v>562</v>
      </c>
      <c r="H225" s="4" t="s">
        <v>830</v>
      </c>
      <c r="I225" s="4" t="s">
        <v>8</v>
      </c>
      <c r="J225" s="4" t="s">
        <v>1006</v>
      </c>
      <c r="K225" s="4" t="s">
        <v>8</v>
      </c>
      <c r="L225" s="4" t="s">
        <v>1741</v>
      </c>
      <c r="M225" s="5"/>
      <c r="N225" s="5"/>
      <c r="O225" s="5">
        <v>-9732.75</v>
      </c>
      <c r="P225" s="5"/>
      <c r="Q225" s="5"/>
      <c r="R225" s="7"/>
    </row>
    <row r="226" spans="2:18" x14ac:dyDescent="0.25">
      <c r="B226" s="4" t="s">
        <v>351</v>
      </c>
      <c r="C226" s="4" t="s">
        <v>352</v>
      </c>
      <c r="D226" s="4" t="s">
        <v>1087</v>
      </c>
      <c r="E226" s="4" t="s">
        <v>13</v>
      </c>
      <c r="F226" s="4" t="s">
        <v>85</v>
      </c>
      <c r="G226" s="4" t="s">
        <v>564</v>
      </c>
      <c r="H226" s="4" t="s">
        <v>619</v>
      </c>
      <c r="I226" s="4" t="s">
        <v>8</v>
      </c>
      <c r="J226" s="4" t="s">
        <v>1006</v>
      </c>
      <c r="K226" s="4" t="s">
        <v>8</v>
      </c>
      <c r="L226" s="4" t="s">
        <v>1519</v>
      </c>
      <c r="M226" s="5"/>
      <c r="N226" s="5">
        <v>2908.16</v>
      </c>
      <c r="O226" s="5"/>
      <c r="P226" s="5"/>
      <c r="Q226" s="5"/>
      <c r="R226" s="7"/>
    </row>
    <row r="227" spans="2:18" x14ac:dyDescent="0.25">
      <c r="B227" s="4" t="s">
        <v>351</v>
      </c>
      <c r="C227" s="4" t="s">
        <v>352</v>
      </c>
      <c r="D227" s="4" t="s">
        <v>1313</v>
      </c>
      <c r="E227" s="4" t="s">
        <v>13</v>
      </c>
      <c r="F227" s="4" t="s">
        <v>11</v>
      </c>
      <c r="G227" s="4" t="s">
        <v>558</v>
      </c>
      <c r="H227" s="4" t="s">
        <v>833</v>
      </c>
      <c r="I227" s="4" t="s">
        <v>8</v>
      </c>
      <c r="J227" s="4" t="s">
        <v>1006</v>
      </c>
      <c r="K227" s="4" t="s">
        <v>8</v>
      </c>
      <c r="L227" s="4" t="s">
        <v>1742</v>
      </c>
      <c r="M227" s="5"/>
      <c r="N227" s="5"/>
      <c r="O227" s="5">
        <v>-21247.49</v>
      </c>
      <c r="P227" s="5"/>
      <c r="Q227" s="5"/>
      <c r="R227" s="7"/>
    </row>
    <row r="228" spans="2:18" x14ac:dyDescent="0.25">
      <c r="B228" s="4" t="s">
        <v>351</v>
      </c>
      <c r="C228" s="4" t="s">
        <v>352</v>
      </c>
      <c r="D228" s="4" t="s">
        <v>1314</v>
      </c>
      <c r="E228" s="4" t="s">
        <v>13</v>
      </c>
      <c r="F228" s="4" t="s">
        <v>11</v>
      </c>
      <c r="G228" s="4" t="s">
        <v>558</v>
      </c>
      <c r="H228" s="4" t="s">
        <v>831</v>
      </c>
      <c r="I228" s="4" t="s">
        <v>8</v>
      </c>
      <c r="J228" s="4" t="s">
        <v>1006</v>
      </c>
      <c r="K228" s="4" t="s">
        <v>8</v>
      </c>
      <c r="L228" s="4" t="s">
        <v>1743</v>
      </c>
      <c r="M228" s="5"/>
      <c r="N228" s="5"/>
      <c r="O228" s="5">
        <v>-3768.83</v>
      </c>
      <c r="P228" s="5"/>
      <c r="Q228" s="5"/>
      <c r="R228" s="7"/>
    </row>
    <row r="229" spans="2:18" x14ac:dyDescent="0.25">
      <c r="B229" s="4" t="s">
        <v>351</v>
      </c>
      <c r="C229" s="4" t="s">
        <v>352</v>
      </c>
      <c r="D229" s="4" t="s">
        <v>1315</v>
      </c>
      <c r="E229" s="4" t="s">
        <v>13</v>
      </c>
      <c r="F229" s="4" t="s">
        <v>11</v>
      </c>
      <c r="G229" s="4" t="s">
        <v>558</v>
      </c>
      <c r="H229" s="4" t="s">
        <v>832</v>
      </c>
      <c r="I229" s="4" t="s">
        <v>8</v>
      </c>
      <c r="J229" s="4" t="s">
        <v>1006</v>
      </c>
      <c r="K229" s="4" t="s">
        <v>8</v>
      </c>
      <c r="L229" s="4" t="s">
        <v>1744</v>
      </c>
      <c r="M229" s="5"/>
      <c r="N229" s="5"/>
      <c r="O229" s="5">
        <v>-4031.54</v>
      </c>
      <c r="P229" s="5"/>
      <c r="Q229" s="5"/>
      <c r="R229" s="7"/>
    </row>
    <row r="230" spans="2:18" x14ac:dyDescent="0.25">
      <c r="B230" s="4" t="s">
        <v>353</v>
      </c>
      <c r="C230" s="4" t="s">
        <v>354</v>
      </c>
      <c r="D230" s="4" t="s">
        <v>1316</v>
      </c>
      <c r="E230" s="4" t="s">
        <v>13</v>
      </c>
      <c r="F230" s="4" t="s">
        <v>11</v>
      </c>
      <c r="G230" s="4" t="s">
        <v>558</v>
      </c>
      <c r="H230" s="4" t="s">
        <v>834</v>
      </c>
      <c r="I230" s="4" t="s">
        <v>8</v>
      </c>
      <c r="J230" s="4" t="s">
        <v>1006</v>
      </c>
      <c r="K230" s="4" t="s">
        <v>8</v>
      </c>
      <c r="L230" s="4" t="s">
        <v>1745</v>
      </c>
      <c r="M230" s="5"/>
      <c r="N230" s="5"/>
      <c r="O230" s="5">
        <v>-12023.28</v>
      </c>
      <c r="P230" s="5"/>
      <c r="Q230" s="5"/>
      <c r="R230" s="7"/>
    </row>
    <row r="231" spans="2:18" x14ac:dyDescent="0.25">
      <c r="B231" s="4" t="s">
        <v>355</v>
      </c>
      <c r="C231" s="4" t="s">
        <v>356</v>
      </c>
      <c r="D231" s="4" t="s">
        <v>1317</v>
      </c>
      <c r="E231" s="4" t="s">
        <v>13</v>
      </c>
      <c r="F231" s="4" t="s">
        <v>59</v>
      </c>
      <c r="G231" s="4" t="s">
        <v>562</v>
      </c>
      <c r="H231" s="4" t="s">
        <v>835</v>
      </c>
      <c r="I231" s="4" t="s">
        <v>8</v>
      </c>
      <c r="J231" s="4" t="s">
        <v>1006</v>
      </c>
      <c r="K231" s="4" t="s">
        <v>8</v>
      </c>
      <c r="L231" s="4" t="s">
        <v>1746</v>
      </c>
      <c r="M231" s="5"/>
      <c r="N231" s="5"/>
      <c r="O231" s="5">
        <v>-2839.68</v>
      </c>
      <c r="P231" s="5"/>
      <c r="Q231" s="5"/>
      <c r="R231" s="7"/>
    </row>
    <row r="232" spans="2:18" x14ac:dyDescent="0.25">
      <c r="B232" s="4" t="s">
        <v>357</v>
      </c>
      <c r="C232" s="4" t="s">
        <v>358</v>
      </c>
      <c r="D232" s="4" t="s">
        <v>1087</v>
      </c>
      <c r="E232" s="4" t="s">
        <v>13</v>
      </c>
      <c r="F232" s="4" t="s">
        <v>85</v>
      </c>
      <c r="G232" s="4" t="s">
        <v>564</v>
      </c>
      <c r="H232" s="4" t="s">
        <v>619</v>
      </c>
      <c r="I232" s="4" t="s">
        <v>8</v>
      </c>
      <c r="J232" s="4" t="s">
        <v>1006</v>
      </c>
      <c r="K232" s="4" t="s">
        <v>8</v>
      </c>
      <c r="L232" s="4" t="s">
        <v>1519</v>
      </c>
      <c r="M232" s="5"/>
      <c r="N232" s="5">
        <v>4668.1400000000003</v>
      </c>
      <c r="O232" s="5"/>
      <c r="P232" s="5"/>
      <c r="Q232" s="5"/>
      <c r="R232" s="7"/>
    </row>
    <row r="233" spans="2:18" x14ac:dyDescent="0.25">
      <c r="B233" s="4" t="s">
        <v>357</v>
      </c>
      <c r="C233" s="4" t="s">
        <v>358</v>
      </c>
      <c r="D233" s="4" t="s">
        <v>1318</v>
      </c>
      <c r="E233" s="4" t="s">
        <v>13</v>
      </c>
      <c r="F233" s="4" t="s">
        <v>11</v>
      </c>
      <c r="G233" s="4" t="s">
        <v>558</v>
      </c>
      <c r="H233" s="4" t="s">
        <v>836</v>
      </c>
      <c r="I233" s="4" t="s">
        <v>8</v>
      </c>
      <c r="J233" s="4" t="s">
        <v>1006</v>
      </c>
      <c r="K233" s="4" t="s">
        <v>8</v>
      </c>
      <c r="L233" s="4" t="s">
        <v>1747</v>
      </c>
      <c r="M233" s="5"/>
      <c r="N233" s="5"/>
      <c r="O233" s="5">
        <v>-31648.400000000001</v>
      </c>
      <c r="P233" s="5"/>
      <c r="Q233" s="5"/>
      <c r="R233" s="7"/>
    </row>
    <row r="234" spans="2:18" x14ac:dyDescent="0.25">
      <c r="B234" s="4" t="s">
        <v>359</v>
      </c>
      <c r="C234" s="4" t="s">
        <v>360</v>
      </c>
      <c r="D234" s="4" t="s">
        <v>1319</v>
      </c>
      <c r="E234" s="4" t="s">
        <v>13</v>
      </c>
      <c r="F234" s="4" t="s">
        <v>11</v>
      </c>
      <c r="G234" s="4" t="s">
        <v>558</v>
      </c>
      <c r="H234" s="4" t="s">
        <v>837</v>
      </c>
      <c r="I234" s="4" t="s">
        <v>8</v>
      </c>
      <c r="J234" s="4" t="s">
        <v>1006</v>
      </c>
      <c r="K234" s="4" t="s">
        <v>8</v>
      </c>
      <c r="L234" s="4" t="s">
        <v>1748</v>
      </c>
      <c r="M234" s="5"/>
      <c r="N234" s="5"/>
      <c r="O234" s="5"/>
      <c r="P234" s="5"/>
      <c r="Q234" s="5">
        <v>187662</v>
      </c>
      <c r="R234" s="7"/>
    </row>
    <row r="235" spans="2:18" x14ac:dyDescent="0.25">
      <c r="B235" s="4" t="s">
        <v>361</v>
      </c>
      <c r="C235" s="4" t="s">
        <v>362</v>
      </c>
      <c r="D235" s="4" t="s">
        <v>1320</v>
      </c>
      <c r="E235" s="4" t="s">
        <v>13</v>
      </c>
      <c r="F235" s="4" t="s">
        <v>59</v>
      </c>
      <c r="G235" s="4" t="s">
        <v>562</v>
      </c>
      <c r="H235" s="4" t="s">
        <v>838</v>
      </c>
      <c r="I235" s="4" t="s">
        <v>8</v>
      </c>
      <c r="J235" s="4" t="s">
        <v>1006</v>
      </c>
      <c r="K235" s="4" t="s">
        <v>8</v>
      </c>
      <c r="L235" s="4" t="s">
        <v>1749</v>
      </c>
      <c r="M235" s="5"/>
      <c r="N235" s="5"/>
      <c r="O235" s="5">
        <v>-47287.42</v>
      </c>
      <c r="P235" s="5"/>
      <c r="Q235" s="5"/>
      <c r="R235" s="7"/>
    </row>
    <row r="236" spans="2:18" x14ac:dyDescent="0.25">
      <c r="B236" s="4" t="s">
        <v>363</v>
      </c>
      <c r="C236" s="4" t="s">
        <v>364</v>
      </c>
      <c r="D236" s="4" t="s">
        <v>1321</v>
      </c>
      <c r="E236" s="4" t="s">
        <v>13</v>
      </c>
      <c r="F236" s="4" t="s">
        <v>11</v>
      </c>
      <c r="G236" s="4" t="s">
        <v>558</v>
      </c>
      <c r="H236" s="4" t="s">
        <v>839</v>
      </c>
      <c r="I236" s="4" t="s">
        <v>8</v>
      </c>
      <c r="J236" s="4" t="s">
        <v>1006</v>
      </c>
      <c r="K236" s="4" t="s">
        <v>8</v>
      </c>
      <c r="L236" s="4" t="s">
        <v>1750</v>
      </c>
      <c r="M236" s="5"/>
      <c r="N236" s="5"/>
      <c r="O236" s="5">
        <v>-29166.66</v>
      </c>
      <c r="P236" s="5"/>
      <c r="Q236" s="5"/>
      <c r="R236" s="7"/>
    </row>
    <row r="237" spans="2:18" x14ac:dyDescent="0.25">
      <c r="B237" s="4" t="s">
        <v>365</v>
      </c>
      <c r="C237" s="4" t="s">
        <v>366</v>
      </c>
      <c r="D237" s="4" t="s">
        <v>1322</v>
      </c>
      <c r="E237" s="4" t="s">
        <v>13</v>
      </c>
      <c r="F237" s="4" t="s">
        <v>59</v>
      </c>
      <c r="G237" s="4" t="s">
        <v>562</v>
      </c>
      <c r="H237" s="4" t="s">
        <v>840</v>
      </c>
      <c r="I237" s="4" t="s">
        <v>8</v>
      </c>
      <c r="J237" s="4" t="s">
        <v>1006</v>
      </c>
      <c r="K237" s="4" t="s">
        <v>8</v>
      </c>
      <c r="L237" s="4" t="s">
        <v>1751</v>
      </c>
      <c r="M237" s="5"/>
      <c r="N237" s="5"/>
      <c r="O237" s="5">
        <v>-2748.33</v>
      </c>
      <c r="P237" s="5"/>
      <c r="Q237" s="5"/>
      <c r="R237" s="7"/>
    </row>
    <row r="238" spans="2:18" x14ac:dyDescent="0.25">
      <c r="B238" s="4" t="s">
        <v>365</v>
      </c>
      <c r="C238" s="4" t="s">
        <v>366</v>
      </c>
      <c r="D238" s="4" t="s">
        <v>1323</v>
      </c>
      <c r="E238" s="4" t="s">
        <v>13</v>
      </c>
      <c r="F238" s="4" t="s">
        <v>59</v>
      </c>
      <c r="G238" s="4" t="s">
        <v>562</v>
      </c>
      <c r="H238" s="4" t="s">
        <v>841</v>
      </c>
      <c r="I238" s="4" t="s">
        <v>8</v>
      </c>
      <c r="J238" s="4" t="s">
        <v>1006</v>
      </c>
      <c r="K238" s="4" t="s">
        <v>8</v>
      </c>
      <c r="L238" s="4" t="s">
        <v>1752</v>
      </c>
      <c r="M238" s="5"/>
      <c r="N238" s="5"/>
      <c r="O238" s="5">
        <v>-1981.22</v>
      </c>
      <c r="P238" s="5"/>
      <c r="Q238" s="5"/>
      <c r="R238" s="7"/>
    </row>
    <row r="239" spans="2:18" x14ac:dyDescent="0.25">
      <c r="B239" s="4" t="s">
        <v>365</v>
      </c>
      <c r="C239" s="4" t="s">
        <v>366</v>
      </c>
      <c r="D239" s="4" t="s">
        <v>1324</v>
      </c>
      <c r="E239" s="4" t="s">
        <v>13</v>
      </c>
      <c r="F239" s="4" t="s">
        <v>59</v>
      </c>
      <c r="G239" s="4" t="s">
        <v>562</v>
      </c>
      <c r="H239" s="4" t="s">
        <v>842</v>
      </c>
      <c r="I239" s="4" t="s">
        <v>8</v>
      </c>
      <c r="J239" s="4" t="s">
        <v>1006</v>
      </c>
      <c r="K239" s="4" t="s">
        <v>8</v>
      </c>
      <c r="L239" s="4" t="s">
        <v>1753</v>
      </c>
      <c r="M239" s="5"/>
      <c r="N239" s="5"/>
      <c r="O239" s="5">
        <v>-2377.4899999999998</v>
      </c>
      <c r="P239" s="5"/>
      <c r="Q239" s="5"/>
      <c r="R239" s="7"/>
    </row>
    <row r="240" spans="2:18" x14ac:dyDescent="0.25">
      <c r="B240" s="4" t="s">
        <v>365</v>
      </c>
      <c r="C240" s="4" t="s">
        <v>366</v>
      </c>
      <c r="D240" s="4" t="s">
        <v>1325</v>
      </c>
      <c r="E240" s="4" t="s">
        <v>13</v>
      </c>
      <c r="F240" s="4" t="s">
        <v>59</v>
      </c>
      <c r="G240" s="4" t="s">
        <v>562</v>
      </c>
      <c r="H240" s="4" t="s">
        <v>843</v>
      </c>
      <c r="I240" s="4" t="s">
        <v>8</v>
      </c>
      <c r="J240" s="4" t="s">
        <v>1006</v>
      </c>
      <c r="K240" s="4" t="s">
        <v>8</v>
      </c>
      <c r="L240" s="4" t="s">
        <v>1754</v>
      </c>
      <c r="M240" s="5"/>
      <c r="N240" s="5"/>
      <c r="O240" s="5">
        <v>-2748.33</v>
      </c>
      <c r="P240" s="5"/>
      <c r="Q240" s="5"/>
      <c r="R240" s="7"/>
    </row>
    <row r="241" spans="2:18" x14ac:dyDescent="0.25">
      <c r="B241" s="4" t="s">
        <v>365</v>
      </c>
      <c r="C241" s="4" t="s">
        <v>366</v>
      </c>
      <c r="D241" s="4" t="s">
        <v>1326</v>
      </c>
      <c r="E241" s="4" t="s">
        <v>13</v>
      </c>
      <c r="F241" s="4" t="s">
        <v>59</v>
      </c>
      <c r="G241" s="4" t="s">
        <v>562</v>
      </c>
      <c r="H241" s="4" t="s">
        <v>844</v>
      </c>
      <c r="I241" s="4" t="s">
        <v>8</v>
      </c>
      <c r="J241" s="4" t="s">
        <v>1006</v>
      </c>
      <c r="K241" s="4" t="s">
        <v>8</v>
      </c>
      <c r="L241" s="4" t="s">
        <v>1755</v>
      </c>
      <c r="M241" s="5"/>
      <c r="N241" s="5"/>
      <c r="O241" s="5">
        <v>-1981.22</v>
      </c>
      <c r="P241" s="5"/>
      <c r="Q241" s="5"/>
      <c r="R241" s="7"/>
    </row>
    <row r="242" spans="2:18" x14ac:dyDescent="0.25">
      <c r="B242" s="4" t="s">
        <v>365</v>
      </c>
      <c r="C242" s="4" t="s">
        <v>366</v>
      </c>
      <c r="D242" s="4" t="s">
        <v>1327</v>
      </c>
      <c r="E242" s="4" t="s">
        <v>13</v>
      </c>
      <c r="F242" s="4" t="s">
        <v>59</v>
      </c>
      <c r="G242" s="4" t="s">
        <v>562</v>
      </c>
      <c r="H242" s="4" t="s">
        <v>845</v>
      </c>
      <c r="I242" s="4" t="s">
        <v>8</v>
      </c>
      <c r="J242" s="4" t="s">
        <v>1006</v>
      </c>
      <c r="K242" s="4" t="s">
        <v>8</v>
      </c>
      <c r="L242" s="4" t="s">
        <v>1756</v>
      </c>
      <c r="M242" s="5"/>
      <c r="N242" s="5"/>
      <c r="O242" s="5">
        <v>-2905.83</v>
      </c>
      <c r="P242" s="5"/>
      <c r="Q242" s="5"/>
      <c r="R242" s="7"/>
    </row>
    <row r="243" spans="2:18" x14ac:dyDescent="0.25">
      <c r="B243" s="4" t="s">
        <v>365</v>
      </c>
      <c r="C243" s="4" t="s">
        <v>366</v>
      </c>
      <c r="D243" s="4" t="s">
        <v>1328</v>
      </c>
      <c r="E243" s="4" t="s">
        <v>13</v>
      </c>
      <c r="F243" s="4" t="s">
        <v>59</v>
      </c>
      <c r="G243" s="4" t="s">
        <v>562</v>
      </c>
      <c r="H243" s="4" t="s">
        <v>846</v>
      </c>
      <c r="I243" s="4" t="s">
        <v>8</v>
      </c>
      <c r="J243" s="4" t="s">
        <v>1006</v>
      </c>
      <c r="K243" s="4" t="s">
        <v>8</v>
      </c>
      <c r="L243" s="4" t="s">
        <v>1757</v>
      </c>
      <c r="M243" s="5"/>
      <c r="N243" s="5"/>
      <c r="O243" s="5">
        <v>-3841.12</v>
      </c>
      <c r="P243" s="5"/>
      <c r="Q243" s="5"/>
      <c r="R243" s="7"/>
    </row>
    <row r="244" spans="2:18" x14ac:dyDescent="0.25">
      <c r="B244" s="4" t="s">
        <v>365</v>
      </c>
      <c r="C244" s="4" t="s">
        <v>366</v>
      </c>
      <c r="D244" s="4" t="s">
        <v>1329</v>
      </c>
      <c r="E244" s="4" t="s">
        <v>13</v>
      </c>
      <c r="F244" s="4" t="s">
        <v>59</v>
      </c>
      <c r="G244" s="4" t="s">
        <v>562</v>
      </c>
      <c r="H244" s="4" t="s">
        <v>847</v>
      </c>
      <c r="I244" s="4" t="s">
        <v>8</v>
      </c>
      <c r="J244" s="4" t="s">
        <v>1006</v>
      </c>
      <c r="K244" s="4" t="s">
        <v>8</v>
      </c>
      <c r="L244" s="4" t="s">
        <v>1758</v>
      </c>
      <c r="M244" s="5"/>
      <c r="N244" s="5"/>
      <c r="O244" s="5">
        <v>-5121.5</v>
      </c>
      <c r="P244" s="5"/>
      <c r="Q244" s="5"/>
      <c r="R244" s="7"/>
    </row>
    <row r="245" spans="2:18" x14ac:dyDescent="0.25">
      <c r="B245" s="4" t="s">
        <v>367</v>
      </c>
      <c r="C245" s="4" t="s">
        <v>368</v>
      </c>
      <c r="D245" s="4" t="s">
        <v>1330</v>
      </c>
      <c r="E245" s="4" t="s">
        <v>13</v>
      </c>
      <c r="F245" s="4" t="s">
        <v>59</v>
      </c>
      <c r="G245" s="4" t="s">
        <v>562</v>
      </c>
      <c r="H245" s="4" t="s">
        <v>848</v>
      </c>
      <c r="I245" s="4" t="s">
        <v>8</v>
      </c>
      <c r="J245" s="4" t="s">
        <v>1006</v>
      </c>
      <c r="K245" s="4" t="s">
        <v>8</v>
      </c>
      <c r="L245" s="4" t="s">
        <v>1759</v>
      </c>
      <c r="M245" s="5"/>
      <c r="N245" s="5"/>
      <c r="O245" s="5">
        <v>-8841.84</v>
      </c>
      <c r="P245" s="5"/>
      <c r="Q245" s="5"/>
      <c r="R245" s="7"/>
    </row>
    <row r="246" spans="2:18" x14ac:dyDescent="0.25">
      <c r="B246" s="4" t="s">
        <v>367</v>
      </c>
      <c r="C246" s="4" t="s">
        <v>368</v>
      </c>
      <c r="D246" s="4" t="s">
        <v>1331</v>
      </c>
      <c r="E246" s="4" t="s">
        <v>13</v>
      </c>
      <c r="F246" s="4" t="s">
        <v>59</v>
      </c>
      <c r="G246" s="4" t="s">
        <v>562</v>
      </c>
      <c r="H246" s="4" t="s">
        <v>849</v>
      </c>
      <c r="I246" s="4" t="s">
        <v>8</v>
      </c>
      <c r="J246" s="4" t="s">
        <v>1006</v>
      </c>
      <c r="K246" s="4" t="s">
        <v>8</v>
      </c>
      <c r="L246" s="4" t="s">
        <v>1760</v>
      </c>
      <c r="M246" s="5"/>
      <c r="N246" s="5"/>
      <c r="O246" s="5">
        <v>-8841.84</v>
      </c>
      <c r="P246" s="5"/>
      <c r="Q246" s="5"/>
      <c r="R246" s="7"/>
    </row>
    <row r="247" spans="2:18" x14ac:dyDescent="0.25">
      <c r="B247" s="4" t="s">
        <v>369</v>
      </c>
      <c r="C247" s="4" t="s">
        <v>370</v>
      </c>
      <c r="D247" s="4" t="s">
        <v>1332</v>
      </c>
      <c r="E247" s="4" t="s">
        <v>13</v>
      </c>
      <c r="F247" s="4" t="s">
        <v>11</v>
      </c>
      <c r="G247" s="4" t="s">
        <v>558</v>
      </c>
      <c r="H247" s="4" t="s">
        <v>850</v>
      </c>
      <c r="I247" s="4" t="s">
        <v>8</v>
      </c>
      <c r="J247" s="4" t="s">
        <v>1006</v>
      </c>
      <c r="K247" s="4" t="s">
        <v>8</v>
      </c>
      <c r="L247" s="4" t="s">
        <v>1761</v>
      </c>
      <c r="M247" s="5"/>
      <c r="N247" s="5"/>
      <c r="O247" s="5">
        <v>-14812.34</v>
      </c>
      <c r="P247" s="5"/>
      <c r="Q247" s="5"/>
      <c r="R247" s="7"/>
    </row>
    <row r="248" spans="2:18" x14ac:dyDescent="0.25">
      <c r="B248" s="4" t="s">
        <v>371</v>
      </c>
      <c r="C248" s="4" t="s">
        <v>372</v>
      </c>
      <c r="D248" s="4" t="s">
        <v>1333</v>
      </c>
      <c r="E248" s="4" t="s">
        <v>13</v>
      </c>
      <c r="F248" s="4" t="s">
        <v>59</v>
      </c>
      <c r="G248" s="4" t="s">
        <v>562</v>
      </c>
      <c r="H248" s="4" t="s">
        <v>852</v>
      </c>
      <c r="I248" s="4" t="s">
        <v>8</v>
      </c>
      <c r="J248" s="4" t="s">
        <v>1006</v>
      </c>
      <c r="K248" s="4" t="s">
        <v>8</v>
      </c>
      <c r="L248" s="4" t="s">
        <v>1762</v>
      </c>
      <c r="M248" s="5"/>
      <c r="N248" s="5"/>
      <c r="O248" s="5">
        <v>-2172.5100000000002</v>
      </c>
      <c r="P248" s="5"/>
      <c r="Q248" s="5"/>
      <c r="R248" s="7"/>
    </row>
    <row r="249" spans="2:18" x14ac:dyDescent="0.25">
      <c r="B249" s="4" t="s">
        <v>371</v>
      </c>
      <c r="C249" s="4" t="s">
        <v>372</v>
      </c>
      <c r="D249" s="4" t="s">
        <v>1334</v>
      </c>
      <c r="E249" s="4" t="s">
        <v>13</v>
      </c>
      <c r="F249" s="4" t="s">
        <v>59</v>
      </c>
      <c r="G249" s="4" t="s">
        <v>562</v>
      </c>
      <c r="H249" s="4" t="s">
        <v>851</v>
      </c>
      <c r="I249" s="4" t="s">
        <v>8</v>
      </c>
      <c r="J249" s="4" t="s">
        <v>1006</v>
      </c>
      <c r="K249" s="4" t="s">
        <v>8</v>
      </c>
      <c r="L249" s="4" t="s">
        <v>1763</v>
      </c>
      <c r="M249" s="5"/>
      <c r="N249" s="5"/>
      <c r="O249" s="5">
        <v>-2172.5100000000002</v>
      </c>
      <c r="P249" s="5"/>
      <c r="Q249" s="5"/>
      <c r="R249" s="7"/>
    </row>
    <row r="250" spans="2:18" x14ac:dyDescent="0.25">
      <c r="B250" s="4" t="s">
        <v>373</v>
      </c>
      <c r="C250" s="4" t="s">
        <v>374</v>
      </c>
      <c r="D250" s="4" t="s">
        <v>1335</v>
      </c>
      <c r="E250" s="4" t="s">
        <v>13</v>
      </c>
      <c r="F250" s="4" t="s">
        <v>59</v>
      </c>
      <c r="G250" s="4" t="s">
        <v>562</v>
      </c>
      <c r="H250" s="4" t="s">
        <v>853</v>
      </c>
      <c r="I250" s="4" t="s">
        <v>8</v>
      </c>
      <c r="J250" s="4" t="s">
        <v>1006</v>
      </c>
      <c r="K250" s="4" t="s">
        <v>8</v>
      </c>
      <c r="L250" s="4" t="s">
        <v>1764</v>
      </c>
      <c r="M250" s="5"/>
      <c r="N250" s="5"/>
      <c r="O250" s="5">
        <v>-209470.47</v>
      </c>
      <c r="P250" s="5"/>
      <c r="Q250" s="5"/>
      <c r="R250" s="7"/>
    </row>
    <row r="251" spans="2:18" x14ac:dyDescent="0.25">
      <c r="B251" s="4" t="s">
        <v>373</v>
      </c>
      <c r="C251" s="4" t="s">
        <v>374</v>
      </c>
      <c r="D251" s="4" t="s">
        <v>1336</v>
      </c>
      <c r="E251" s="4" t="s">
        <v>13</v>
      </c>
      <c r="F251" s="4" t="s">
        <v>11</v>
      </c>
      <c r="G251" s="4" t="s">
        <v>558</v>
      </c>
      <c r="H251" s="4" t="s">
        <v>854</v>
      </c>
      <c r="I251" s="4" t="s">
        <v>8</v>
      </c>
      <c r="J251" s="4" t="s">
        <v>1006</v>
      </c>
      <c r="K251" s="4" t="s">
        <v>8</v>
      </c>
      <c r="L251" s="4" t="s">
        <v>1765</v>
      </c>
      <c r="M251" s="5"/>
      <c r="N251" s="5"/>
      <c r="O251" s="5"/>
      <c r="P251" s="5"/>
      <c r="Q251" s="5">
        <v>2106748.1</v>
      </c>
      <c r="R251" s="7"/>
    </row>
    <row r="252" spans="2:18" x14ac:dyDescent="0.25">
      <c r="B252" s="4" t="s">
        <v>375</v>
      </c>
      <c r="C252" s="4" t="s">
        <v>376</v>
      </c>
      <c r="D252" s="4" t="s">
        <v>1337</v>
      </c>
      <c r="E252" s="4" t="s">
        <v>13</v>
      </c>
      <c r="F252" s="4" t="s">
        <v>11</v>
      </c>
      <c r="G252" s="4" t="s">
        <v>558</v>
      </c>
      <c r="H252" s="4" t="s">
        <v>855</v>
      </c>
      <c r="I252" s="4" t="s">
        <v>8</v>
      </c>
      <c r="J252" s="4" t="s">
        <v>1006</v>
      </c>
      <c r="K252" s="4" t="s">
        <v>8</v>
      </c>
      <c r="L252" s="4" t="s">
        <v>1766</v>
      </c>
      <c r="M252" s="5"/>
      <c r="N252" s="5"/>
      <c r="O252" s="5">
        <v>-2354.16</v>
      </c>
      <c r="P252" s="5"/>
      <c r="Q252" s="5"/>
      <c r="R252" s="7"/>
    </row>
    <row r="253" spans="2:18" x14ac:dyDescent="0.25">
      <c r="B253" s="4" t="s">
        <v>377</v>
      </c>
      <c r="C253" s="4" t="s">
        <v>378</v>
      </c>
      <c r="D253" s="4" t="s">
        <v>1338</v>
      </c>
      <c r="E253" s="4" t="s">
        <v>13</v>
      </c>
      <c r="F253" s="4" t="s">
        <v>379</v>
      </c>
      <c r="G253" s="4" t="s">
        <v>570</v>
      </c>
      <c r="H253" s="4" t="s">
        <v>570</v>
      </c>
      <c r="I253" s="4" t="s">
        <v>8</v>
      </c>
      <c r="J253" s="4" t="s">
        <v>1006</v>
      </c>
      <c r="K253" s="4" t="s">
        <v>8</v>
      </c>
      <c r="L253" s="4" t="s">
        <v>1767</v>
      </c>
      <c r="M253" s="5"/>
      <c r="N253" s="5"/>
      <c r="O253" s="5">
        <v>-74368.66</v>
      </c>
      <c r="P253" s="5"/>
      <c r="Q253" s="5"/>
      <c r="R253" s="7"/>
    </row>
    <row r="254" spans="2:18" x14ac:dyDescent="0.25">
      <c r="B254" s="4" t="s">
        <v>380</v>
      </c>
      <c r="C254" s="4" t="s">
        <v>381</v>
      </c>
      <c r="D254" s="4" t="s">
        <v>1339</v>
      </c>
      <c r="E254" s="4" t="s">
        <v>13</v>
      </c>
      <c r="F254" s="4" t="s">
        <v>45</v>
      </c>
      <c r="G254" s="4" t="s">
        <v>560</v>
      </c>
      <c r="H254" s="4" t="s">
        <v>856</v>
      </c>
      <c r="I254" s="4" t="s">
        <v>8</v>
      </c>
      <c r="J254" s="4" t="s">
        <v>1006</v>
      </c>
      <c r="K254" s="4" t="s">
        <v>8</v>
      </c>
      <c r="L254" s="4" t="s">
        <v>1768</v>
      </c>
      <c r="M254" s="5"/>
      <c r="N254" s="5"/>
      <c r="O254" s="5">
        <v>-89186.14</v>
      </c>
      <c r="P254" s="5"/>
      <c r="Q254" s="5"/>
      <c r="R254" s="7"/>
    </row>
    <row r="255" spans="2:18" x14ac:dyDescent="0.25">
      <c r="B255" s="4" t="s">
        <v>382</v>
      </c>
      <c r="C255" s="4" t="s">
        <v>383</v>
      </c>
      <c r="D255" s="4" t="s">
        <v>1340</v>
      </c>
      <c r="E255" s="4" t="s">
        <v>13</v>
      </c>
      <c r="F255" s="4" t="s">
        <v>11</v>
      </c>
      <c r="G255" s="4" t="s">
        <v>558</v>
      </c>
      <c r="H255" s="4" t="s">
        <v>857</v>
      </c>
      <c r="I255" s="4" t="s">
        <v>8</v>
      </c>
      <c r="J255" s="4" t="s">
        <v>1006</v>
      </c>
      <c r="K255" s="4" t="s">
        <v>8</v>
      </c>
      <c r="L255" s="4" t="s">
        <v>1769</v>
      </c>
      <c r="M255" s="5"/>
      <c r="N255" s="5"/>
      <c r="O255" s="5">
        <v>-13458.33</v>
      </c>
      <c r="P255" s="5"/>
      <c r="Q255" s="5"/>
      <c r="R255" s="7"/>
    </row>
    <row r="256" spans="2:18" x14ac:dyDescent="0.25">
      <c r="B256" s="4" t="s">
        <v>150</v>
      </c>
      <c r="C256" s="4" t="s">
        <v>151</v>
      </c>
      <c r="D256" s="4" t="s">
        <v>1154</v>
      </c>
      <c r="E256" s="4" t="s">
        <v>13</v>
      </c>
      <c r="F256" s="4" t="s">
        <v>11</v>
      </c>
      <c r="G256" s="4" t="s">
        <v>558</v>
      </c>
      <c r="H256" s="4" t="s">
        <v>681</v>
      </c>
      <c r="I256" s="4" t="s">
        <v>982</v>
      </c>
      <c r="J256" s="4" t="s">
        <v>1015</v>
      </c>
      <c r="K256" s="4" t="s">
        <v>1038</v>
      </c>
      <c r="L256" s="4" t="s">
        <v>1583</v>
      </c>
      <c r="M256" s="5"/>
      <c r="N256" s="5"/>
      <c r="O256" s="5"/>
      <c r="P256" s="5"/>
      <c r="Q256" s="5"/>
      <c r="R256" s="7">
        <v>-33546.800000000003</v>
      </c>
    </row>
    <row r="257" spans="2:18" x14ac:dyDescent="0.25">
      <c r="B257" s="4" t="s">
        <v>150</v>
      </c>
      <c r="C257" s="4" t="s">
        <v>151</v>
      </c>
      <c r="D257" s="4" t="s">
        <v>1155</v>
      </c>
      <c r="E257" s="4" t="s">
        <v>13</v>
      </c>
      <c r="F257" s="4" t="s">
        <v>11</v>
      </c>
      <c r="G257" s="4" t="s">
        <v>558</v>
      </c>
      <c r="H257" s="4" t="s">
        <v>679</v>
      </c>
      <c r="I257" s="4" t="s">
        <v>8</v>
      </c>
      <c r="J257" s="4" t="s">
        <v>1006</v>
      </c>
      <c r="K257" s="4" t="s">
        <v>8</v>
      </c>
      <c r="L257" s="4" t="s">
        <v>1154</v>
      </c>
      <c r="M257" s="5"/>
      <c r="N257" s="5"/>
      <c r="O257" s="5"/>
      <c r="P257" s="5"/>
      <c r="Q257" s="5">
        <v>251601.05</v>
      </c>
      <c r="R257" s="7"/>
    </row>
    <row r="258" spans="2:18" x14ac:dyDescent="0.25">
      <c r="B258" s="4" t="s">
        <v>150</v>
      </c>
      <c r="C258" s="4" t="s">
        <v>151</v>
      </c>
      <c r="D258" s="4" t="s">
        <v>1156</v>
      </c>
      <c r="E258" s="4" t="s">
        <v>13</v>
      </c>
      <c r="F258" s="4" t="s">
        <v>11</v>
      </c>
      <c r="G258" s="4" t="s">
        <v>558</v>
      </c>
      <c r="H258" s="4" t="s">
        <v>682</v>
      </c>
      <c r="I258" s="4" t="s">
        <v>8</v>
      </c>
      <c r="J258" s="4" t="s">
        <v>1006</v>
      </c>
      <c r="K258" s="4" t="s">
        <v>8</v>
      </c>
      <c r="L258" s="4" t="s">
        <v>1584</v>
      </c>
      <c r="M258" s="5"/>
      <c r="N258" s="5"/>
      <c r="O258" s="5"/>
      <c r="P258" s="5"/>
      <c r="Q258" s="5">
        <v>-251601.05</v>
      </c>
      <c r="R258" s="7"/>
    </row>
    <row r="259" spans="2:18" x14ac:dyDescent="0.25">
      <c r="B259" s="4" t="s">
        <v>150</v>
      </c>
      <c r="C259" s="4" t="s">
        <v>151</v>
      </c>
      <c r="D259" s="4" t="s">
        <v>1157</v>
      </c>
      <c r="E259" s="4" t="s">
        <v>13</v>
      </c>
      <c r="F259" s="4" t="s">
        <v>11</v>
      </c>
      <c r="G259" s="4" t="s">
        <v>558</v>
      </c>
      <c r="H259" s="4" t="s">
        <v>680</v>
      </c>
      <c r="I259" s="4" t="s">
        <v>8</v>
      </c>
      <c r="J259" s="4" t="s">
        <v>1006</v>
      </c>
      <c r="K259" s="4" t="s">
        <v>8</v>
      </c>
      <c r="L259" s="4" t="s">
        <v>1585</v>
      </c>
      <c r="M259" s="5"/>
      <c r="N259" s="5"/>
      <c r="O259" s="5"/>
      <c r="P259" s="5"/>
      <c r="Q259" s="5">
        <v>201280.84</v>
      </c>
      <c r="R259" s="7"/>
    </row>
    <row r="260" spans="2:18" x14ac:dyDescent="0.25">
      <c r="B260" s="4" t="s">
        <v>152</v>
      </c>
      <c r="C260" s="4" t="s">
        <v>153</v>
      </c>
      <c r="D260" s="4" t="s">
        <v>1158</v>
      </c>
      <c r="E260" s="4" t="s">
        <v>13</v>
      </c>
      <c r="F260" s="4" t="s">
        <v>11</v>
      </c>
      <c r="G260" s="4" t="s">
        <v>558</v>
      </c>
      <c r="H260" s="4" t="s">
        <v>683</v>
      </c>
      <c r="I260" s="4" t="s">
        <v>8</v>
      </c>
      <c r="J260" s="4" t="s">
        <v>1006</v>
      </c>
      <c r="K260" s="4" t="s">
        <v>8</v>
      </c>
      <c r="L260" s="4" t="s">
        <v>1586</v>
      </c>
      <c r="M260" s="5"/>
      <c r="N260" s="5"/>
      <c r="O260" s="5">
        <v>-52884.17</v>
      </c>
      <c r="P260" s="5"/>
      <c r="Q260" s="5"/>
      <c r="R260" s="7"/>
    </row>
    <row r="261" spans="2:18" x14ac:dyDescent="0.25">
      <c r="B261" s="4" t="s">
        <v>154</v>
      </c>
      <c r="C261" s="4" t="s">
        <v>155</v>
      </c>
      <c r="D261" s="4" t="s">
        <v>1087</v>
      </c>
      <c r="E261" s="4" t="s">
        <v>13</v>
      </c>
      <c r="F261" s="4" t="s">
        <v>85</v>
      </c>
      <c r="G261" s="4" t="s">
        <v>564</v>
      </c>
      <c r="H261" s="4" t="s">
        <v>619</v>
      </c>
      <c r="I261" s="4" t="s">
        <v>8</v>
      </c>
      <c r="J261" s="4" t="s">
        <v>1006</v>
      </c>
      <c r="K261" s="4" t="s">
        <v>8</v>
      </c>
      <c r="L261" s="4" t="s">
        <v>1519</v>
      </c>
      <c r="M261" s="5"/>
      <c r="N261" s="5">
        <v>1984.61</v>
      </c>
      <c r="O261" s="5"/>
      <c r="P261" s="5"/>
      <c r="Q261" s="5"/>
      <c r="R261" s="7"/>
    </row>
    <row r="262" spans="2:18" x14ac:dyDescent="0.25">
      <c r="B262" s="4" t="s">
        <v>154</v>
      </c>
      <c r="C262" s="4" t="s">
        <v>155</v>
      </c>
      <c r="D262" s="4" t="s">
        <v>1159</v>
      </c>
      <c r="E262" s="4" t="s">
        <v>13</v>
      </c>
      <c r="F262" s="4" t="s">
        <v>59</v>
      </c>
      <c r="G262" s="4" t="s">
        <v>562</v>
      </c>
      <c r="H262" s="4" t="s">
        <v>684</v>
      </c>
      <c r="I262" s="4" t="s">
        <v>8</v>
      </c>
      <c r="J262" s="4" t="s">
        <v>1006</v>
      </c>
      <c r="K262" s="4" t="s">
        <v>8</v>
      </c>
      <c r="L262" s="4" t="s">
        <v>1587</v>
      </c>
      <c r="M262" s="5"/>
      <c r="N262" s="5"/>
      <c r="O262" s="5">
        <v>-22051.22</v>
      </c>
      <c r="P262" s="5"/>
      <c r="Q262" s="5"/>
      <c r="R262" s="7"/>
    </row>
    <row r="263" spans="2:18" x14ac:dyDescent="0.25">
      <c r="B263" s="4" t="s">
        <v>156</v>
      </c>
      <c r="C263" s="4" t="s">
        <v>157</v>
      </c>
      <c r="D263" s="4" t="s">
        <v>1160</v>
      </c>
      <c r="E263" s="4" t="s">
        <v>13</v>
      </c>
      <c r="F263" s="4" t="s">
        <v>11</v>
      </c>
      <c r="G263" s="4" t="s">
        <v>558</v>
      </c>
      <c r="H263" s="4" t="s">
        <v>685</v>
      </c>
      <c r="I263" s="4" t="s">
        <v>8</v>
      </c>
      <c r="J263" s="4" t="s">
        <v>1006</v>
      </c>
      <c r="K263" s="4" t="s">
        <v>8</v>
      </c>
      <c r="L263" s="4" t="s">
        <v>1588</v>
      </c>
      <c r="M263" s="5"/>
      <c r="N263" s="5"/>
      <c r="O263" s="5">
        <v>-28236</v>
      </c>
      <c r="P263" s="5"/>
      <c r="Q263" s="5"/>
      <c r="R263" s="7"/>
    </row>
    <row r="264" spans="2:18" x14ac:dyDescent="0.25">
      <c r="B264" s="4" t="s">
        <v>158</v>
      </c>
      <c r="C264" s="4" t="s">
        <v>159</v>
      </c>
      <c r="D264" s="4" t="s">
        <v>1161</v>
      </c>
      <c r="E264" s="4" t="s">
        <v>13</v>
      </c>
      <c r="F264" s="4" t="s">
        <v>45</v>
      </c>
      <c r="G264" s="4" t="s">
        <v>560</v>
      </c>
      <c r="H264" s="4" t="s">
        <v>686</v>
      </c>
      <c r="I264" s="4" t="s">
        <v>8</v>
      </c>
      <c r="J264" s="4" t="s">
        <v>1006</v>
      </c>
      <c r="K264" s="4" t="s">
        <v>8</v>
      </c>
      <c r="L264" s="4" t="s">
        <v>1589</v>
      </c>
      <c r="M264" s="5"/>
      <c r="N264" s="5"/>
      <c r="O264" s="5">
        <v>-178750</v>
      </c>
      <c r="P264" s="5"/>
      <c r="Q264" s="5"/>
      <c r="R264" s="7"/>
    </row>
    <row r="265" spans="2:18" x14ac:dyDescent="0.25">
      <c r="B265" s="4" t="s">
        <v>160</v>
      </c>
      <c r="C265" s="4" t="s">
        <v>161</v>
      </c>
      <c r="D265" s="4" t="s">
        <v>1162</v>
      </c>
      <c r="E265" s="4" t="s">
        <v>13</v>
      </c>
      <c r="F265" s="4" t="s">
        <v>11</v>
      </c>
      <c r="G265" s="4" t="s">
        <v>558</v>
      </c>
      <c r="H265" s="4" t="s">
        <v>687</v>
      </c>
      <c r="I265" s="4" t="s">
        <v>8</v>
      </c>
      <c r="J265" s="4" t="s">
        <v>1006</v>
      </c>
      <c r="K265" s="4" t="s">
        <v>8</v>
      </c>
      <c r="L265" s="4" t="s">
        <v>1590</v>
      </c>
      <c r="M265" s="5"/>
      <c r="N265" s="5"/>
      <c r="O265" s="5">
        <v>-79166.67</v>
      </c>
      <c r="P265" s="5"/>
      <c r="Q265" s="5"/>
      <c r="R265" s="7"/>
    </row>
    <row r="266" spans="2:18" x14ac:dyDescent="0.25">
      <c r="B266" s="4" t="s">
        <v>162</v>
      </c>
      <c r="C266" s="4" t="s">
        <v>163</v>
      </c>
      <c r="D266" s="4" t="s">
        <v>1163</v>
      </c>
      <c r="E266" s="4" t="s">
        <v>13</v>
      </c>
      <c r="F266" s="4" t="s">
        <v>11</v>
      </c>
      <c r="G266" s="4" t="s">
        <v>558</v>
      </c>
      <c r="H266" s="4" t="s">
        <v>688</v>
      </c>
      <c r="I266" s="4" t="s">
        <v>8</v>
      </c>
      <c r="J266" s="4" t="s">
        <v>1006</v>
      </c>
      <c r="K266" s="4" t="s">
        <v>8</v>
      </c>
      <c r="L266" s="4" t="s">
        <v>1591</v>
      </c>
      <c r="M266" s="5"/>
      <c r="N266" s="5"/>
      <c r="O266" s="5">
        <v>-94917.3</v>
      </c>
      <c r="P266" s="5"/>
      <c r="Q266" s="5"/>
      <c r="R266" s="7"/>
    </row>
    <row r="267" spans="2:18" x14ac:dyDescent="0.25">
      <c r="B267" s="4" t="s">
        <v>164</v>
      </c>
      <c r="C267" s="4" t="s">
        <v>165</v>
      </c>
      <c r="D267" s="4" t="s">
        <v>1164</v>
      </c>
      <c r="E267" s="4" t="s">
        <v>13</v>
      </c>
      <c r="F267" s="4" t="s">
        <v>11</v>
      </c>
      <c r="G267" s="4" t="s">
        <v>558</v>
      </c>
      <c r="H267" s="4" t="s">
        <v>689</v>
      </c>
      <c r="I267" s="4" t="s">
        <v>8</v>
      </c>
      <c r="J267" s="4" t="s">
        <v>1006</v>
      </c>
      <c r="K267" s="4" t="s">
        <v>8</v>
      </c>
      <c r="L267" s="4" t="s">
        <v>1592</v>
      </c>
      <c r="M267" s="5"/>
      <c r="N267" s="5"/>
      <c r="O267" s="5">
        <v>-12895.89</v>
      </c>
      <c r="P267" s="5"/>
      <c r="Q267" s="5"/>
      <c r="R267" s="7"/>
    </row>
    <row r="268" spans="2:18" x14ac:dyDescent="0.25">
      <c r="B268" s="4" t="s">
        <v>166</v>
      </c>
      <c r="C268" s="4" t="s">
        <v>167</v>
      </c>
      <c r="D268" s="4" t="s">
        <v>1087</v>
      </c>
      <c r="E268" s="4" t="s">
        <v>13</v>
      </c>
      <c r="F268" s="4" t="s">
        <v>85</v>
      </c>
      <c r="G268" s="4" t="s">
        <v>564</v>
      </c>
      <c r="H268" s="4" t="s">
        <v>619</v>
      </c>
      <c r="I268" s="4" t="s">
        <v>8</v>
      </c>
      <c r="J268" s="4" t="s">
        <v>1006</v>
      </c>
      <c r="K268" s="4" t="s">
        <v>8</v>
      </c>
      <c r="L268" s="4" t="s">
        <v>1519</v>
      </c>
      <c r="M268" s="5"/>
      <c r="N268" s="5">
        <v>8703.93</v>
      </c>
      <c r="O268" s="5"/>
      <c r="P268" s="5"/>
      <c r="Q268" s="5"/>
      <c r="R268" s="7"/>
    </row>
    <row r="269" spans="2:18" x14ac:dyDescent="0.25">
      <c r="B269" s="4" t="s">
        <v>166</v>
      </c>
      <c r="C269" s="4" t="s">
        <v>167</v>
      </c>
      <c r="D269" s="4" t="s">
        <v>1165</v>
      </c>
      <c r="E269" s="4" t="s">
        <v>13</v>
      </c>
      <c r="F269" s="4" t="s">
        <v>11</v>
      </c>
      <c r="G269" s="4" t="s">
        <v>558</v>
      </c>
      <c r="H269" s="4" t="s">
        <v>690</v>
      </c>
      <c r="I269" s="4" t="s">
        <v>8</v>
      </c>
      <c r="J269" s="4" t="s">
        <v>1006</v>
      </c>
      <c r="K269" s="4" t="s">
        <v>8</v>
      </c>
      <c r="L269" s="4" t="s">
        <v>1593</v>
      </c>
      <c r="M269" s="5"/>
      <c r="N269" s="5"/>
      <c r="O269" s="5">
        <v>-34721.25</v>
      </c>
      <c r="P269" s="5"/>
      <c r="Q269" s="5"/>
      <c r="R269" s="7"/>
    </row>
    <row r="270" spans="2:18" x14ac:dyDescent="0.25">
      <c r="B270" s="4" t="s">
        <v>168</v>
      </c>
      <c r="C270" s="4" t="s">
        <v>169</v>
      </c>
      <c r="D270" s="4" t="s">
        <v>1166</v>
      </c>
      <c r="E270" s="4" t="s">
        <v>13</v>
      </c>
      <c r="F270" s="4" t="s">
        <v>45</v>
      </c>
      <c r="G270" s="4" t="s">
        <v>560</v>
      </c>
      <c r="H270" s="4" t="s">
        <v>691</v>
      </c>
      <c r="I270" s="4" t="s">
        <v>8</v>
      </c>
      <c r="J270" s="4" t="s">
        <v>1006</v>
      </c>
      <c r="K270" s="4" t="s">
        <v>8</v>
      </c>
      <c r="L270" s="4" t="s">
        <v>1594</v>
      </c>
      <c r="M270" s="5"/>
      <c r="N270" s="5"/>
      <c r="O270" s="5">
        <v>-13179.25</v>
      </c>
      <c r="P270" s="5"/>
      <c r="Q270" s="5"/>
      <c r="R270" s="7"/>
    </row>
    <row r="271" spans="2:18" x14ac:dyDescent="0.25">
      <c r="B271" s="4" t="s">
        <v>168</v>
      </c>
      <c r="C271" s="4" t="s">
        <v>169</v>
      </c>
      <c r="D271" s="4" t="s">
        <v>1167</v>
      </c>
      <c r="E271" s="4" t="s">
        <v>13</v>
      </c>
      <c r="F271" s="4" t="s">
        <v>11</v>
      </c>
      <c r="G271" s="4" t="s">
        <v>558</v>
      </c>
      <c r="H271" s="4" t="s">
        <v>693</v>
      </c>
      <c r="I271" s="4" t="s">
        <v>8</v>
      </c>
      <c r="J271" s="4" t="s">
        <v>1006</v>
      </c>
      <c r="K271" s="4" t="s">
        <v>8</v>
      </c>
      <c r="L271" s="4" t="s">
        <v>1595</v>
      </c>
      <c r="M271" s="5"/>
      <c r="N271" s="5"/>
      <c r="O271" s="5">
        <v>-8359.17</v>
      </c>
      <c r="P271" s="5"/>
      <c r="Q271" s="5"/>
      <c r="R271" s="7"/>
    </row>
    <row r="272" spans="2:18" x14ac:dyDescent="0.25">
      <c r="B272" s="4" t="s">
        <v>168</v>
      </c>
      <c r="C272" s="4" t="s">
        <v>169</v>
      </c>
      <c r="D272" s="4" t="s">
        <v>1168</v>
      </c>
      <c r="E272" s="4" t="s">
        <v>13</v>
      </c>
      <c r="F272" s="4" t="s">
        <v>11</v>
      </c>
      <c r="G272" s="4" t="s">
        <v>558</v>
      </c>
      <c r="H272" s="4" t="s">
        <v>692</v>
      </c>
      <c r="I272" s="4" t="s">
        <v>8</v>
      </c>
      <c r="J272" s="4" t="s">
        <v>1006</v>
      </c>
      <c r="K272" s="4" t="s">
        <v>8</v>
      </c>
      <c r="L272" s="4" t="s">
        <v>1596</v>
      </c>
      <c r="M272" s="5"/>
      <c r="N272" s="5"/>
      <c r="O272" s="5">
        <v>-13280.15</v>
      </c>
      <c r="P272" s="5"/>
      <c r="Q272" s="5"/>
      <c r="R272" s="7"/>
    </row>
    <row r="273" spans="2:18" x14ac:dyDescent="0.25">
      <c r="B273" s="4" t="s">
        <v>170</v>
      </c>
      <c r="C273" s="4" t="s">
        <v>171</v>
      </c>
      <c r="D273" s="4" t="s">
        <v>1169</v>
      </c>
      <c r="E273" s="4" t="s">
        <v>13</v>
      </c>
      <c r="F273" s="4" t="s">
        <v>11</v>
      </c>
      <c r="G273" s="4" t="s">
        <v>558</v>
      </c>
      <c r="H273" s="4" t="s">
        <v>695</v>
      </c>
      <c r="I273" s="4" t="s">
        <v>8</v>
      </c>
      <c r="J273" s="4" t="s">
        <v>1006</v>
      </c>
      <c r="K273" s="4" t="s">
        <v>8</v>
      </c>
      <c r="L273" s="4" t="s">
        <v>1597</v>
      </c>
      <c r="M273" s="5"/>
      <c r="N273" s="5"/>
      <c r="O273" s="5">
        <v>-34132.300000000003</v>
      </c>
      <c r="P273" s="5"/>
      <c r="Q273" s="5"/>
      <c r="R273" s="7"/>
    </row>
    <row r="274" spans="2:18" x14ac:dyDescent="0.25">
      <c r="B274" s="4" t="s">
        <v>170</v>
      </c>
      <c r="C274" s="4" t="s">
        <v>171</v>
      </c>
      <c r="D274" s="4" t="s">
        <v>1170</v>
      </c>
      <c r="E274" s="4" t="s">
        <v>13</v>
      </c>
      <c r="F274" s="4" t="s">
        <v>11</v>
      </c>
      <c r="G274" s="4" t="s">
        <v>558</v>
      </c>
      <c r="H274" s="4" t="s">
        <v>694</v>
      </c>
      <c r="I274" s="4" t="s">
        <v>8</v>
      </c>
      <c r="J274" s="4" t="s">
        <v>1006</v>
      </c>
      <c r="K274" s="4" t="s">
        <v>8</v>
      </c>
      <c r="L274" s="4" t="s">
        <v>1598</v>
      </c>
      <c r="M274" s="5"/>
      <c r="N274" s="5"/>
      <c r="O274" s="5">
        <v>-13746.8</v>
      </c>
      <c r="P274" s="5"/>
      <c r="Q274" s="5"/>
      <c r="R274" s="7"/>
    </row>
    <row r="275" spans="2:18" x14ac:dyDescent="0.25">
      <c r="B275" s="4" t="s">
        <v>172</v>
      </c>
      <c r="C275" s="4" t="s">
        <v>173</v>
      </c>
      <c r="D275" s="4" t="s">
        <v>1171</v>
      </c>
      <c r="E275" s="4" t="s">
        <v>13</v>
      </c>
      <c r="F275" s="4" t="s">
        <v>11</v>
      </c>
      <c r="G275" s="4" t="s">
        <v>558</v>
      </c>
      <c r="H275" s="4" t="s">
        <v>696</v>
      </c>
      <c r="I275" s="4" t="s">
        <v>8</v>
      </c>
      <c r="J275" s="4" t="s">
        <v>1006</v>
      </c>
      <c r="K275" s="4" t="s">
        <v>8</v>
      </c>
      <c r="L275" s="4" t="s">
        <v>1599</v>
      </c>
      <c r="M275" s="5"/>
      <c r="N275" s="5"/>
      <c r="O275" s="5">
        <v>-94278</v>
      </c>
      <c r="P275" s="5"/>
      <c r="Q275" s="5"/>
      <c r="R275" s="7"/>
    </row>
    <row r="276" spans="2:18" x14ac:dyDescent="0.25">
      <c r="B276" s="4" t="s">
        <v>172</v>
      </c>
      <c r="C276" s="4" t="s">
        <v>173</v>
      </c>
      <c r="D276" s="4" t="s">
        <v>1172</v>
      </c>
      <c r="E276" s="4" t="s">
        <v>13</v>
      </c>
      <c r="F276" s="4" t="s">
        <v>11</v>
      </c>
      <c r="G276" s="4" t="s">
        <v>558</v>
      </c>
      <c r="H276" s="4" t="s">
        <v>698</v>
      </c>
      <c r="I276" s="4" t="s">
        <v>8</v>
      </c>
      <c r="J276" s="4" t="s">
        <v>1006</v>
      </c>
      <c r="K276" s="4" t="s">
        <v>8</v>
      </c>
      <c r="L276" s="4" t="s">
        <v>1600</v>
      </c>
      <c r="M276" s="5"/>
      <c r="N276" s="5"/>
      <c r="O276" s="5">
        <v>-6509.89</v>
      </c>
      <c r="P276" s="5"/>
      <c r="Q276" s="5"/>
      <c r="R276" s="7"/>
    </row>
    <row r="277" spans="2:18" x14ac:dyDescent="0.25">
      <c r="B277" s="4" t="s">
        <v>172</v>
      </c>
      <c r="C277" s="4" t="s">
        <v>173</v>
      </c>
      <c r="D277" s="4" t="s">
        <v>1173</v>
      </c>
      <c r="E277" s="4" t="s">
        <v>13</v>
      </c>
      <c r="F277" s="4" t="s">
        <v>11</v>
      </c>
      <c r="G277" s="4" t="s">
        <v>558</v>
      </c>
      <c r="H277" s="4" t="s">
        <v>697</v>
      </c>
      <c r="I277" s="4" t="s">
        <v>8</v>
      </c>
      <c r="J277" s="4" t="s">
        <v>1006</v>
      </c>
      <c r="K277" s="4" t="s">
        <v>8</v>
      </c>
      <c r="L277" s="4" t="s">
        <v>1601</v>
      </c>
      <c r="M277" s="5"/>
      <c r="N277" s="5"/>
      <c r="O277" s="5">
        <v>-18194</v>
      </c>
      <c r="P277" s="5"/>
      <c r="Q277" s="5"/>
      <c r="R277" s="7"/>
    </row>
    <row r="278" spans="2:18" x14ac:dyDescent="0.25">
      <c r="B278" s="4" t="s">
        <v>174</v>
      </c>
      <c r="C278" s="4" t="s">
        <v>175</v>
      </c>
      <c r="D278" s="4" t="s">
        <v>1174</v>
      </c>
      <c r="E278" s="4" t="s">
        <v>13</v>
      </c>
      <c r="F278" s="4" t="s">
        <v>11</v>
      </c>
      <c r="G278" s="4" t="s">
        <v>558</v>
      </c>
      <c r="H278" s="4" t="s">
        <v>700</v>
      </c>
      <c r="I278" s="4" t="s">
        <v>8</v>
      </c>
      <c r="J278" s="4" t="s">
        <v>1006</v>
      </c>
      <c r="K278" s="4" t="s">
        <v>8</v>
      </c>
      <c r="L278" s="4" t="s">
        <v>1602</v>
      </c>
      <c r="M278" s="5"/>
      <c r="N278" s="5"/>
      <c r="O278" s="5">
        <v>-52943.77</v>
      </c>
      <c r="P278" s="5"/>
      <c r="Q278" s="5"/>
      <c r="R278" s="7"/>
    </row>
    <row r="279" spans="2:18" x14ac:dyDescent="0.25">
      <c r="B279" s="4" t="s">
        <v>174</v>
      </c>
      <c r="C279" s="4" t="s">
        <v>175</v>
      </c>
      <c r="D279" s="4" t="s">
        <v>1175</v>
      </c>
      <c r="E279" s="4" t="s">
        <v>13</v>
      </c>
      <c r="F279" s="4" t="s">
        <v>11</v>
      </c>
      <c r="G279" s="4" t="s">
        <v>558</v>
      </c>
      <c r="H279" s="4" t="s">
        <v>699</v>
      </c>
      <c r="I279" s="4" t="s">
        <v>8</v>
      </c>
      <c r="J279" s="4" t="s">
        <v>1006</v>
      </c>
      <c r="K279" s="4" t="s">
        <v>8</v>
      </c>
      <c r="L279" s="4" t="s">
        <v>1603</v>
      </c>
      <c r="M279" s="5"/>
      <c r="N279" s="5"/>
      <c r="O279" s="5">
        <v>-5060.04</v>
      </c>
      <c r="P279" s="5"/>
      <c r="Q279" s="5"/>
      <c r="R279" s="7"/>
    </row>
    <row r="280" spans="2:18" x14ac:dyDescent="0.25">
      <c r="B280" s="4" t="s">
        <v>176</v>
      </c>
      <c r="C280" s="4" t="s">
        <v>177</v>
      </c>
      <c r="D280" s="4" t="s">
        <v>1176</v>
      </c>
      <c r="E280" s="4" t="s">
        <v>13</v>
      </c>
      <c r="F280" s="4" t="s">
        <v>45</v>
      </c>
      <c r="G280" s="4" t="s">
        <v>560</v>
      </c>
      <c r="H280" s="4" t="s">
        <v>701</v>
      </c>
      <c r="I280" s="4" t="s">
        <v>983</v>
      </c>
      <c r="J280" s="4" t="s">
        <v>1016</v>
      </c>
      <c r="K280" s="4" t="s">
        <v>1040</v>
      </c>
      <c r="L280" s="4" t="s">
        <v>1604</v>
      </c>
      <c r="M280" s="5"/>
      <c r="N280" s="5"/>
      <c r="O280" s="5"/>
      <c r="P280" s="5"/>
      <c r="Q280" s="5"/>
      <c r="R280" s="7">
        <v>-13300.35</v>
      </c>
    </row>
    <row r="281" spans="2:18" x14ac:dyDescent="0.25">
      <c r="B281" s="4" t="s">
        <v>176</v>
      </c>
      <c r="C281" s="4" t="s">
        <v>177</v>
      </c>
      <c r="D281" s="4" t="s">
        <v>1176</v>
      </c>
      <c r="E281" s="4" t="s">
        <v>13</v>
      </c>
      <c r="F281" s="4" t="s">
        <v>45</v>
      </c>
      <c r="G281" s="4" t="s">
        <v>560</v>
      </c>
      <c r="H281" s="4" t="s">
        <v>701</v>
      </c>
      <c r="I281" s="4" t="s">
        <v>984</v>
      </c>
      <c r="J281" s="4" t="s">
        <v>1017</v>
      </c>
      <c r="K281" s="4" t="s">
        <v>1038</v>
      </c>
      <c r="L281" s="4" t="s">
        <v>1604</v>
      </c>
      <c r="M281" s="5"/>
      <c r="N281" s="5"/>
      <c r="O281" s="5"/>
      <c r="P281" s="5"/>
      <c r="Q281" s="5"/>
      <c r="R281" s="7">
        <v>-50034.65</v>
      </c>
    </row>
    <row r="282" spans="2:18" x14ac:dyDescent="0.25">
      <c r="B282" s="4" t="s">
        <v>176</v>
      </c>
      <c r="C282" s="4" t="s">
        <v>177</v>
      </c>
      <c r="D282" s="4" t="s">
        <v>1177</v>
      </c>
      <c r="E282" s="4" t="s">
        <v>13</v>
      </c>
      <c r="F282" s="4" t="s">
        <v>45</v>
      </c>
      <c r="G282" s="4" t="s">
        <v>560</v>
      </c>
      <c r="H282" s="4" t="s">
        <v>702</v>
      </c>
      <c r="I282" s="4" t="s">
        <v>8</v>
      </c>
      <c r="J282" s="4" t="s">
        <v>1006</v>
      </c>
      <c r="K282" s="4" t="s">
        <v>8</v>
      </c>
      <c r="L282" s="4" t="s">
        <v>1605</v>
      </c>
      <c r="M282" s="5"/>
      <c r="N282" s="5"/>
      <c r="O282" s="5">
        <v>-15833.74</v>
      </c>
      <c r="P282" s="5"/>
      <c r="Q282" s="5"/>
      <c r="R282" s="7"/>
    </row>
    <row r="283" spans="2:18" x14ac:dyDescent="0.25">
      <c r="B283" s="4" t="s">
        <v>178</v>
      </c>
      <c r="C283" s="4" t="s">
        <v>179</v>
      </c>
      <c r="D283" s="4" t="s">
        <v>1178</v>
      </c>
      <c r="E283" s="4" t="s">
        <v>13</v>
      </c>
      <c r="F283" s="4" t="s">
        <v>11</v>
      </c>
      <c r="G283" s="4" t="s">
        <v>558</v>
      </c>
      <c r="H283" s="4" t="s">
        <v>703</v>
      </c>
      <c r="I283" s="4" t="s">
        <v>8</v>
      </c>
      <c r="J283" s="4" t="s">
        <v>1006</v>
      </c>
      <c r="K283" s="4" t="s">
        <v>8</v>
      </c>
      <c r="L283" s="4" t="s">
        <v>1606</v>
      </c>
      <c r="M283" s="5"/>
      <c r="N283" s="5"/>
      <c r="O283" s="5">
        <v>-12478.86</v>
      </c>
      <c r="P283" s="5"/>
      <c r="Q283" s="5"/>
      <c r="R283" s="7"/>
    </row>
    <row r="284" spans="2:18" x14ac:dyDescent="0.25">
      <c r="B284" s="4" t="s">
        <v>180</v>
      </c>
      <c r="C284" s="4" t="s">
        <v>181</v>
      </c>
      <c r="D284" s="4" t="s">
        <v>1179</v>
      </c>
      <c r="E284" s="4" t="s">
        <v>13</v>
      </c>
      <c r="F284" s="4" t="s">
        <v>85</v>
      </c>
      <c r="G284" s="4" t="s">
        <v>564</v>
      </c>
      <c r="H284" s="4" t="s">
        <v>8</v>
      </c>
      <c r="I284" s="4" t="s">
        <v>976</v>
      </c>
      <c r="J284" s="4" t="s">
        <v>1010</v>
      </c>
      <c r="K284" s="4" t="s">
        <v>1007</v>
      </c>
      <c r="L284" s="4" t="s">
        <v>1607</v>
      </c>
      <c r="M284" s="5"/>
      <c r="N284" s="5"/>
      <c r="O284" s="5"/>
      <c r="P284" s="5"/>
      <c r="Q284" s="5"/>
      <c r="R284" s="7">
        <v>-278.75</v>
      </c>
    </row>
    <row r="285" spans="2:18" x14ac:dyDescent="0.25">
      <c r="B285" s="4" t="s">
        <v>180</v>
      </c>
      <c r="C285" s="4" t="s">
        <v>181</v>
      </c>
      <c r="D285" s="4" t="s">
        <v>1180</v>
      </c>
      <c r="E285" s="4" t="s">
        <v>13</v>
      </c>
      <c r="F285" s="4" t="s">
        <v>45</v>
      </c>
      <c r="G285" s="4" t="s">
        <v>560</v>
      </c>
      <c r="H285" s="4" t="s">
        <v>705</v>
      </c>
      <c r="I285" s="4" t="s">
        <v>8</v>
      </c>
      <c r="J285" s="4" t="s">
        <v>1006</v>
      </c>
      <c r="K285" s="4" t="s">
        <v>8</v>
      </c>
      <c r="L285" s="4" t="s">
        <v>1608</v>
      </c>
      <c r="M285" s="5"/>
      <c r="N285" s="5"/>
      <c r="O285" s="5">
        <v>-9291.5300000000007</v>
      </c>
      <c r="P285" s="5"/>
      <c r="Q285" s="5"/>
      <c r="R285" s="7"/>
    </row>
    <row r="286" spans="2:18" x14ac:dyDescent="0.25">
      <c r="B286" s="4" t="s">
        <v>180</v>
      </c>
      <c r="C286" s="4" t="s">
        <v>181</v>
      </c>
      <c r="D286" s="4" t="s">
        <v>1181</v>
      </c>
      <c r="E286" s="4" t="s">
        <v>13</v>
      </c>
      <c r="F286" s="4" t="s">
        <v>45</v>
      </c>
      <c r="G286" s="4" t="s">
        <v>560</v>
      </c>
      <c r="H286" s="4" t="s">
        <v>704</v>
      </c>
      <c r="I286" s="4" t="s">
        <v>8</v>
      </c>
      <c r="J286" s="4" t="s">
        <v>1006</v>
      </c>
      <c r="K286" s="4" t="s">
        <v>8</v>
      </c>
      <c r="L286" s="4" t="s">
        <v>1609</v>
      </c>
      <c r="M286" s="5"/>
      <c r="N286" s="5"/>
      <c r="O286" s="5"/>
      <c r="P286" s="5"/>
      <c r="Q286" s="5">
        <v>111498.3</v>
      </c>
      <c r="R286" s="7"/>
    </row>
    <row r="287" spans="2:18" x14ac:dyDescent="0.25">
      <c r="B287" s="4" t="s">
        <v>182</v>
      </c>
      <c r="C287" s="4" t="s">
        <v>183</v>
      </c>
      <c r="D287" s="4" t="s">
        <v>1182</v>
      </c>
      <c r="E287" s="4" t="s">
        <v>13</v>
      </c>
      <c r="F287" s="4" t="s">
        <v>11</v>
      </c>
      <c r="G287" s="4" t="s">
        <v>558</v>
      </c>
      <c r="H287" s="4" t="s">
        <v>706</v>
      </c>
      <c r="I287" s="4" t="s">
        <v>8</v>
      </c>
      <c r="J287" s="4" t="s">
        <v>1006</v>
      </c>
      <c r="K287" s="4" t="s">
        <v>8</v>
      </c>
      <c r="L287" s="4" t="s">
        <v>1610</v>
      </c>
      <c r="M287" s="5"/>
      <c r="N287" s="5"/>
      <c r="O287" s="5">
        <v>-19894.25</v>
      </c>
      <c r="P287" s="5"/>
      <c r="Q287" s="5"/>
      <c r="R287" s="7"/>
    </row>
    <row r="288" spans="2:18" x14ac:dyDescent="0.25">
      <c r="B288" s="4" t="s">
        <v>184</v>
      </c>
      <c r="C288" s="4" t="s">
        <v>185</v>
      </c>
      <c r="D288" s="4" t="s">
        <v>1183</v>
      </c>
      <c r="E288" s="4" t="s">
        <v>13</v>
      </c>
      <c r="F288" s="4" t="s">
        <v>74</v>
      </c>
      <c r="G288" s="4" t="s">
        <v>563</v>
      </c>
      <c r="H288" s="4" t="s">
        <v>707</v>
      </c>
      <c r="I288" s="4" t="s">
        <v>8</v>
      </c>
      <c r="J288" s="4" t="s">
        <v>1006</v>
      </c>
      <c r="K288" s="4" t="s">
        <v>8</v>
      </c>
      <c r="L288" s="4" t="s">
        <v>1611</v>
      </c>
      <c r="M288" s="5"/>
      <c r="N288" s="5"/>
      <c r="O288" s="5">
        <v>-74739.13</v>
      </c>
      <c r="P288" s="5"/>
      <c r="Q288" s="5"/>
      <c r="R288" s="7"/>
    </row>
    <row r="289" spans="2:18" x14ac:dyDescent="0.25">
      <c r="B289" s="4" t="s">
        <v>186</v>
      </c>
      <c r="C289" s="4" t="s">
        <v>187</v>
      </c>
      <c r="D289" s="4" t="s">
        <v>1184</v>
      </c>
      <c r="E289" s="4" t="s">
        <v>13</v>
      </c>
      <c r="F289" s="4" t="s">
        <v>59</v>
      </c>
      <c r="G289" s="4" t="s">
        <v>562</v>
      </c>
      <c r="H289" s="4" t="s">
        <v>708</v>
      </c>
      <c r="I289" s="4" t="s">
        <v>8</v>
      </c>
      <c r="J289" s="4" t="s">
        <v>1006</v>
      </c>
      <c r="K289" s="4" t="s">
        <v>8</v>
      </c>
      <c r="L289" s="4" t="s">
        <v>1612</v>
      </c>
      <c r="M289" s="5"/>
      <c r="N289" s="5"/>
      <c r="O289" s="5">
        <v>-4021.42</v>
      </c>
      <c r="P289" s="5"/>
      <c r="Q289" s="5"/>
      <c r="R289" s="7"/>
    </row>
    <row r="290" spans="2:18" x14ac:dyDescent="0.25">
      <c r="B290" s="4" t="s">
        <v>188</v>
      </c>
      <c r="C290" s="4" t="s">
        <v>189</v>
      </c>
      <c r="D290" s="4" t="s">
        <v>1185</v>
      </c>
      <c r="E290" s="4" t="s">
        <v>13</v>
      </c>
      <c r="F290" s="4" t="s">
        <v>11</v>
      </c>
      <c r="G290" s="4" t="s">
        <v>558</v>
      </c>
      <c r="H290" s="4" t="s">
        <v>709</v>
      </c>
      <c r="I290" s="4" t="s">
        <v>8</v>
      </c>
      <c r="J290" s="4" t="s">
        <v>1006</v>
      </c>
      <c r="K290" s="4" t="s">
        <v>8</v>
      </c>
      <c r="L290" s="4" t="s">
        <v>1613</v>
      </c>
      <c r="M290" s="5"/>
      <c r="N290" s="5"/>
      <c r="O290" s="5">
        <v>-19127.5</v>
      </c>
      <c r="P290" s="5"/>
      <c r="Q290" s="5"/>
      <c r="R290" s="7"/>
    </row>
    <row r="291" spans="2:18" x14ac:dyDescent="0.25">
      <c r="B291" s="4" t="s">
        <v>190</v>
      </c>
      <c r="C291" s="4" t="s">
        <v>191</v>
      </c>
      <c r="D291" s="4" t="s">
        <v>1186</v>
      </c>
      <c r="E291" s="4" t="s">
        <v>13</v>
      </c>
      <c r="F291" s="4" t="s">
        <v>54</v>
      </c>
      <c r="G291" s="4" t="s">
        <v>561</v>
      </c>
      <c r="H291" s="4" t="s">
        <v>710</v>
      </c>
      <c r="I291" s="4" t="s">
        <v>8</v>
      </c>
      <c r="J291" s="4" t="s">
        <v>1006</v>
      </c>
      <c r="K291" s="4" t="s">
        <v>8</v>
      </c>
      <c r="L291" s="4" t="s">
        <v>1614</v>
      </c>
      <c r="M291" s="5"/>
      <c r="N291" s="5"/>
      <c r="O291" s="5">
        <v>-118852.83</v>
      </c>
      <c r="P291" s="5"/>
      <c r="Q291" s="5"/>
      <c r="R291" s="7"/>
    </row>
    <row r="292" spans="2:18" x14ac:dyDescent="0.25">
      <c r="B292" s="4" t="s">
        <v>192</v>
      </c>
      <c r="C292" s="4" t="s">
        <v>193</v>
      </c>
      <c r="D292" s="4" t="s">
        <v>1187</v>
      </c>
      <c r="E292" s="4" t="s">
        <v>13</v>
      </c>
      <c r="F292" s="4" t="s">
        <v>11</v>
      </c>
      <c r="G292" s="4" t="s">
        <v>558</v>
      </c>
      <c r="H292" s="4" t="s">
        <v>711</v>
      </c>
      <c r="I292" s="4" t="s">
        <v>8</v>
      </c>
      <c r="J292" s="4" t="s">
        <v>1006</v>
      </c>
      <c r="K292" s="4" t="s">
        <v>8</v>
      </c>
      <c r="L292" s="4" t="s">
        <v>1615</v>
      </c>
      <c r="M292" s="5"/>
      <c r="N292" s="5"/>
      <c r="O292" s="5">
        <v>-41166.67</v>
      </c>
      <c r="P292" s="5"/>
      <c r="Q292" s="5"/>
      <c r="R292" s="7"/>
    </row>
    <row r="293" spans="2:18" x14ac:dyDescent="0.25">
      <c r="B293" s="4" t="s">
        <v>194</v>
      </c>
      <c r="C293" s="4" t="s">
        <v>195</v>
      </c>
      <c r="D293" s="4" t="s">
        <v>1188</v>
      </c>
      <c r="E293" s="4" t="s">
        <v>13</v>
      </c>
      <c r="F293" s="4" t="s">
        <v>11</v>
      </c>
      <c r="G293" s="4" t="s">
        <v>558</v>
      </c>
      <c r="H293" s="4" t="s">
        <v>712</v>
      </c>
      <c r="I293" s="4" t="s">
        <v>8</v>
      </c>
      <c r="J293" s="4" t="s">
        <v>1006</v>
      </c>
      <c r="K293" s="4" t="s">
        <v>8</v>
      </c>
      <c r="L293" s="4" t="s">
        <v>1616</v>
      </c>
      <c r="M293" s="5"/>
      <c r="N293" s="5"/>
      <c r="O293" s="5">
        <v>-32250</v>
      </c>
      <c r="P293" s="5"/>
      <c r="Q293" s="5"/>
      <c r="R293" s="7"/>
    </row>
    <row r="294" spans="2:18" x14ac:dyDescent="0.25">
      <c r="B294" s="4" t="s">
        <v>196</v>
      </c>
      <c r="C294" s="4" t="s">
        <v>197</v>
      </c>
      <c r="D294" s="4" t="s">
        <v>1189</v>
      </c>
      <c r="E294" s="4" t="s">
        <v>13</v>
      </c>
      <c r="F294" s="4" t="s">
        <v>59</v>
      </c>
      <c r="G294" s="4" t="s">
        <v>562</v>
      </c>
      <c r="H294" s="4" t="s">
        <v>713</v>
      </c>
      <c r="I294" s="4" t="s">
        <v>8</v>
      </c>
      <c r="J294" s="4" t="s">
        <v>1006</v>
      </c>
      <c r="K294" s="4" t="s">
        <v>8</v>
      </c>
      <c r="L294" s="4" t="s">
        <v>1617</v>
      </c>
      <c r="M294" s="5"/>
      <c r="N294" s="5"/>
      <c r="O294" s="5">
        <v>-23041.77</v>
      </c>
      <c r="P294" s="5"/>
      <c r="Q294" s="5"/>
      <c r="R294" s="7"/>
    </row>
    <row r="295" spans="2:18" x14ac:dyDescent="0.25">
      <c r="B295" s="4" t="s">
        <v>196</v>
      </c>
      <c r="C295" s="4" t="s">
        <v>197</v>
      </c>
      <c r="D295" s="4" t="s">
        <v>1190</v>
      </c>
      <c r="E295" s="4" t="s">
        <v>13</v>
      </c>
      <c r="F295" s="4" t="s">
        <v>11</v>
      </c>
      <c r="G295" s="4" t="s">
        <v>558</v>
      </c>
      <c r="H295" s="4" t="s">
        <v>714</v>
      </c>
      <c r="I295" s="4" t="s">
        <v>8</v>
      </c>
      <c r="J295" s="4" t="s">
        <v>1006</v>
      </c>
      <c r="K295" s="4" t="s">
        <v>8</v>
      </c>
      <c r="L295" s="4" t="s">
        <v>1618</v>
      </c>
      <c r="M295" s="5"/>
      <c r="N295" s="5"/>
      <c r="O295" s="5">
        <v>-9768.49</v>
      </c>
      <c r="P295" s="5"/>
      <c r="Q295" s="5"/>
      <c r="R295" s="7"/>
    </row>
    <row r="296" spans="2:18" x14ac:dyDescent="0.25">
      <c r="B296" s="4" t="s">
        <v>198</v>
      </c>
      <c r="C296" s="4" t="s">
        <v>199</v>
      </c>
      <c r="D296" s="4" t="s">
        <v>1191</v>
      </c>
      <c r="E296" s="4" t="s">
        <v>13</v>
      </c>
      <c r="F296" s="4" t="s">
        <v>11</v>
      </c>
      <c r="G296" s="4" t="s">
        <v>558</v>
      </c>
      <c r="H296" s="4" t="s">
        <v>715</v>
      </c>
      <c r="I296" s="4" t="s">
        <v>8</v>
      </c>
      <c r="J296" s="4" t="s">
        <v>1006</v>
      </c>
      <c r="K296" s="4" t="s">
        <v>8</v>
      </c>
      <c r="L296" s="4" t="s">
        <v>1619</v>
      </c>
      <c r="M296" s="5"/>
      <c r="N296" s="5"/>
      <c r="O296" s="5">
        <v>-4748.33</v>
      </c>
      <c r="P296" s="5"/>
      <c r="Q296" s="5"/>
      <c r="R296" s="7"/>
    </row>
    <row r="297" spans="2:18" x14ac:dyDescent="0.25">
      <c r="B297" s="4" t="s">
        <v>200</v>
      </c>
      <c r="C297" s="4" t="s">
        <v>201</v>
      </c>
      <c r="D297" s="4" t="s">
        <v>1192</v>
      </c>
      <c r="E297" s="4" t="s">
        <v>13</v>
      </c>
      <c r="F297" s="4" t="s">
        <v>11</v>
      </c>
      <c r="G297" s="4" t="s">
        <v>558</v>
      </c>
      <c r="H297" s="4" t="s">
        <v>716</v>
      </c>
      <c r="I297" s="4" t="s">
        <v>8</v>
      </c>
      <c r="J297" s="4" t="s">
        <v>1006</v>
      </c>
      <c r="K297" s="4" t="s">
        <v>8</v>
      </c>
      <c r="L297" s="4" t="s">
        <v>1620</v>
      </c>
      <c r="M297" s="5"/>
      <c r="N297" s="5"/>
      <c r="O297" s="5">
        <v>-34087.43</v>
      </c>
      <c r="P297" s="5"/>
      <c r="Q297" s="5"/>
      <c r="R297" s="7"/>
    </row>
    <row r="298" spans="2:18" x14ac:dyDescent="0.25">
      <c r="B298" s="4" t="s">
        <v>202</v>
      </c>
      <c r="C298" s="4" t="s">
        <v>203</v>
      </c>
      <c r="D298" s="4" t="s">
        <v>1193</v>
      </c>
      <c r="E298" s="4" t="s">
        <v>13</v>
      </c>
      <c r="F298" s="4" t="s">
        <v>11</v>
      </c>
      <c r="G298" s="4" t="s">
        <v>558</v>
      </c>
      <c r="H298" s="4" t="s">
        <v>717</v>
      </c>
      <c r="I298" s="4" t="s">
        <v>8</v>
      </c>
      <c r="J298" s="4" t="s">
        <v>1006</v>
      </c>
      <c r="K298" s="4" t="s">
        <v>8</v>
      </c>
      <c r="L298" s="4" t="s">
        <v>1621</v>
      </c>
      <c r="M298" s="5"/>
      <c r="N298" s="5"/>
      <c r="O298" s="5">
        <v>-43512.39</v>
      </c>
      <c r="P298" s="5"/>
      <c r="Q298" s="5"/>
      <c r="R298" s="7"/>
    </row>
    <row r="299" spans="2:18" x14ac:dyDescent="0.25">
      <c r="B299" s="4" t="s">
        <v>204</v>
      </c>
      <c r="C299" s="4" t="s">
        <v>205</v>
      </c>
      <c r="D299" s="4" t="s">
        <v>1194</v>
      </c>
      <c r="E299" s="4" t="s">
        <v>13</v>
      </c>
      <c r="F299" s="4" t="s">
        <v>11</v>
      </c>
      <c r="G299" s="4" t="s">
        <v>558</v>
      </c>
      <c r="H299" s="4" t="s">
        <v>718</v>
      </c>
      <c r="I299" s="4" t="s">
        <v>8</v>
      </c>
      <c r="J299" s="4" t="s">
        <v>1006</v>
      </c>
      <c r="K299" s="4" t="s">
        <v>8</v>
      </c>
      <c r="L299" s="4" t="s">
        <v>1622</v>
      </c>
      <c r="M299" s="5"/>
      <c r="N299" s="5"/>
      <c r="O299" s="5">
        <v>-22039.57</v>
      </c>
      <c r="P299" s="5"/>
      <c r="Q299" s="5"/>
      <c r="R299" s="7"/>
    </row>
    <row r="300" spans="2:18" x14ac:dyDescent="0.25">
      <c r="B300" s="4" t="s">
        <v>206</v>
      </c>
      <c r="C300" s="4" t="s">
        <v>207</v>
      </c>
      <c r="D300" s="4" t="s">
        <v>1195</v>
      </c>
      <c r="E300" s="4" t="s">
        <v>13</v>
      </c>
      <c r="F300" s="4" t="s">
        <v>85</v>
      </c>
      <c r="G300" s="4" t="s">
        <v>564</v>
      </c>
      <c r="H300" s="4" t="s">
        <v>8</v>
      </c>
      <c r="I300" s="4" t="s">
        <v>976</v>
      </c>
      <c r="J300" s="4" t="s">
        <v>1010</v>
      </c>
      <c r="K300" s="4" t="s">
        <v>1007</v>
      </c>
      <c r="L300" s="4" t="s">
        <v>1623</v>
      </c>
      <c r="M300" s="5"/>
      <c r="N300" s="5"/>
      <c r="O300" s="5"/>
      <c r="P300" s="5"/>
      <c r="Q300" s="5"/>
      <c r="R300" s="7">
        <v>-3768.71</v>
      </c>
    </row>
    <row r="301" spans="2:18" x14ac:dyDescent="0.25">
      <c r="B301" s="4" t="s">
        <v>206</v>
      </c>
      <c r="C301" s="4" t="s">
        <v>207</v>
      </c>
      <c r="D301" s="4" t="s">
        <v>1196</v>
      </c>
      <c r="E301" s="4" t="s">
        <v>13</v>
      </c>
      <c r="F301" s="4" t="s">
        <v>11</v>
      </c>
      <c r="G301" s="4" t="s">
        <v>558</v>
      </c>
      <c r="H301" s="4" t="s">
        <v>719</v>
      </c>
      <c r="I301" s="4" t="s">
        <v>8</v>
      </c>
      <c r="J301" s="4" t="s">
        <v>1006</v>
      </c>
      <c r="K301" s="4" t="s">
        <v>8</v>
      </c>
      <c r="L301" s="4" t="s">
        <v>1624</v>
      </c>
      <c r="M301" s="5"/>
      <c r="N301" s="5"/>
      <c r="O301" s="5">
        <v>-70102.5</v>
      </c>
      <c r="P301" s="5"/>
      <c r="Q301" s="5"/>
      <c r="R301" s="7"/>
    </row>
    <row r="302" spans="2:18" x14ac:dyDescent="0.25">
      <c r="B302" s="4" t="s">
        <v>208</v>
      </c>
      <c r="C302" s="4" t="s">
        <v>209</v>
      </c>
      <c r="D302" s="4" t="s">
        <v>1197</v>
      </c>
      <c r="E302" s="4" t="s">
        <v>13</v>
      </c>
      <c r="F302" s="4" t="s">
        <v>45</v>
      </c>
      <c r="G302" s="4" t="s">
        <v>560</v>
      </c>
      <c r="H302" s="4" t="s">
        <v>720</v>
      </c>
      <c r="I302" s="4" t="s">
        <v>8</v>
      </c>
      <c r="J302" s="4" t="s">
        <v>1006</v>
      </c>
      <c r="K302" s="4" t="s">
        <v>8</v>
      </c>
      <c r="L302" s="4" t="s">
        <v>1625</v>
      </c>
      <c r="M302" s="5"/>
      <c r="N302" s="5"/>
      <c r="O302" s="5">
        <v>-22826.78</v>
      </c>
      <c r="P302" s="5"/>
      <c r="Q302" s="5"/>
      <c r="R302" s="7"/>
    </row>
    <row r="303" spans="2:18" x14ac:dyDescent="0.25">
      <c r="B303" s="4" t="s">
        <v>210</v>
      </c>
      <c r="C303" s="4" t="s">
        <v>211</v>
      </c>
      <c r="D303" s="4" t="s">
        <v>1198</v>
      </c>
      <c r="E303" s="4" t="s">
        <v>13</v>
      </c>
      <c r="F303" s="4" t="s">
        <v>11</v>
      </c>
      <c r="G303" s="4" t="s">
        <v>558</v>
      </c>
      <c r="H303" s="4" t="s">
        <v>722</v>
      </c>
      <c r="I303" s="4" t="s">
        <v>8</v>
      </c>
      <c r="J303" s="4" t="s">
        <v>1006</v>
      </c>
      <c r="K303" s="4" t="s">
        <v>8</v>
      </c>
      <c r="L303" s="4" t="s">
        <v>1626</v>
      </c>
      <c r="M303" s="5"/>
      <c r="N303" s="5"/>
      <c r="O303" s="5">
        <v>-68333.33</v>
      </c>
      <c r="P303" s="5"/>
      <c r="Q303" s="5"/>
      <c r="R303" s="7"/>
    </row>
    <row r="304" spans="2:18" x14ac:dyDescent="0.25">
      <c r="B304" s="4" t="s">
        <v>210</v>
      </c>
      <c r="C304" s="4" t="s">
        <v>211</v>
      </c>
      <c r="D304" s="4" t="s">
        <v>1199</v>
      </c>
      <c r="E304" s="4" t="s">
        <v>13</v>
      </c>
      <c r="F304" s="4" t="s">
        <v>11</v>
      </c>
      <c r="G304" s="4" t="s">
        <v>558</v>
      </c>
      <c r="H304" s="4" t="s">
        <v>721</v>
      </c>
      <c r="I304" s="4" t="s">
        <v>8</v>
      </c>
      <c r="J304" s="4" t="s">
        <v>1006</v>
      </c>
      <c r="K304" s="4" t="s">
        <v>8</v>
      </c>
      <c r="L304" s="4" t="s">
        <v>1627</v>
      </c>
      <c r="M304" s="5"/>
      <c r="N304" s="5"/>
      <c r="O304" s="5">
        <v>-42492.92</v>
      </c>
      <c r="P304" s="5"/>
      <c r="Q304" s="5"/>
      <c r="R304" s="7"/>
    </row>
    <row r="305" spans="2:18" x14ac:dyDescent="0.25">
      <c r="B305" s="4" t="s">
        <v>212</v>
      </c>
      <c r="C305" s="4" t="s">
        <v>213</v>
      </c>
      <c r="D305" s="4" t="s">
        <v>1200</v>
      </c>
      <c r="E305" s="4" t="s">
        <v>13</v>
      </c>
      <c r="F305" s="4" t="s">
        <v>11</v>
      </c>
      <c r="G305" s="4" t="s">
        <v>558</v>
      </c>
      <c r="H305" s="4" t="s">
        <v>723</v>
      </c>
      <c r="I305" s="4" t="s">
        <v>8</v>
      </c>
      <c r="J305" s="4" t="s">
        <v>1006</v>
      </c>
      <c r="K305" s="4" t="s">
        <v>8</v>
      </c>
      <c r="L305" s="4" t="s">
        <v>1628</v>
      </c>
      <c r="M305" s="5"/>
      <c r="N305" s="5"/>
      <c r="O305" s="5">
        <v>-13740.93</v>
      </c>
      <c r="P305" s="5"/>
      <c r="Q305" s="5"/>
      <c r="R305" s="7"/>
    </row>
    <row r="306" spans="2:18" x14ac:dyDescent="0.25">
      <c r="B306" s="4" t="s">
        <v>214</v>
      </c>
      <c r="C306" s="4" t="s">
        <v>215</v>
      </c>
      <c r="D306" s="4" t="s">
        <v>1201</v>
      </c>
      <c r="E306" s="4" t="s">
        <v>13</v>
      </c>
      <c r="F306" s="4" t="s">
        <v>59</v>
      </c>
      <c r="G306" s="4" t="s">
        <v>562</v>
      </c>
      <c r="H306" s="4" t="s">
        <v>725</v>
      </c>
      <c r="I306" s="4" t="s">
        <v>8</v>
      </c>
      <c r="J306" s="4" t="s">
        <v>1006</v>
      </c>
      <c r="K306" s="4" t="s">
        <v>8</v>
      </c>
      <c r="L306" s="4" t="s">
        <v>1629</v>
      </c>
      <c r="M306" s="5"/>
      <c r="N306" s="5"/>
      <c r="O306" s="5">
        <v>-10672.38</v>
      </c>
      <c r="P306" s="5"/>
      <c r="Q306" s="5"/>
      <c r="R306" s="7"/>
    </row>
    <row r="307" spans="2:18" x14ac:dyDescent="0.25">
      <c r="B307" s="4" t="s">
        <v>214</v>
      </c>
      <c r="C307" s="4" t="s">
        <v>215</v>
      </c>
      <c r="D307" s="4" t="s">
        <v>1202</v>
      </c>
      <c r="E307" s="4" t="s">
        <v>13</v>
      </c>
      <c r="F307" s="4" t="s">
        <v>59</v>
      </c>
      <c r="G307" s="4" t="s">
        <v>562</v>
      </c>
      <c r="H307" s="4" t="s">
        <v>724</v>
      </c>
      <c r="I307" s="4" t="s">
        <v>8</v>
      </c>
      <c r="J307" s="4" t="s">
        <v>1006</v>
      </c>
      <c r="K307" s="4" t="s">
        <v>8</v>
      </c>
      <c r="L307" s="4" t="s">
        <v>1630</v>
      </c>
      <c r="M307" s="5"/>
      <c r="N307" s="5"/>
      <c r="O307" s="5">
        <v>-12238.93</v>
      </c>
      <c r="P307" s="5"/>
      <c r="Q307" s="5"/>
      <c r="R307" s="7"/>
    </row>
    <row r="308" spans="2:18" x14ac:dyDescent="0.25">
      <c r="B308" s="4" t="s">
        <v>216</v>
      </c>
      <c r="C308" s="4" t="s">
        <v>217</v>
      </c>
      <c r="D308" s="4" t="s">
        <v>1203</v>
      </c>
      <c r="E308" s="4" t="s">
        <v>13</v>
      </c>
      <c r="F308" s="4" t="s">
        <v>11</v>
      </c>
      <c r="G308" s="4" t="s">
        <v>558</v>
      </c>
      <c r="H308" s="4" t="s">
        <v>726</v>
      </c>
      <c r="I308" s="4" t="s">
        <v>8</v>
      </c>
      <c r="J308" s="4" t="s">
        <v>1006</v>
      </c>
      <c r="K308" s="4" t="s">
        <v>8</v>
      </c>
      <c r="L308" s="4" t="s">
        <v>1631</v>
      </c>
      <c r="M308" s="5"/>
      <c r="N308" s="5"/>
      <c r="O308" s="5">
        <v>-9649.56</v>
      </c>
      <c r="P308" s="5"/>
      <c r="Q308" s="5"/>
      <c r="R308" s="7"/>
    </row>
    <row r="309" spans="2:18" x14ac:dyDescent="0.25">
      <c r="B309" s="4" t="s">
        <v>218</v>
      </c>
      <c r="C309" s="4" t="s">
        <v>219</v>
      </c>
      <c r="D309" s="4" t="s">
        <v>1204</v>
      </c>
      <c r="E309" s="4" t="s">
        <v>13</v>
      </c>
      <c r="F309" s="4" t="s">
        <v>11</v>
      </c>
      <c r="G309" s="4" t="s">
        <v>558</v>
      </c>
      <c r="H309" s="4" t="s">
        <v>727</v>
      </c>
      <c r="I309" s="4" t="s">
        <v>8</v>
      </c>
      <c r="J309" s="4" t="s">
        <v>1006</v>
      </c>
      <c r="K309" s="4" t="s">
        <v>8</v>
      </c>
      <c r="L309" s="4" t="s">
        <v>1632</v>
      </c>
      <c r="M309" s="5"/>
      <c r="N309" s="5"/>
      <c r="O309" s="5">
        <v>-39790.33</v>
      </c>
      <c r="P309" s="5"/>
      <c r="Q309" s="5"/>
      <c r="R309" s="7"/>
    </row>
    <row r="310" spans="2:18" x14ac:dyDescent="0.25">
      <c r="B310" s="4" t="s">
        <v>220</v>
      </c>
      <c r="C310" s="4" t="s">
        <v>221</v>
      </c>
      <c r="D310" s="4" t="s">
        <v>1087</v>
      </c>
      <c r="E310" s="4" t="s">
        <v>13</v>
      </c>
      <c r="F310" s="4" t="s">
        <v>85</v>
      </c>
      <c r="G310" s="4" t="s">
        <v>564</v>
      </c>
      <c r="H310" s="4" t="s">
        <v>619</v>
      </c>
      <c r="I310" s="4" t="s">
        <v>8</v>
      </c>
      <c r="J310" s="4" t="s">
        <v>1006</v>
      </c>
      <c r="K310" s="4" t="s">
        <v>8</v>
      </c>
      <c r="L310" s="4" t="s">
        <v>1519</v>
      </c>
      <c r="M310" s="5"/>
      <c r="N310" s="5">
        <v>6048</v>
      </c>
      <c r="O310" s="5"/>
      <c r="P310" s="5"/>
      <c r="Q310" s="5"/>
      <c r="R310" s="7"/>
    </row>
    <row r="311" spans="2:18" x14ac:dyDescent="0.25">
      <c r="B311" s="4" t="s">
        <v>220</v>
      </c>
      <c r="C311" s="4" t="s">
        <v>221</v>
      </c>
      <c r="D311" s="4" t="s">
        <v>1205</v>
      </c>
      <c r="E311" s="4" t="s">
        <v>13</v>
      </c>
      <c r="F311" s="4" t="s">
        <v>11</v>
      </c>
      <c r="G311" s="4" t="s">
        <v>558</v>
      </c>
      <c r="H311" s="4" t="s">
        <v>728</v>
      </c>
      <c r="I311" s="4" t="s">
        <v>8</v>
      </c>
      <c r="J311" s="4" t="s">
        <v>1006</v>
      </c>
      <c r="K311" s="4" t="s">
        <v>8</v>
      </c>
      <c r="L311" s="4" t="s">
        <v>1633</v>
      </c>
      <c r="M311" s="5"/>
      <c r="N311" s="5"/>
      <c r="O311" s="5">
        <v>-25200</v>
      </c>
      <c r="P311" s="5"/>
      <c r="Q311" s="5"/>
      <c r="R311" s="7"/>
    </row>
    <row r="312" spans="2:18" x14ac:dyDescent="0.25">
      <c r="B312" s="4" t="s">
        <v>222</v>
      </c>
      <c r="C312" s="4" t="s">
        <v>223</v>
      </c>
      <c r="D312" s="4" t="s">
        <v>1206</v>
      </c>
      <c r="E312" s="4" t="s">
        <v>13</v>
      </c>
      <c r="F312" s="4" t="s">
        <v>11</v>
      </c>
      <c r="G312" s="4" t="s">
        <v>558</v>
      </c>
      <c r="H312" s="4" t="s">
        <v>729</v>
      </c>
      <c r="I312" s="4" t="s">
        <v>8</v>
      </c>
      <c r="J312" s="4" t="s">
        <v>1006</v>
      </c>
      <c r="K312" s="4" t="s">
        <v>8</v>
      </c>
      <c r="L312" s="4" t="s">
        <v>1634</v>
      </c>
      <c r="M312" s="5"/>
      <c r="N312" s="5"/>
      <c r="O312" s="5">
        <v>-17960.5</v>
      </c>
      <c r="P312" s="5"/>
      <c r="Q312" s="5"/>
      <c r="R312" s="7"/>
    </row>
    <row r="313" spans="2:18" x14ac:dyDescent="0.25">
      <c r="B313" s="4" t="s">
        <v>224</v>
      </c>
      <c r="C313" s="4" t="s">
        <v>225</v>
      </c>
      <c r="D313" s="4" t="s">
        <v>1207</v>
      </c>
      <c r="E313" s="4" t="s">
        <v>13</v>
      </c>
      <c r="F313" s="4" t="s">
        <v>11</v>
      </c>
      <c r="G313" s="4" t="s">
        <v>558</v>
      </c>
      <c r="H313" s="4" t="s">
        <v>730</v>
      </c>
      <c r="I313" s="4" t="s">
        <v>8</v>
      </c>
      <c r="J313" s="4" t="s">
        <v>1006</v>
      </c>
      <c r="K313" s="4" t="s">
        <v>8</v>
      </c>
      <c r="L313" s="4" t="s">
        <v>1635</v>
      </c>
      <c r="M313" s="5"/>
      <c r="N313" s="5"/>
      <c r="O313" s="5">
        <v>-11002.83</v>
      </c>
      <c r="P313" s="5"/>
      <c r="Q313" s="5"/>
      <c r="R313" s="7"/>
    </row>
    <row r="314" spans="2:18" x14ac:dyDescent="0.25">
      <c r="B314" s="4" t="s">
        <v>226</v>
      </c>
      <c r="C314" s="4" t="s">
        <v>227</v>
      </c>
      <c r="D314" s="4" t="s">
        <v>1208</v>
      </c>
      <c r="E314" s="4" t="s">
        <v>13</v>
      </c>
      <c r="F314" s="4" t="s">
        <v>11</v>
      </c>
      <c r="G314" s="4" t="s">
        <v>558</v>
      </c>
      <c r="H314" s="4" t="s">
        <v>731</v>
      </c>
      <c r="I314" s="4" t="s">
        <v>985</v>
      </c>
      <c r="J314" s="4" t="s">
        <v>1018</v>
      </c>
      <c r="K314" s="4" t="s">
        <v>1041</v>
      </c>
      <c r="L314" s="4" t="s">
        <v>1636</v>
      </c>
      <c r="M314" s="5"/>
      <c r="N314" s="5"/>
      <c r="O314" s="5"/>
      <c r="P314" s="5"/>
      <c r="Q314" s="5"/>
      <c r="R314" s="7">
        <v>-111987.96</v>
      </c>
    </row>
    <row r="315" spans="2:18" x14ac:dyDescent="0.25">
      <c r="B315" s="4" t="s">
        <v>226</v>
      </c>
      <c r="C315" s="4" t="s">
        <v>227</v>
      </c>
      <c r="D315" s="4" t="s">
        <v>1209</v>
      </c>
      <c r="E315" s="4" t="s">
        <v>13</v>
      </c>
      <c r="F315" s="4" t="s">
        <v>11</v>
      </c>
      <c r="G315" s="4" t="s">
        <v>558</v>
      </c>
      <c r="H315" s="4" t="s">
        <v>731</v>
      </c>
      <c r="I315" s="4" t="s">
        <v>985</v>
      </c>
      <c r="J315" s="4" t="s">
        <v>1018</v>
      </c>
      <c r="K315" s="4" t="s">
        <v>1041</v>
      </c>
      <c r="L315" s="4" t="s">
        <v>1637</v>
      </c>
      <c r="M315" s="5"/>
      <c r="N315" s="5"/>
      <c r="O315" s="5"/>
      <c r="P315" s="5"/>
      <c r="Q315" s="5"/>
      <c r="R315" s="7">
        <v>102655.63</v>
      </c>
    </row>
    <row r="316" spans="2:18" x14ac:dyDescent="0.25">
      <c r="B316" s="4" t="s">
        <v>226</v>
      </c>
      <c r="C316" s="4" t="s">
        <v>227</v>
      </c>
      <c r="D316" s="4" t="s">
        <v>1210</v>
      </c>
      <c r="E316" s="4" t="s">
        <v>13</v>
      </c>
      <c r="F316" s="4" t="s">
        <v>11</v>
      </c>
      <c r="G316" s="4" t="s">
        <v>558</v>
      </c>
      <c r="H316" s="4" t="s">
        <v>733</v>
      </c>
      <c r="I316" s="4" t="s">
        <v>8</v>
      </c>
      <c r="J316" s="4" t="s">
        <v>1006</v>
      </c>
      <c r="K316" s="4" t="s">
        <v>8</v>
      </c>
      <c r="L316" s="4" t="s">
        <v>1638</v>
      </c>
      <c r="M316" s="5"/>
      <c r="N316" s="5"/>
      <c r="O316" s="5">
        <v>-9332.33</v>
      </c>
      <c r="P316" s="5"/>
      <c r="Q316" s="5"/>
      <c r="R316" s="7"/>
    </row>
    <row r="317" spans="2:18" x14ac:dyDescent="0.25">
      <c r="B317" s="4" t="s">
        <v>226</v>
      </c>
      <c r="C317" s="4" t="s">
        <v>227</v>
      </c>
      <c r="D317" s="4" t="s">
        <v>1211</v>
      </c>
      <c r="E317" s="4" t="s">
        <v>13</v>
      </c>
      <c r="F317" s="4" t="s">
        <v>11</v>
      </c>
      <c r="G317" s="4" t="s">
        <v>558</v>
      </c>
      <c r="H317" s="4" t="s">
        <v>732</v>
      </c>
      <c r="I317" s="4" t="s">
        <v>8</v>
      </c>
      <c r="J317" s="4" t="s">
        <v>1006</v>
      </c>
      <c r="K317" s="4" t="s">
        <v>8</v>
      </c>
      <c r="L317" s="4" t="s">
        <v>1639</v>
      </c>
      <c r="M317" s="5"/>
      <c r="N317" s="5"/>
      <c r="O317" s="5"/>
      <c r="P317" s="5"/>
      <c r="Q317" s="5">
        <v>1446630.34</v>
      </c>
      <c r="R317" s="7"/>
    </row>
    <row r="318" spans="2:18" x14ac:dyDescent="0.25">
      <c r="B318" s="4" t="s">
        <v>228</v>
      </c>
      <c r="C318" s="4" t="s">
        <v>229</v>
      </c>
      <c r="D318" s="4" t="s">
        <v>1212</v>
      </c>
      <c r="E318" s="4" t="s">
        <v>13</v>
      </c>
      <c r="F318" s="4" t="s">
        <v>11</v>
      </c>
      <c r="G318" s="4" t="s">
        <v>558</v>
      </c>
      <c r="H318" s="4" t="s">
        <v>734</v>
      </c>
      <c r="I318" s="4" t="s">
        <v>8</v>
      </c>
      <c r="J318" s="4" t="s">
        <v>1006</v>
      </c>
      <c r="K318" s="4" t="s">
        <v>8</v>
      </c>
      <c r="L318" s="4" t="s">
        <v>1640</v>
      </c>
      <c r="M318" s="5"/>
      <c r="N318" s="5"/>
      <c r="O318" s="5">
        <v>-85000</v>
      </c>
      <c r="P318" s="5"/>
      <c r="Q318" s="5"/>
      <c r="R318" s="7"/>
    </row>
    <row r="319" spans="2:18" x14ac:dyDescent="0.25">
      <c r="B319" s="4" t="s">
        <v>230</v>
      </c>
      <c r="C319" s="4" t="s">
        <v>231</v>
      </c>
      <c r="D319" s="4" t="s">
        <v>1213</v>
      </c>
      <c r="E319" s="4" t="s">
        <v>13</v>
      </c>
      <c r="F319" s="4" t="s">
        <v>11</v>
      </c>
      <c r="G319" s="4" t="s">
        <v>558</v>
      </c>
      <c r="H319" s="4" t="s">
        <v>735</v>
      </c>
      <c r="I319" s="4" t="s">
        <v>8</v>
      </c>
      <c r="J319" s="4" t="s">
        <v>1006</v>
      </c>
      <c r="K319" s="4" t="s">
        <v>8</v>
      </c>
      <c r="L319" s="4" t="s">
        <v>1641</v>
      </c>
      <c r="M319" s="5"/>
      <c r="N319" s="5"/>
      <c r="O319" s="5">
        <v>-34907.230000000003</v>
      </c>
      <c r="P319" s="5"/>
      <c r="Q319" s="5"/>
      <c r="R319" s="7"/>
    </row>
    <row r="320" spans="2:18" x14ac:dyDescent="0.25">
      <c r="B320" s="4" t="s">
        <v>232</v>
      </c>
      <c r="C320" s="4" t="s">
        <v>233</v>
      </c>
      <c r="D320" s="4" t="s">
        <v>1214</v>
      </c>
      <c r="E320" s="4" t="s">
        <v>13</v>
      </c>
      <c r="F320" s="4" t="s">
        <v>11</v>
      </c>
      <c r="G320" s="4" t="s">
        <v>558</v>
      </c>
      <c r="H320" s="4" t="s">
        <v>736</v>
      </c>
      <c r="I320" s="4" t="s">
        <v>8</v>
      </c>
      <c r="J320" s="4" t="s">
        <v>1006</v>
      </c>
      <c r="K320" s="4" t="s">
        <v>8</v>
      </c>
      <c r="L320" s="4" t="s">
        <v>1642</v>
      </c>
      <c r="M320" s="5"/>
      <c r="N320" s="5"/>
      <c r="O320" s="5">
        <v>-48667.5</v>
      </c>
      <c r="P320" s="5"/>
      <c r="Q320" s="5"/>
      <c r="R320" s="7"/>
    </row>
    <row r="321" spans="2:18" x14ac:dyDescent="0.25">
      <c r="B321" s="4" t="s">
        <v>234</v>
      </c>
      <c r="C321" s="4" t="s">
        <v>235</v>
      </c>
      <c r="D321" s="4" t="s">
        <v>1215</v>
      </c>
      <c r="E321" s="4" t="s">
        <v>13</v>
      </c>
      <c r="F321" s="4" t="s">
        <v>45</v>
      </c>
      <c r="G321" s="4" t="s">
        <v>560</v>
      </c>
      <c r="H321" s="4" t="s">
        <v>737</v>
      </c>
      <c r="I321" s="4" t="s">
        <v>8</v>
      </c>
      <c r="J321" s="4" t="s">
        <v>1006</v>
      </c>
      <c r="K321" s="4" t="s">
        <v>8</v>
      </c>
      <c r="L321" s="4" t="s">
        <v>1643</v>
      </c>
      <c r="M321" s="5"/>
      <c r="N321" s="5"/>
      <c r="O321" s="5">
        <v>-220645.33</v>
      </c>
      <c r="P321" s="5"/>
      <c r="Q321" s="5"/>
      <c r="R321" s="7"/>
    </row>
    <row r="322" spans="2:18" x14ac:dyDescent="0.25">
      <c r="B322" s="4" t="s">
        <v>236</v>
      </c>
      <c r="C322" s="4" t="s">
        <v>237</v>
      </c>
      <c r="D322" s="4" t="s">
        <v>1087</v>
      </c>
      <c r="E322" s="4" t="s">
        <v>13</v>
      </c>
      <c r="F322" s="4" t="s">
        <v>85</v>
      </c>
      <c r="G322" s="4" t="s">
        <v>564</v>
      </c>
      <c r="H322" s="4" t="s">
        <v>619</v>
      </c>
      <c r="I322" s="4" t="s">
        <v>8</v>
      </c>
      <c r="J322" s="4" t="s">
        <v>1006</v>
      </c>
      <c r="K322" s="4" t="s">
        <v>8</v>
      </c>
      <c r="L322" s="4" t="s">
        <v>1519</v>
      </c>
      <c r="M322" s="5"/>
      <c r="N322" s="5">
        <v>7986.25</v>
      </c>
      <c r="O322" s="5"/>
      <c r="P322" s="5"/>
      <c r="Q322" s="5"/>
      <c r="R322" s="7"/>
    </row>
    <row r="323" spans="2:18" x14ac:dyDescent="0.25">
      <c r="B323" s="4" t="s">
        <v>236</v>
      </c>
      <c r="C323" s="4" t="s">
        <v>237</v>
      </c>
      <c r="D323" s="4" t="s">
        <v>1216</v>
      </c>
      <c r="E323" s="4" t="s">
        <v>13</v>
      </c>
      <c r="F323" s="4" t="s">
        <v>11</v>
      </c>
      <c r="G323" s="4" t="s">
        <v>558</v>
      </c>
      <c r="H323" s="4" t="s">
        <v>738</v>
      </c>
      <c r="I323" s="4" t="s">
        <v>8</v>
      </c>
      <c r="J323" s="4" t="s">
        <v>1006</v>
      </c>
      <c r="K323" s="4" t="s">
        <v>8</v>
      </c>
      <c r="L323" s="4" t="s">
        <v>1644</v>
      </c>
      <c r="M323" s="5"/>
      <c r="N323" s="5"/>
      <c r="O323" s="5">
        <v>-88736.11</v>
      </c>
      <c r="P323" s="5"/>
      <c r="Q323" s="5"/>
      <c r="R323" s="7"/>
    </row>
    <row r="324" spans="2:18" x14ac:dyDescent="0.25">
      <c r="B324" s="4" t="s">
        <v>238</v>
      </c>
      <c r="C324" s="4" t="s">
        <v>239</v>
      </c>
      <c r="D324" s="4" t="s">
        <v>1087</v>
      </c>
      <c r="E324" s="4" t="s">
        <v>13</v>
      </c>
      <c r="F324" s="4" t="s">
        <v>85</v>
      </c>
      <c r="G324" s="4" t="s">
        <v>564</v>
      </c>
      <c r="H324" s="4" t="s">
        <v>619</v>
      </c>
      <c r="I324" s="4" t="s">
        <v>8</v>
      </c>
      <c r="J324" s="4" t="s">
        <v>1006</v>
      </c>
      <c r="K324" s="4" t="s">
        <v>8</v>
      </c>
      <c r="L324" s="4" t="s">
        <v>1519</v>
      </c>
      <c r="M324" s="5"/>
      <c r="N324" s="5">
        <v>689.58</v>
      </c>
      <c r="O324" s="5"/>
      <c r="P324" s="5"/>
      <c r="Q324" s="5"/>
      <c r="R324" s="7"/>
    </row>
    <row r="325" spans="2:18" x14ac:dyDescent="0.25">
      <c r="B325" s="4" t="s">
        <v>238</v>
      </c>
      <c r="C325" s="4" t="s">
        <v>239</v>
      </c>
      <c r="D325" s="4" t="s">
        <v>1217</v>
      </c>
      <c r="E325" s="4" t="s">
        <v>13</v>
      </c>
      <c r="F325" s="4" t="s">
        <v>11</v>
      </c>
      <c r="G325" s="4" t="s">
        <v>558</v>
      </c>
      <c r="H325" s="4" t="s">
        <v>739</v>
      </c>
      <c r="I325" s="4" t="s">
        <v>8</v>
      </c>
      <c r="J325" s="4" t="s">
        <v>1006</v>
      </c>
      <c r="K325" s="4" t="s">
        <v>8</v>
      </c>
      <c r="L325" s="4" t="s">
        <v>1645</v>
      </c>
      <c r="M325" s="5"/>
      <c r="N325" s="5"/>
      <c r="O325" s="5">
        <v>-7662</v>
      </c>
      <c r="P325" s="5"/>
      <c r="Q325" s="5"/>
      <c r="R325" s="7"/>
    </row>
    <row r="326" spans="2:18" x14ac:dyDescent="0.25">
      <c r="B326" s="4" t="s">
        <v>240</v>
      </c>
      <c r="C326" s="4" t="s">
        <v>241</v>
      </c>
      <c r="D326" s="4" t="s">
        <v>1218</v>
      </c>
      <c r="E326" s="4" t="s">
        <v>13</v>
      </c>
      <c r="F326" s="4" t="s">
        <v>11</v>
      </c>
      <c r="G326" s="4" t="s">
        <v>558</v>
      </c>
      <c r="H326" s="4" t="s">
        <v>741</v>
      </c>
      <c r="I326" s="4" t="s">
        <v>8</v>
      </c>
      <c r="J326" s="4" t="s">
        <v>1006</v>
      </c>
      <c r="K326" s="4" t="s">
        <v>8</v>
      </c>
      <c r="L326" s="4" t="s">
        <v>1646</v>
      </c>
      <c r="M326" s="5"/>
      <c r="N326" s="5"/>
      <c r="O326" s="5">
        <v>-64250.26</v>
      </c>
      <c r="P326" s="5"/>
      <c r="Q326" s="5"/>
      <c r="R326" s="7"/>
    </row>
    <row r="327" spans="2:18" x14ac:dyDescent="0.25">
      <c r="B327" s="4" t="s">
        <v>240</v>
      </c>
      <c r="C327" s="4" t="s">
        <v>241</v>
      </c>
      <c r="D327" s="4" t="s">
        <v>1219</v>
      </c>
      <c r="E327" s="4" t="s">
        <v>13</v>
      </c>
      <c r="F327" s="4" t="s">
        <v>11</v>
      </c>
      <c r="G327" s="4" t="s">
        <v>558</v>
      </c>
      <c r="H327" s="4" t="s">
        <v>740</v>
      </c>
      <c r="I327" s="4" t="s">
        <v>8</v>
      </c>
      <c r="J327" s="4" t="s">
        <v>1006</v>
      </c>
      <c r="K327" s="4" t="s">
        <v>8</v>
      </c>
      <c r="L327" s="4" t="s">
        <v>1647</v>
      </c>
      <c r="M327" s="5"/>
      <c r="N327" s="5"/>
      <c r="O327" s="5"/>
      <c r="P327" s="5"/>
      <c r="Q327" s="5">
        <v>803853.54</v>
      </c>
      <c r="R327" s="7"/>
    </row>
    <row r="328" spans="2:18" x14ac:dyDescent="0.25">
      <c r="B328" s="4" t="s">
        <v>242</v>
      </c>
      <c r="C328" s="4" t="s">
        <v>243</v>
      </c>
      <c r="D328" s="4" t="s">
        <v>1220</v>
      </c>
      <c r="E328" s="4" t="s">
        <v>13</v>
      </c>
      <c r="F328" s="4" t="s">
        <v>11</v>
      </c>
      <c r="G328" s="4" t="s">
        <v>558</v>
      </c>
      <c r="H328" s="4" t="s">
        <v>742</v>
      </c>
      <c r="I328" s="4" t="s">
        <v>8</v>
      </c>
      <c r="J328" s="4" t="s">
        <v>1006</v>
      </c>
      <c r="K328" s="4" t="s">
        <v>8</v>
      </c>
      <c r="L328" s="4" t="s">
        <v>1648</v>
      </c>
      <c r="M328" s="5"/>
      <c r="N328" s="5"/>
      <c r="O328" s="5">
        <v>-9170.9</v>
      </c>
      <c r="P328" s="5"/>
      <c r="Q328" s="5"/>
      <c r="R328" s="7"/>
    </row>
    <row r="329" spans="2:18" x14ac:dyDescent="0.25">
      <c r="B329" s="4" t="s">
        <v>244</v>
      </c>
      <c r="C329" s="4" t="s">
        <v>245</v>
      </c>
      <c r="D329" s="4" t="s">
        <v>1221</v>
      </c>
      <c r="E329" s="4" t="s">
        <v>13</v>
      </c>
      <c r="F329" s="4" t="s">
        <v>11</v>
      </c>
      <c r="G329" s="4" t="s">
        <v>558</v>
      </c>
      <c r="H329" s="4" t="s">
        <v>743</v>
      </c>
      <c r="I329" s="4" t="s">
        <v>8</v>
      </c>
      <c r="J329" s="4" t="s">
        <v>1006</v>
      </c>
      <c r="K329" s="4" t="s">
        <v>8</v>
      </c>
      <c r="L329" s="4" t="s">
        <v>1649</v>
      </c>
      <c r="M329" s="5"/>
      <c r="N329" s="5"/>
      <c r="O329" s="5">
        <v>-55813.13</v>
      </c>
      <c r="P329" s="5"/>
      <c r="Q329" s="5"/>
      <c r="R329" s="7"/>
    </row>
    <row r="330" spans="2:18" x14ac:dyDescent="0.25">
      <c r="B330" s="4" t="s">
        <v>246</v>
      </c>
      <c r="C330" s="4" t="s">
        <v>247</v>
      </c>
      <c r="D330" s="4" t="s">
        <v>1222</v>
      </c>
      <c r="E330" s="4" t="s">
        <v>13</v>
      </c>
      <c r="F330" s="4" t="s">
        <v>11</v>
      </c>
      <c r="G330" s="4" t="s">
        <v>558</v>
      </c>
      <c r="H330" s="4" t="s">
        <v>745</v>
      </c>
      <c r="I330" s="4" t="s">
        <v>8</v>
      </c>
      <c r="J330" s="4" t="s">
        <v>1006</v>
      </c>
      <c r="K330" s="4" t="s">
        <v>8</v>
      </c>
      <c r="L330" s="4" t="s">
        <v>1650</v>
      </c>
      <c r="M330" s="5"/>
      <c r="N330" s="5"/>
      <c r="O330" s="5">
        <v>-19695.740000000002</v>
      </c>
      <c r="P330" s="5"/>
      <c r="Q330" s="5"/>
      <c r="R330" s="7"/>
    </row>
    <row r="331" spans="2:18" x14ac:dyDescent="0.25">
      <c r="B331" s="4" t="s">
        <v>246</v>
      </c>
      <c r="C331" s="4" t="s">
        <v>247</v>
      </c>
      <c r="D331" s="4" t="s">
        <v>1223</v>
      </c>
      <c r="E331" s="4" t="s">
        <v>13</v>
      </c>
      <c r="F331" s="4" t="s">
        <v>11</v>
      </c>
      <c r="G331" s="4" t="s">
        <v>558</v>
      </c>
      <c r="H331" s="4" t="s">
        <v>744</v>
      </c>
      <c r="I331" s="4" t="s">
        <v>8</v>
      </c>
      <c r="J331" s="4" t="s">
        <v>1006</v>
      </c>
      <c r="K331" s="4" t="s">
        <v>8</v>
      </c>
      <c r="L331" s="4" t="s">
        <v>1651</v>
      </c>
      <c r="M331" s="5"/>
      <c r="N331" s="5"/>
      <c r="O331" s="5"/>
      <c r="P331" s="5"/>
      <c r="Q331" s="5">
        <v>222913.01</v>
      </c>
      <c r="R331" s="7"/>
    </row>
    <row r="332" spans="2:18" x14ac:dyDescent="0.25">
      <c r="B332" s="4" t="s">
        <v>248</v>
      </c>
      <c r="C332" s="4" t="s">
        <v>249</v>
      </c>
      <c r="D332" s="4" t="s">
        <v>1224</v>
      </c>
      <c r="E332" s="4" t="s">
        <v>13</v>
      </c>
      <c r="F332" s="4" t="s">
        <v>11</v>
      </c>
      <c r="G332" s="4" t="s">
        <v>558</v>
      </c>
      <c r="H332" s="4" t="s">
        <v>746</v>
      </c>
      <c r="I332" s="4" t="s">
        <v>8</v>
      </c>
      <c r="J332" s="4" t="s">
        <v>1006</v>
      </c>
      <c r="K332" s="4" t="s">
        <v>8</v>
      </c>
      <c r="L332" s="4" t="s">
        <v>1652</v>
      </c>
      <c r="M332" s="5"/>
      <c r="N332" s="5"/>
      <c r="O332" s="5">
        <v>-49358.67</v>
      </c>
      <c r="P332" s="5"/>
      <c r="Q332" s="5"/>
      <c r="R332" s="7"/>
    </row>
    <row r="333" spans="2:18" x14ac:dyDescent="0.25">
      <c r="B333" s="4" t="s">
        <v>250</v>
      </c>
      <c r="C333" s="4" t="s">
        <v>251</v>
      </c>
      <c r="D333" s="4" t="s">
        <v>1192</v>
      </c>
      <c r="E333" s="4" t="s">
        <v>13</v>
      </c>
      <c r="F333" s="4" t="s">
        <v>11</v>
      </c>
      <c r="G333" s="4" t="s">
        <v>558</v>
      </c>
      <c r="H333" s="4" t="s">
        <v>716</v>
      </c>
      <c r="I333" s="4" t="s">
        <v>8</v>
      </c>
      <c r="J333" s="4" t="s">
        <v>1006</v>
      </c>
      <c r="K333" s="4" t="s">
        <v>8</v>
      </c>
      <c r="L333" s="4" t="s">
        <v>1620</v>
      </c>
      <c r="M333" s="5"/>
      <c r="N333" s="5"/>
      <c r="O333" s="5">
        <v>-60837.31</v>
      </c>
      <c r="P333" s="5"/>
      <c r="Q333" s="5"/>
      <c r="R333" s="7"/>
    </row>
    <row r="334" spans="2:18" x14ac:dyDescent="0.25">
      <c r="B334" s="4" t="s">
        <v>252</v>
      </c>
      <c r="C334" s="4" t="s">
        <v>253</v>
      </c>
      <c r="D334" s="4" t="s">
        <v>1225</v>
      </c>
      <c r="E334" s="4" t="s">
        <v>13</v>
      </c>
      <c r="F334" s="4" t="s">
        <v>11</v>
      </c>
      <c r="G334" s="4" t="s">
        <v>558</v>
      </c>
      <c r="H334" s="4" t="s">
        <v>747</v>
      </c>
      <c r="I334" s="4" t="s">
        <v>8</v>
      </c>
      <c r="J334" s="4" t="s">
        <v>1006</v>
      </c>
      <c r="K334" s="4" t="s">
        <v>8</v>
      </c>
      <c r="L334" s="4" t="s">
        <v>1653</v>
      </c>
      <c r="M334" s="5"/>
      <c r="N334" s="5"/>
      <c r="O334" s="5">
        <v>-20947.580000000002</v>
      </c>
      <c r="P334" s="5"/>
      <c r="Q334" s="5"/>
      <c r="R334" s="7"/>
    </row>
    <row r="335" spans="2:18" x14ac:dyDescent="0.25">
      <c r="B335" s="4" t="s">
        <v>254</v>
      </c>
      <c r="C335" s="4" t="s">
        <v>255</v>
      </c>
      <c r="D335" s="4" t="s">
        <v>1226</v>
      </c>
      <c r="E335" s="4" t="s">
        <v>13</v>
      </c>
      <c r="F335" s="4" t="s">
        <v>11</v>
      </c>
      <c r="G335" s="4" t="s">
        <v>558</v>
      </c>
      <c r="H335" s="4" t="s">
        <v>748</v>
      </c>
      <c r="I335" s="4" t="s">
        <v>8</v>
      </c>
      <c r="J335" s="4" t="s">
        <v>1006</v>
      </c>
      <c r="K335" s="4" t="s">
        <v>8</v>
      </c>
      <c r="L335" s="4" t="s">
        <v>1654</v>
      </c>
      <c r="M335" s="5"/>
      <c r="N335" s="5"/>
      <c r="O335" s="5">
        <v>-17192.5</v>
      </c>
      <c r="P335" s="5"/>
      <c r="Q335" s="5"/>
      <c r="R335" s="7"/>
    </row>
    <row r="336" spans="2:18" x14ac:dyDescent="0.25">
      <c r="B336" s="4" t="s">
        <v>256</v>
      </c>
      <c r="C336" s="4" t="s">
        <v>257</v>
      </c>
      <c r="D336" s="4" t="s">
        <v>1227</v>
      </c>
      <c r="E336" s="4" t="s">
        <v>13</v>
      </c>
      <c r="F336" s="4" t="s">
        <v>11</v>
      </c>
      <c r="G336" s="4" t="s">
        <v>558</v>
      </c>
      <c r="H336" s="4" t="s">
        <v>749</v>
      </c>
      <c r="I336" s="4" t="s">
        <v>8</v>
      </c>
      <c r="J336" s="4" t="s">
        <v>1006</v>
      </c>
      <c r="K336" s="4" t="s">
        <v>8</v>
      </c>
      <c r="L336" s="4" t="s">
        <v>1655</v>
      </c>
      <c r="M336" s="5"/>
      <c r="N336" s="5"/>
      <c r="O336" s="5">
        <v>-24675.58</v>
      </c>
      <c r="P336" s="5"/>
      <c r="Q336" s="5"/>
      <c r="R336" s="7"/>
    </row>
    <row r="337" spans="2:18" x14ac:dyDescent="0.25">
      <c r="B337" s="4" t="s">
        <v>258</v>
      </c>
      <c r="C337" s="4" t="s">
        <v>259</v>
      </c>
      <c r="D337" s="4" t="s">
        <v>1087</v>
      </c>
      <c r="E337" s="4" t="s">
        <v>13</v>
      </c>
      <c r="F337" s="4" t="s">
        <v>85</v>
      </c>
      <c r="G337" s="4" t="s">
        <v>564</v>
      </c>
      <c r="H337" s="4" t="s">
        <v>619</v>
      </c>
      <c r="I337" s="4" t="s">
        <v>8</v>
      </c>
      <c r="J337" s="4" t="s">
        <v>1006</v>
      </c>
      <c r="K337" s="4" t="s">
        <v>8</v>
      </c>
      <c r="L337" s="4" t="s">
        <v>1519</v>
      </c>
      <c r="M337" s="5"/>
      <c r="N337" s="5">
        <v>2391.2800000000002</v>
      </c>
      <c r="O337" s="5"/>
      <c r="P337" s="5"/>
      <c r="Q337" s="5"/>
      <c r="R337" s="7"/>
    </row>
    <row r="338" spans="2:18" x14ac:dyDescent="0.25">
      <c r="B338" s="4" t="s">
        <v>258</v>
      </c>
      <c r="C338" s="4" t="s">
        <v>259</v>
      </c>
      <c r="D338" s="4" t="s">
        <v>1228</v>
      </c>
      <c r="E338" s="4" t="s">
        <v>13</v>
      </c>
      <c r="F338" s="4" t="s">
        <v>59</v>
      </c>
      <c r="G338" s="4" t="s">
        <v>562</v>
      </c>
      <c r="H338" s="4" t="s">
        <v>750</v>
      </c>
      <c r="I338" s="4" t="s">
        <v>8</v>
      </c>
      <c r="J338" s="4" t="s">
        <v>1006</v>
      </c>
      <c r="K338" s="4" t="s">
        <v>8</v>
      </c>
      <c r="L338" s="4" t="s">
        <v>1656</v>
      </c>
      <c r="M338" s="5"/>
      <c r="N338" s="5"/>
      <c r="O338" s="5"/>
      <c r="P338" s="5">
        <v>-304140.34000000003</v>
      </c>
      <c r="Q338" s="5"/>
      <c r="R338" s="7"/>
    </row>
    <row r="339" spans="2:18" x14ac:dyDescent="0.25">
      <c r="B339" s="4" t="s">
        <v>258</v>
      </c>
      <c r="C339" s="4" t="s">
        <v>259</v>
      </c>
      <c r="D339" s="4" t="s">
        <v>1229</v>
      </c>
      <c r="E339" s="4" t="s">
        <v>13</v>
      </c>
      <c r="F339" s="4" t="s">
        <v>11</v>
      </c>
      <c r="G339" s="4" t="s">
        <v>558</v>
      </c>
      <c r="H339" s="4" t="s">
        <v>751</v>
      </c>
      <c r="I339" s="4" t="s">
        <v>8</v>
      </c>
      <c r="J339" s="4" t="s">
        <v>1006</v>
      </c>
      <c r="K339" s="4" t="s">
        <v>8</v>
      </c>
      <c r="L339" s="4" t="s">
        <v>1657</v>
      </c>
      <c r="M339" s="5"/>
      <c r="N339" s="5"/>
      <c r="O339" s="5">
        <v>-16695.830000000002</v>
      </c>
      <c r="P339" s="5"/>
      <c r="Q339" s="5"/>
      <c r="R339" s="7"/>
    </row>
    <row r="340" spans="2:18" x14ac:dyDescent="0.25">
      <c r="B340" s="4" t="s">
        <v>258</v>
      </c>
      <c r="C340" s="4" t="s">
        <v>259</v>
      </c>
      <c r="D340" s="4" t="s">
        <v>1230</v>
      </c>
      <c r="E340" s="4" t="s">
        <v>13</v>
      </c>
      <c r="F340" s="4" t="s">
        <v>11</v>
      </c>
      <c r="G340" s="4" t="s">
        <v>558</v>
      </c>
      <c r="H340" s="4" t="s">
        <v>752</v>
      </c>
      <c r="I340" s="4" t="s">
        <v>8</v>
      </c>
      <c r="J340" s="4" t="s">
        <v>1006</v>
      </c>
      <c r="K340" s="4" t="s">
        <v>8</v>
      </c>
      <c r="L340" s="4" t="s">
        <v>1658</v>
      </c>
      <c r="M340" s="5"/>
      <c r="N340" s="5"/>
      <c r="O340" s="5">
        <v>-79709.33</v>
      </c>
      <c r="P340" s="5"/>
      <c r="Q340" s="5"/>
      <c r="R340" s="7"/>
    </row>
    <row r="341" spans="2:18" x14ac:dyDescent="0.25">
      <c r="B341" s="4" t="s">
        <v>260</v>
      </c>
      <c r="C341" s="4" t="s">
        <v>261</v>
      </c>
      <c r="D341" s="4" t="s">
        <v>1231</v>
      </c>
      <c r="E341" s="4" t="s">
        <v>13</v>
      </c>
      <c r="F341" s="4" t="s">
        <v>59</v>
      </c>
      <c r="G341" s="4" t="s">
        <v>562</v>
      </c>
      <c r="H341" s="4" t="s">
        <v>754</v>
      </c>
      <c r="I341" s="4" t="s">
        <v>8</v>
      </c>
      <c r="J341" s="4" t="s">
        <v>1006</v>
      </c>
      <c r="K341" s="4" t="s">
        <v>8</v>
      </c>
      <c r="L341" s="4" t="s">
        <v>1659</v>
      </c>
      <c r="M341" s="5"/>
      <c r="N341" s="5"/>
      <c r="O341" s="5">
        <v>-7014.07</v>
      </c>
      <c r="P341" s="5"/>
      <c r="Q341" s="5"/>
      <c r="R341" s="7"/>
    </row>
    <row r="342" spans="2:18" x14ac:dyDescent="0.25">
      <c r="B342" s="4" t="s">
        <v>260</v>
      </c>
      <c r="C342" s="4" t="s">
        <v>261</v>
      </c>
      <c r="D342" s="4" t="s">
        <v>1232</v>
      </c>
      <c r="E342" s="4" t="s">
        <v>13</v>
      </c>
      <c r="F342" s="4" t="s">
        <v>59</v>
      </c>
      <c r="G342" s="4" t="s">
        <v>562</v>
      </c>
      <c r="H342" s="4" t="s">
        <v>755</v>
      </c>
      <c r="I342" s="4" t="s">
        <v>8</v>
      </c>
      <c r="J342" s="4" t="s">
        <v>1006</v>
      </c>
      <c r="K342" s="4" t="s">
        <v>8</v>
      </c>
      <c r="L342" s="4" t="s">
        <v>1660</v>
      </c>
      <c r="M342" s="5"/>
      <c r="N342" s="5"/>
      <c r="O342" s="5">
        <v>-23850.84</v>
      </c>
      <c r="P342" s="5"/>
      <c r="Q342" s="5"/>
      <c r="R342" s="7"/>
    </row>
    <row r="343" spans="2:18" x14ac:dyDescent="0.25">
      <c r="B343" s="4" t="s">
        <v>260</v>
      </c>
      <c r="C343" s="4" t="s">
        <v>261</v>
      </c>
      <c r="D343" s="4" t="s">
        <v>1233</v>
      </c>
      <c r="E343" s="4" t="s">
        <v>13</v>
      </c>
      <c r="F343" s="4" t="s">
        <v>59</v>
      </c>
      <c r="G343" s="4" t="s">
        <v>562</v>
      </c>
      <c r="H343" s="4" t="s">
        <v>753</v>
      </c>
      <c r="I343" s="4" t="s">
        <v>8</v>
      </c>
      <c r="J343" s="4" t="s">
        <v>1006</v>
      </c>
      <c r="K343" s="4" t="s">
        <v>8</v>
      </c>
      <c r="L343" s="4" t="s">
        <v>1661</v>
      </c>
      <c r="M343" s="5"/>
      <c r="N343" s="5"/>
      <c r="O343" s="5">
        <v>-3748.13</v>
      </c>
      <c r="P343" s="5"/>
      <c r="Q343" s="5"/>
      <c r="R343" s="7"/>
    </row>
    <row r="344" spans="2:18" x14ac:dyDescent="0.25">
      <c r="B344" s="4" t="s">
        <v>262</v>
      </c>
      <c r="C344" s="4" t="s">
        <v>263</v>
      </c>
      <c r="D344" s="4" t="s">
        <v>1234</v>
      </c>
      <c r="E344" s="4" t="s">
        <v>13</v>
      </c>
      <c r="F344" s="4" t="s">
        <v>11</v>
      </c>
      <c r="G344" s="4" t="s">
        <v>558</v>
      </c>
      <c r="H344" s="4" t="s">
        <v>756</v>
      </c>
      <c r="I344" s="4" t="s">
        <v>8</v>
      </c>
      <c r="J344" s="4" t="s">
        <v>1006</v>
      </c>
      <c r="K344" s="4" t="s">
        <v>8</v>
      </c>
      <c r="L344" s="4" t="s">
        <v>1662</v>
      </c>
      <c r="M344" s="5"/>
      <c r="N344" s="5"/>
      <c r="O344" s="5">
        <v>-15525</v>
      </c>
      <c r="P344" s="5"/>
      <c r="Q344" s="5"/>
      <c r="R344" s="7"/>
    </row>
    <row r="345" spans="2:18" x14ac:dyDescent="0.25">
      <c r="B345" s="4" t="s">
        <v>384</v>
      </c>
      <c r="C345" s="4" t="s">
        <v>385</v>
      </c>
      <c r="D345" s="4" t="s">
        <v>1341</v>
      </c>
      <c r="E345" s="4" t="s">
        <v>13</v>
      </c>
      <c r="F345" s="4" t="s">
        <v>11</v>
      </c>
      <c r="G345" s="4" t="s">
        <v>558</v>
      </c>
      <c r="H345" s="4" t="s">
        <v>858</v>
      </c>
      <c r="I345" s="4" t="s">
        <v>8</v>
      </c>
      <c r="J345" s="4" t="s">
        <v>1006</v>
      </c>
      <c r="K345" s="4" t="s">
        <v>8</v>
      </c>
      <c r="L345" s="4" t="s">
        <v>1770</v>
      </c>
      <c r="M345" s="5"/>
      <c r="N345" s="5"/>
      <c r="O345" s="5">
        <v>-7737.5</v>
      </c>
      <c r="P345" s="5"/>
      <c r="Q345" s="5"/>
      <c r="R345" s="7"/>
    </row>
    <row r="346" spans="2:18" x14ac:dyDescent="0.25">
      <c r="B346" s="4" t="s">
        <v>386</v>
      </c>
      <c r="C346" s="4" t="s">
        <v>387</v>
      </c>
      <c r="D346" s="4" t="s">
        <v>1342</v>
      </c>
      <c r="E346" s="4" t="s">
        <v>13</v>
      </c>
      <c r="F346" s="4" t="s">
        <v>11</v>
      </c>
      <c r="G346" s="4" t="s">
        <v>558</v>
      </c>
      <c r="H346" s="4" t="s">
        <v>859</v>
      </c>
      <c r="I346" s="4" t="s">
        <v>8</v>
      </c>
      <c r="J346" s="4" t="s">
        <v>1006</v>
      </c>
      <c r="K346" s="4" t="s">
        <v>8</v>
      </c>
      <c r="L346" s="4" t="s">
        <v>1771</v>
      </c>
      <c r="M346" s="5"/>
      <c r="N346" s="5"/>
      <c r="O346" s="5">
        <v>-9295.94</v>
      </c>
      <c r="P346" s="5"/>
      <c r="Q346" s="5"/>
      <c r="R346" s="7"/>
    </row>
    <row r="347" spans="2:18" x14ac:dyDescent="0.25">
      <c r="B347" s="4" t="s">
        <v>388</v>
      </c>
      <c r="C347" s="4" t="s">
        <v>389</v>
      </c>
      <c r="D347" s="4" t="s">
        <v>1343</v>
      </c>
      <c r="E347" s="4" t="s">
        <v>13</v>
      </c>
      <c r="F347" s="4" t="s">
        <v>59</v>
      </c>
      <c r="G347" s="4" t="s">
        <v>562</v>
      </c>
      <c r="H347" s="4" t="s">
        <v>861</v>
      </c>
      <c r="I347" s="4" t="s">
        <v>990</v>
      </c>
      <c r="J347" s="4" t="s">
        <v>1023</v>
      </c>
      <c r="K347" s="4" t="s">
        <v>1038</v>
      </c>
      <c r="L347" s="4" t="s">
        <v>1772</v>
      </c>
      <c r="M347" s="5"/>
      <c r="N347" s="5"/>
      <c r="O347" s="5"/>
      <c r="P347" s="5"/>
      <c r="Q347" s="5"/>
      <c r="R347" s="7">
        <v>-7382.49</v>
      </c>
    </row>
    <row r="348" spans="2:18" x14ac:dyDescent="0.25">
      <c r="B348" s="4" t="s">
        <v>388</v>
      </c>
      <c r="C348" s="4" t="s">
        <v>389</v>
      </c>
      <c r="D348" s="4" t="s">
        <v>1087</v>
      </c>
      <c r="E348" s="4" t="s">
        <v>13</v>
      </c>
      <c r="F348" s="4" t="s">
        <v>85</v>
      </c>
      <c r="G348" s="4" t="s">
        <v>564</v>
      </c>
      <c r="H348" s="4" t="s">
        <v>619</v>
      </c>
      <c r="I348" s="4" t="s">
        <v>8</v>
      </c>
      <c r="J348" s="4" t="s">
        <v>1006</v>
      </c>
      <c r="K348" s="4" t="s">
        <v>8</v>
      </c>
      <c r="L348" s="4" t="s">
        <v>1519</v>
      </c>
      <c r="M348" s="5"/>
      <c r="N348" s="5">
        <v>2042.82</v>
      </c>
      <c r="O348" s="5"/>
      <c r="P348" s="5"/>
      <c r="Q348" s="5"/>
      <c r="R348" s="7"/>
    </row>
    <row r="349" spans="2:18" x14ac:dyDescent="0.25">
      <c r="B349" s="4" t="s">
        <v>388</v>
      </c>
      <c r="C349" s="4" t="s">
        <v>389</v>
      </c>
      <c r="D349" s="4" t="s">
        <v>1344</v>
      </c>
      <c r="E349" s="4" t="s">
        <v>13</v>
      </c>
      <c r="F349" s="4" t="s">
        <v>11</v>
      </c>
      <c r="G349" s="4" t="s">
        <v>558</v>
      </c>
      <c r="H349" s="4" t="s">
        <v>862</v>
      </c>
      <c r="I349" s="4" t="s">
        <v>8</v>
      </c>
      <c r="J349" s="4" t="s">
        <v>1006</v>
      </c>
      <c r="K349" s="4" t="s">
        <v>8</v>
      </c>
      <c r="L349" s="4" t="s">
        <v>1773</v>
      </c>
      <c r="M349" s="5"/>
      <c r="N349" s="5"/>
      <c r="O349" s="5">
        <v>-42048.46</v>
      </c>
      <c r="P349" s="5"/>
      <c r="Q349" s="5"/>
      <c r="R349" s="7"/>
    </row>
    <row r="350" spans="2:18" x14ac:dyDescent="0.25">
      <c r="B350" s="4" t="s">
        <v>388</v>
      </c>
      <c r="C350" s="4" t="s">
        <v>389</v>
      </c>
      <c r="D350" s="4" t="s">
        <v>1345</v>
      </c>
      <c r="E350" s="4" t="s">
        <v>13</v>
      </c>
      <c r="F350" s="4" t="s">
        <v>59</v>
      </c>
      <c r="G350" s="4" t="s">
        <v>562</v>
      </c>
      <c r="H350" s="4" t="s">
        <v>860</v>
      </c>
      <c r="I350" s="4" t="s">
        <v>8</v>
      </c>
      <c r="J350" s="4" t="s">
        <v>1006</v>
      </c>
      <c r="K350" s="4" t="s">
        <v>8</v>
      </c>
      <c r="L350" s="4" t="s">
        <v>1774</v>
      </c>
      <c r="M350" s="5"/>
      <c r="N350" s="5"/>
      <c r="O350" s="5">
        <v>-213207.05</v>
      </c>
      <c r="P350" s="5"/>
      <c r="Q350" s="5"/>
      <c r="R350" s="7"/>
    </row>
    <row r="351" spans="2:18" x14ac:dyDescent="0.25">
      <c r="B351" s="4" t="s">
        <v>388</v>
      </c>
      <c r="C351" s="4" t="s">
        <v>389</v>
      </c>
      <c r="D351" s="4" t="s">
        <v>1346</v>
      </c>
      <c r="E351" s="4" t="s">
        <v>13</v>
      </c>
      <c r="F351" s="4" t="s">
        <v>11</v>
      </c>
      <c r="G351" s="4" t="s">
        <v>558</v>
      </c>
      <c r="H351" s="4" t="s">
        <v>863</v>
      </c>
      <c r="I351" s="4" t="s">
        <v>8</v>
      </c>
      <c r="J351" s="4" t="s">
        <v>1006</v>
      </c>
      <c r="K351" s="4" t="s">
        <v>8</v>
      </c>
      <c r="L351" s="4" t="s">
        <v>1775</v>
      </c>
      <c r="M351" s="5"/>
      <c r="N351" s="5"/>
      <c r="O351" s="5">
        <v>-32685.15</v>
      </c>
      <c r="P351" s="5"/>
      <c r="Q351" s="5"/>
      <c r="R351" s="7"/>
    </row>
    <row r="352" spans="2:18" x14ac:dyDescent="0.25">
      <c r="B352" s="4" t="s">
        <v>390</v>
      </c>
      <c r="C352" s="4" t="s">
        <v>391</v>
      </c>
      <c r="D352" s="4" t="s">
        <v>1347</v>
      </c>
      <c r="E352" s="4" t="s">
        <v>13</v>
      </c>
      <c r="F352" s="4" t="s">
        <v>11</v>
      </c>
      <c r="G352" s="4" t="s">
        <v>558</v>
      </c>
      <c r="H352" s="4" t="s">
        <v>864</v>
      </c>
      <c r="I352" s="4" t="s">
        <v>8</v>
      </c>
      <c r="J352" s="4" t="s">
        <v>1006</v>
      </c>
      <c r="K352" s="4" t="s">
        <v>8</v>
      </c>
      <c r="L352" s="4" t="s">
        <v>1776</v>
      </c>
      <c r="M352" s="5"/>
      <c r="N352" s="5"/>
      <c r="O352" s="5">
        <v>-78402.78</v>
      </c>
      <c r="P352" s="5"/>
      <c r="Q352" s="5"/>
      <c r="R352" s="7"/>
    </row>
    <row r="353" spans="2:18" x14ac:dyDescent="0.25">
      <c r="B353" s="4" t="s">
        <v>392</v>
      </c>
      <c r="C353" s="4" t="s">
        <v>393</v>
      </c>
      <c r="D353" s="4" t="s">
        <v>1348</v>
      </c>
      <c r="E353" s="4" t="s">
        <v>13</v>
      </c>
      <c r="F353" s="4" t="s">
        <v>11</v>
      </c>
      <c r="G353" s="4" t="s">
        <v>558</v>
      </c>
      <c r="H353" s="4" t="s">
        <v>865</v>
      </c>
      <c r="I353" s="4" t="s">
        <v>8</v>
      </c>
      <c r="J353" s="4" t="s">
        <v>1006</v>
      </c>
      <c r="K353" s="4" t="s">
        <v>8</v>
      </c>
      <c r="L353" s="4" t="s">
        <v>1777</v>
      </c>
      <c r="M353" s="5"/>
      <c r="N353" s="5"/>
      <c r="O353" s="5">
        <v>-7728.08</v>
      </c>
      <c r="P353" s="5"/>
      <c r="Q353" s="5"/>
      <c r="R353" s="7"/>
    </row>
    <row r="354" spans="2:18" x14ac:dyDescent="0.25">
      <c r="B354" s="4" t="s">
        <v>394</v>
      </c>
      <c r="C354" s="4" t="s">
        <v>395</v>
      </c>
      <c r="D354" s="4" t="s">
        <v>1349</v>
      </c>
      <c r="E354" s="4" t="s">
        <v>13</v>
      </c>
      <c r="F354" s="4" t="s">
        <v>11</v>
      </c>
      <c r="G354" s="4" t="s">
        <v>558</v>
      </c>
      <c r="H354" s="4" t="s">
        <v>868</v>
      </c>
      <c r="I354" s="4" t="s">
        <v>8</v>
      </c>
      <c r="J354" s="4" t="s">
        <v>1006</v>
      </c>
      <c r="K354" s="4" t="s">
        <v>8</v>
      </c>
      <c r="L354" s="4" t="s">
        <v>1778</v>
      </c>
      <c r="M354" s="5"/>
      <c r="N354" s="5"/>
      <c r="O354" s="5">
        <v>-17245.080000000002</v>
      </c>
      <c r="P354" s="5"/>
      <c r="Q354" s="5"/>
      <c r="R354" s="7"/>
    </row>
    <row r="355" spans="2:18" x14ac:dyDescent="0.25">
      <c r="B355" s="4" t="s">
        <v>394</v>
      </c>
      <c r="C355" s="4" t="s">
        <v>395</v>
      </c>
      <c r="D355" s="4" t="s">
        <v>1350</v>
      </c>
      <c r="E355" s="4" t="s">
        <v>13</v>
      </c>
      <c r="F355" s="4" t="s">
        <v>11</v>
      </c>
      <c r="G355" s="4" t="s">
        <v>558</v>
      </c>
      <c r="H355" s="4" t="s">
        <v>867</v>
      </c>
      <c r="I355" s="4" t="s">
        <v>8</v>
      </c>
      <c r="J355" s="4" t="s">
        <v>1006</v>
      </c>
      <c r="K355" s="4" t="s">
        <v>8</v>
      </c>
      <c r="L355" s="4" t="s">
        <v>1779</v>
      </c>
      <c r="M355" s="5"/>
      <c r="N355" s="5"/>
      <c r="O355" s="5">
        <v>-18839.11</v>
      </c>
      <c r="P355" s="5"/>
      <c r="Q355" s="5"/>
      <c r="R355" s="7"/>
    </row>
    <row r="356" spans="2:18" x14ac:dyDescent="0.25">
      <c r="B356" s="4" t="s">
        <v>394</v>
      </c>
      <c r="C356" s="4" t="s">
        <v>395</v>
      </c>
      <c r="D356" s="4" t="s">
        <v>1351</v>
      </c>
      <c r="E356" s="4" t="s">
        <v>13</v>
      </c>
      <c r="F356" s="4" t="s">
        <v>11</v>
      </c>
      <c r="G356" s="4" t="s">
        <v>558</v>
      </c>
      <c r="H356" s="4" t="s">
        <v>866</v>
      </c>
      <c r="I356" s="4" t="s">
        <v>8</v>
      </c>
      <c r="J356" s="4" t="s">
        <v>1006</v>
      </c>
      <c r="K356" s="4" t="s">
        <v>8</v>
      </c>
      <c r="L356" s="4" t="s">
        <v>1780</v>
      </c>
      <c r="M356" s="5"/>
      <c r="N356" s="5"/>
      <c r="O356" s="5">
        <v>-12999</v>
      </c>
      <c r="P356" s="5"/>
      <c r="Q356" s="5"/>
      <c r="R356" s="7"/>
    </row>
    <row r="357" spans="2:18" x14ac:dyDescent="0.25">
      <c r="B357" s="4" t="s">
        <v>396</v>
      </c>
      <c r="C357" s="4" t="s">
        <v>397</v>
      </c>
      <c r="D357" s="4" t="s">
        <v>1352</v>
      </c>
      <c r="E357" s="4" t="s">
        <v>13</v>
      </c>
      <c r="F357" s="4" t="s">
        <v>11</v>
      </c>
      <c r="G357" s="4" t="s">
        <v>558</v>
      </c>
      <c r="H357" s="4" t="s">
        <v>869</v>
      </c>
      <c r="I357" s="4" t="s">
        <v>8</v>
      </c>
      <c r="J357" s="4" t="s">
        <v>1006</v>
      </c>
      <c r="K357" s="4" t="s">
        <v>8</v>
      </c>
      <c r="L357" s="4" t="s">
        <v>1781</v>
      </c>
      <c r="M357" s="5"/>
      <c r="N357" s="5"/>
      <c r="O357" s="5">
        <v>-129634</v>
      </c>
      <c r="P357" s="5"/>
      <c r="Q357" s="5"/>
      <c r="R357" s="7"/>
    </row>
    <row r="358" spans="2:18" x14ac:dyDescent="0.25">
      <c r="B358" s="4" t="s">
        <v>398</v>
      </c>
      <c r="C358" s="4" t="s">
        <v>399</v>
      </c>
      <c r="D358" s="4" t="s">
        <v>1353</v>
      </c>
      <c r="E358" s="4" t="s">
        <v>13</v>
      </c>
      <c r="F358" s="4" t="s">
        <v>59</v>
      </c>
      <c r="G358" s="4" t="s">
        <v>562</v>
      </c>
      <c r="H358" s="4" t="s">
        <v>870</v>
      </c>
      <c r="I358" s="4" t="s">
        <v>8</v>
      </c>
      <c r="J358" s="4" t="s">
        <v>1006</v>
      </c>
      <c r="K358" s="4" t="s">
        <v>8</v>
      </c>
      <c r="L358" s="4" t="s">
        <v>1782</v>
      </c>
      <c r="M358" s="5"/>
      <c r="N358" s="5"/>
      <c r="O358" s="5">
        <v>-208328.33</v>
      </c>
      <c r="P358" s="5"/>
      <c r="Q358" s="5"/>
      <c r="R358" s="7"/>
    </row>
    <row r="359" spans="2:18" x14ac:dyDescent="0.25">
      <c r="B359" s="4" t="s">
        <v>400</v>
      </c>
      <c r="C359" s="4" t="s">
        <v>401</v>
      </c>
      <c r="D359" s="4" t="s">
        <v>1354</v>
      </c>
      <c r="E359" s="4" t="s">
        <v>13</v>
      </c>
      <c r="F359" s="4" t="s">
        <v>11</v>
      </c>
      <c r="G359" s="4" t="s">
        <v>558</v>
      </c>
      <c r="H359" s="4" t="s">
        <v>871</v>
      </c>
      <c r="I359" s="4" t="s">
        <v>8</v>
      </c>
      <c r="J359" s="4" t="s">
        <v>1006</v>
      </c>
      <c r="K359" s="4" t="s">
        <v>8</v>
      </c>
      <c r="L359" s="4" t="s">
        <v>1783</v>
      </c>
      <c r="M359" s="5"/>
      <c r="N359" s="5"/>
      <c r="O359" s="5">
        <v>-21153</v>
      </c>
      <c r="P359" s="5"/>
      <c r="Q359" s="5"/>
      <c r="R359" s="7"/>
    </row>
    <row r="360" spans="2:18" x14ac:dyDescent="0.25">
      <c r="B360" s="4" t="s">
        <v>402</v>
      </c>
      <c r="C360" s="4" t="s">
        <v>403</v>
      </c>
      <c r="D360" s="4" t="s">
        <v>1355</v>
      </c>
      <c r="E360" s="4" t="s">
        <v>13</v>
      </c>
      <c r="F360" s="4" t="s">
        <v>11</v>
      </c>
      <c r="G360" s="4" t="s">
        <v>558</v>
      </c>
      <c r="H360" s="4" t="s">
        <v>872</v>
      </c>
      <c r="I360" s="4" t="s">
        <v>992</v>
      </c>
      <c r="J360" s="4" t="s">
        <v>1024</v>
      </c>
      <c r="K360" s="4" t="s">
        <v>1038</v>
      </c>
      <c r="L360" s="4" t="s">
        <v>1784</v>
      </c>
      <c r="M360" s="5"/>
      <c r="N360" s="5"/>
      <c r="O360" s="5"/>
      <c r="P360" s="5"/>
      <c r="Q360" s="5"/>
      <c r="R360" s="7">
        <v>-52129.04</v>
      </c>
    </row>
    <row r="361" spans="2:18" x14ac:dyDescent="0.25">
      <c r="B361" s="4" t="s">
        <v>402</v>
      </c>
      <c r="C361" s="4" t="s">
        <v>403</v>
      </c>
      <c r="D361" s="4" t="s">
        <v>1356</v>
      </c>
      <c r="E361" s="4" t="s">
        <v>13</v>
      </c>
      <c r="F361" s="4" t="s">
        <v>11</v>
      </c>
      <c r="G361" s="4" t="s">
        <v>558</v>
      </c>
      <c r="H361" s="4" t="s">
        <v>991</v>
      </c>
      <c r="I361" s="4" t="s">
        <v>992</v>
      </c>
      <c r="J361" s="4" t="s">
        <v>1024</v>
      </c>
      <c r="K361" s="4" t="s">
        <v>1038</v>
      </c>
      <c r="L361" s="4" t="s">
        <v>1785</v>
      </c>
      <c r="M361" s="5"/>
      <c r="N361" s="5"/>
      <c r="O361" s="5"/>
      <c r="P361" s="5"/>
      <c r="Q361" s="5"/>
      <c r="R361" s="7">
        <v>-350</v>
      </c>
    </row>
    <row r="362" spans="2:18" x14ac:dyDescent="0.25">
      <c r="B362" s="4" t="s">
        <v>402</v>
      </c>
      <c r="C362" s="4" t="s">
        <v>403</v>
      </c>
      <c r="D362" s="4" t="s">
        <v>1357</v>
      </c>
      <c r="E362" s="4" t="s">
        <v>13</v>
      </c>
      <c r="F362" s="4" t="s">
        <v>11</v>
      </c>
      <c r="G362" s="4" t="s">
        <v>558</v>
      </c>
      <c r="H362" s="4" t="s">
        <v>873</v>
      </c>
      <c r="I362" s="4" t="s">
        <v>992</v>
      </c>
      <c r="J362" s="4" t="s">
        <v>1024</v>
      </c>
      <c r="K362" s="4" t="s">
        <v>1038</v>
      </c>
      <c r="L362" s="4" t="s">
        <v>1786</v>
      </c>
      <c r="M362" s="5"/>
      <c r="N362" s="5"/>
      <c r="O362" s="5"/>
      <c r="P362" s="5"/>
      <c r="Q362" s="5"/>
      <c r="R362" s="7">
        <v>47784.959999999999</v>
      </c>
    </row>
    <row r="363" spans="2:18" x14ac:dyDescent="0.25">
      <c r="B363" s="4" t="s">
        <v>402</v>
      </c>
      <c r="C363" s="4" t="s">
        <v>403</v>
      </c>
      <c r="D363" s="4" t="s">
        <v>1087</v>
      </c>
      <c r="E363" s="4" t="s">
        <v>13</v>
      </c>
      <c r="F363" s="4" t="s">
        <v>85</v>
      </c>
      <c r="G363" s="4" t="s">
        <v>564</v>
      </c>
      <c r="H363" s="4" t="s">
        <v>619</v>
      </c>
      <c r="I363" s="4" t="s">
        <v>8</v>
      </c>
      <c r="J363" s="4" t="s">
        <v>1006</v>
      </c>
      <c r="K363" s="4" t="s">
        <v>8</v>
      </c>
      <c r="L363" s="4" t="s">
        <v>1519</v>
      </c>
      <c r="M363" s="5"/>
      <c r="N363" s="5">
        <v>2093.11</v>
      </c>
      <c r="O363" s="5"/>
      <c r="P363" s="5"/>
      <c r="Q363" s="5"/>
      <c r="R363" s="7"/>
    </row>
    <row r="364" spans="2:18" x14ac:dyDescent="0.25">
      <c r="B364" s="4" t="s">
        <v>402</v>
      </c>
      <c r="C364" s="4" t="s">
        <v>403</v>
      </c>
      <c r="D364" s="4" t="s">
        <v>1358</v>
      </c>
      <c r="E364" s="4" t="s">
        <v>13</v>
      </c>
      <c r="F364" s="4" t="s">
        <v>11</v>
      </c>
      <c r="G364" s="4" t="s">
        <v>558</v>
      </c>
      <c r="H364" s="4" t="s">
        <v>991</v>
      </c>
      <c r="I364" s="4" t="s">
        <v>8</v>
      </c>
      <c r="J364" s="4" t="s">
        <v>1006</v>
      </c>
      <c r="K364" s="4" t="s">
        <v>8</v>
      </c>
      <c r="L364" s="4" t="s">
        <v>1356</v>
      </c>
      <c r="M364" s="5"/>
      <c r="N364" s="5"/>
      <c r="O364" s="5"/>
      <c r="P364" s="5"/>
      <c r="Q364" s="5">
        <v>350</v>
      </c>
      <c r="R364" s="7"/>
    </row>
    <row r="365" spans="2:18" x14ac:dyDescent="0.25">
      <c r="B365" s="4" t="s">
        <v>404</v>
      </c>
      <c r="C365" s="4" t="s">
        <v>405</v>
      </c>
      <c r="D365" s="4" t="s">
        <v>1359</v>
      </c>
      <c r="E365" s="4" t="s">
        <v>13</v>
      </c>
      <c r="F365" s="4" t="s">
        <v>11</v>
      </c>
      <c r="G365" s="4" t="s">
        <v>558</v>
      </c>
      <c r="H365" s="4" t="s">
        <v>874</v>
      </c>
      <c r="I365" s="4" t="s">
        <v>8</v>
      </c>
      <c r="J365" s="4" t="s">
        <v>1006</v>
      </c>
      <c r="K365" s="4" t="s">
        <v>8</v>
      </c>
      <c r="L365" s="4" t="s">
        <v>1787</v>
      </c>
      <c r="M365" s="5"/>
      <c r="N365" s="5"/>
      <c r="O365" s="5">
        <v>-32200</v>
      </c>
      <c r="P365" s="5"/>
      <c r="Q365" s="5"/>
      <c r="R365" s="7"/>
    </row>
    <row r="366" spans="2:18" x14ac:dyDescent="0.25">
      <c r="B366" s="4" t="s">
        <v>406</v>
      </c>
      <c r="C366" s="4" t="s">
        <v>407</v>
      </c>
      <c r="D366" s="4" t="s">
        <v>1360</v>
      </c>
      <c r="E366" s="4" t="s">
        <v>13</v>
      </c>
      <c r="F366" s="4" t="s">
        <v>59</v>
      </c>
      <c r="G366" s="4" t="s">
        <v>562</v>
      </c>
      <c r="H366" s="4" t="s">
        <v>875</v>
      </c>
      <c r="I366" s="4" t="s">
        <v>8</v>
      </c>
      <c r="J366" s="4" t="s">
        <v>1006</v>
      </c>
      <c r="K366" s="4" t="s">
        <v>8</v>
      </c>
      <c r="L366" s="4" t="s">
        <v>1788</v>
      </c>
      <c r="M366" s="5"/>
      <c r="N366" s="5"/>
      <c r="O366" s="5"/>
      <c r="P366" s="5">
        <v>-197975</v>
      </c>
      <c r="Q366" s="5"/>
      <c r="R366" s="7"/>
    </row>
    <row r="367" spans="2:18" x14ac:dyDescent="0.25">
      <c r="B367" s="4" t="s">
        <v>408</v>
      </c>
      <c r="C367" s="4" t="s">
        <v>409</v>
      </c>
      <c r="D367" s="4" t="s">
        <v>1361</v>
      </c>
      <c r="E367" s="4" t="s">
        <v>13</v>
      </c>
      <c r="F367" s="4" t="s">
        <v>11</v>
      </c>
      <c r="G367" s="4" t="s">
        <v>558</v>
      </c>
      <c r="H367" s="4" t="s">
        <v>876</v>
      </c>
      <c r="I367" s="4" t="s">
        <v>8</v>
      </c>
      <c r="J367" s="4" t="s">
        <v>1006</v>
      </c>
      <c r="K367" s="4" t="s">
        <v>8</v>
      </c>
      <c r="L367" s="4" t="s">
        <v>1789</v>
      </c>
      <c r="M367" s="5"/>
      <c r="N367" s="5"/>
      <c r="O367" s="5">
        <v>-3648.02</v>
      </c>
      <c r="P367" s="5"/>
      <c r="Q367" s="5"/>
      <c r="R367" s="7"/>
    </row>
    <row r="368" spans="2:18" x14ac:dyDescent="0.25">
      <c r="B368" s="4" t="s">
        <v>410</v>
      </c>
      <c r="C368" s="4" t="s">
        <v>411</v>
      </c>
      <c r="D368" s="4" t="s">
        <v>1362</v>
      </c>
      <c r="E368" s="4" t="s">
        <v>13</v>
      </c>
      <c r="F368" s="4" t="s">
        <v>59</v>
      </c>
      <c r="G368" s="4" t="s">
        <v>562</v>
      </c>
      <c r="H368" s="4" t="s">
        <v>877</v>
      </c>
      <c r="I368" s="4" t="s">
        <v>8</v>
      </c>
      <c r="J368" s="4" t="s">
        <v>1006</v>
      </c>
      <c r="K368" s="4" t="s">
        <v>8</v>
      </c>
      <c r="L368" s="4" t="s">
        <v>1790</v>
      </c>
      <c r="M368" s="5"/>
      <c r="N368" s="5"/>
      <c r="O368" s="5">
        <v>-25833.33</v>
      </c>
      <c r="P368" s="5"/>
      <c r="Q368" s="5"/>
      <c r="R368" s="7"/>
    </row>
    <row r="369" spans="2:18" x14ac:dyDescent="0.25">
      <c r="B369" s="4" t="s">
        <v>412</v>
      </c>
      <c r="C369" s="4" t="s">
        <v>413</v>
      </c>
      <c r="D369" s="4" t="s">
        <v>1363</v>
      </c>
      <c r="E369" s="4" t="s">
        <v>13</v>
      </c>
      <c r="F369" s="4" t="s">
        <v>11</v>
      </c>
      <c r="G369" s="4" t="s">
        <v>558</v>
      </c>
      <c r="H369" s="4" t="s">
        <v>878</v>
      </c>
      <c r="I369" s="4" t="s">
        <v>8</v>
      </c>
      <c r="J369" s="4" t="s">
        <v>1006</v>
      </c>
      <c r="K369" s="4" t="s">
        <v>8</v>
      </c>
      <c r="L369" s="4" t="s">
        <v>1791</v>
      </c>
      <c r="M369" s="5"/>
      <c r="N369" s="5"/>
      <c r="O369" s="5">
        <v>-61913.2</v>
      </c>
      <c r="P369" s="5"/>
      <c r="Q369" s="5"/>
      <c r="R369" s="7"/>
    </row>
    <row r="370" spans="2:18" x14ac:dyDescent="0.25">
      <c r="B370" s="4" t="s">
        <v>414</v>
      </c>
      <c r="C370" s="4" t="s">
        <v>415</v>
      </c>
      <c r="D370" s="4" t="s">
        <v>1087</v>
      </c>
      <c r="E370" s="4" t="s">
        <v>13</v>
      </c>
      <c r="F370" s="4" t="s">
        <v>85</v>
      </c>
      <c r="G370" s="4" t="s">
        <v>564</v>
      </c>
      <c r="H370" s="4" t="s">
        <v>619</v>
      </c>
      <c r="I370" s="4" t="s">
        <v>8</v>
      </c>
      <c r="J370" s="4" t="s">
        <v>1006</v>
      </c>
      <c r="K370" s="4" t="s">
        <v>8</v>
      </c>
      <c r="L370" s="4" t="s">
        <v>1519</v>
      </c>
      <c r="M370" s="5"/>
      <c r="N370" s="5">
        <v>121.84</v>
      </c>
      <c r="O370" s="5"/>
      <c r="P370" s="5"/>
      <c r="Q370" s="5"/>
      <c r="R370" s="7"/>
    </row>
    <row r="371" spans="2:18" x14ac:dyDescent="0.25">
      <c r="B371" s="4" t="s">
        <v>414</v>
      </c>
      <c r="C371" s="4" t="s">
        <v>415</v>
      </c>
      <c r="D371" s="4" t="s">
        <v>1364</v>
      </c>
      <c r="E371" s="4" t="s">
        <v>13</v>
      </c>
      <c r="F371" s="4" t="s">
        <v>11</v>
      </c>
      <c r="G371" s="4" t="s">
        <v>558</v>
      </c>
      <c r="H371" s="4" t="s">
        <v>880</v>
      </c>
      <c r="I371" s="4" t="s">
        <v>8</v>
      </c>
      <c r="J371" s="4" t="s">
        <v>1006</v>
      </c>
      <c r="K371" s="4" t="s">
        <v>8</v>
      </c>
      <c r="L371" s="4" t="s">
        <v>1792</v>
      </c>
      <c r="M371" s="5"/>
      <c r="N371" s="5"/>
      <c r="O371" s="5">
        <v>-8355.43</v>
      </c>
      <c r="P371" s="5"/>
      <c r="Q371" s="5"/>
      <c r="R371" s="7"/>
    </row>
    <row r="372" spans="2:18" x14ac:dyDescent="0.25">
      <c r="B372" s="4" t="s">
        <v>414</v>
      </c>
      <c r="C372" s="4" t="s">
        <v>415</v>
      </c>
      <c r="D372" s="4" t="s">
        <v>1365</v>
      </c>
      <c r="E372" s="4" t="s">
        <v>13</v>
      </c>
      <c r="F372" s="4" t="s">
        <v>11</v>
      </c>
      <c r="G372" s="4" t="s">
        <v>558</v>
      </c>
      <c r="H372" s="4" t="s">
        <v>879</v>
      </c>
      <c r="I372" s="4" t="s">
        <v>8</v>
      </c>
      <c r="J372" s="4" t="s">
        <v>1006</v>
      </c>
      <c r="K372" s="4" t="s">
        <v>8</v>
      </c>
      <c r="L372" s="4" t="s">
        <v>1793</v>
      </c>
      <c r="M372" s="5"/>
      <c r="N372" s="5"/>
      <c r="O372" s="5">
        <v>-2778.01</v>
      </c>
      <c r="P372" s="5"/>
      <c r="Q372" s="5"/>
      <c r="R372" s="7"/>
    </row>
    <row r="373" spans="2:18" x14ac:dyDescent="0.25">
      <c r="B373" s="4" t="s">
        <v>416</v>
      </c>
      <c r="C373" s="4" t="s">
        <v>417</v>
      </c>
      <c r="D373" s="4" t="s">
        <v>1366</v>
      </c>
      <c r="E373" s="4" t="s">
        <v>13</v>
      </c>
      <c r="F373" s="4" t="s">
        <v>11</v>
      </c>
      <c r="G373" s="4" t="s">
        <v>558</v>
      </c>
      <c r="H373" s="4" t="s">
        <v>881</v>
      </c>
      <c r="I373" s="4" t="s">
        <v>8</v>
      </c>
      <c r="J373" s="4" t="s">
        <v>1006</v>
      </c>
      <c r="K373" s="4" t="s">
        <v>8</v>
      </c>
      <c r="L373" s="4" t="s">
        <v>1794</v>
      </c>
      <c r="M373" s="5"/>
      <c r="N373" s="5"/>
      <c r="O373" s="5">
        <v>-3451.19</v>
      </c>
      <c r="P373" s="5"/>
      <c r="Q373" s="5"/>
      <c r="R373" s="7"/>
    </row>
    <row r="374" spans="2:18" x14ac:dyDescent="0.25">
      <c r="B374" s="4" t="s">
        <v>418</v>
      </c>
      <c r="C374" s="4" t="s">
        <v>419</v>
      </c>
      <c r="D374" s="4" t="s">
        <v>1367</v>
      </c>
      <c r="E374" s="4" t="s">
        <v>13</v>
      </c>
      <c r="F374" s="4" t="s">
        <v>11</v>
      </c>
      <c r="G374" s="4" t="s">
        <v>558</v>
      </c>
      <c r="H374" s="4" t="s">
        <v>882</v>
      </c>
      <c r="I374" s="4" t="s">
        <v>8</v>
      </c>
      <c r="J374" s="4" t="s">
        <v>1006</v>
      </c>
      <c r="K374" s="4" t="s">
        <v>8</v>
      </c>
      <c r="L374" s="4" t="s">
        <v>1795</v>
      </c>
      <c r="M374" s="5"/>
      <c r="N374" s="5"/>
      <c r="O374" s="5">
        <v>-4302.72</v>
      </c>
      <c r="P374" s="5"/>
      <c r="Q374" s="5"/>
      <c r="R374" s="7"/>
    </row>
    <row r="375" spans="2:18" x14ac:dyDescent="0.25">
      <c r="B375" s="4" t="s">
        <v>420</v>
      </c>
      <c r="C375" s="4" t="s">
        <v>421</v>
      </c>
      <c r="D375" s="4" t="s">
        <v>1368</v>
      </c>
      <c r="E375" s="4" t="s">
        <v>13</v>
      </c>
      <c r="F375" s="4" t="s">
        <v>59</v>
      </c>
      <c r="G375" s="4" t="s">
        <v>562</v>
      </c>
      <c r="H375" s="4" t="s">
        <v>883</v>
      </c>
      <c r="I375" s="4" t="s">
        <v>8</v>
      </c>
      <c r="J375" s="4" t="s">
        <v>1006</v>
      </c>
      <c r="K375" s="4" t="s">
        <v>8</v>
      </c>
      <c r="L375" s="4" t="s">
        <v>1796</v>
      </c>
      <c r="M375" s="5"/>
      <c r="N375" s="5"/>
      <c r="O375" s="5">
        <v>-9632.99</v>
      </c>
      <c r="P375" s="5"/>
      <c r="Q375" s="5"/>
      <c r="R375" s="7"/>
    </row>
    <row r="376" spans="2:18" x14ac:dyDescent="0.25">
      <c r="B376" s="4" t="s">
        <v>422</v>
      </c>
      <c r="C376" s="4" t="s">
        <v>423</v>
      </c>
      <c r="D376" s="4" t="s">
        <v>1369</v>
      </c>
      <c r="E376" s="4" t="s">
        <v>13</v>
      </c>
      <c r="F376" s="4" t="s">
        <v>59</v>
      </c>
      <c r="G376" s="4" t="s">
        <v>562</v>
      </c>
      <c r="H376" s="4" t="s">
        <v>884</v>
      </c>
      <c r="I376" s="4" t="s">
        <v>8</v>
      </c>
      <c r="J376" s="4" t="s">
        <v>1006</v>
      </c>
      <c r="K376" s="4" t="s">
        <v>8</v>
      </c>
      <c r="L376" s="4" t="s">
        <v>1797</v>
      </c>
      <c r="M376" s="5"/>
      <c r="N376" s="5"/>
      <c r="O376" s="5">
        <v>-2902.05</v>
      </c>
      <c r="P376" s="5"/>
      <c r="Q376" s="5"/>
      <c r="R376" s="7"/>
    </row>
    <row r="377" spans="2:18" x14ac:dyDescent="0.25">
      <c r="B377" s="4" t="s">
        <v>422</v>
      </c>
      <c r="C377" s="4" t="s">
        <v>423</v>
      </c>
      <c r="D377" s="4" t="s">
        <v>1370</v>
      </c>
      <c r="E377" s="4" t="s">
        <v>13</v>
      </c>
      <c r="F377" s="4" t="s">
        <v>59</v>
      </c>
      <c r="G377" s="4" t="s">
        <v>562</v>
      </c>
      <c r="H377" s="4" t="s">
        <v>885</v>
      </c>
      <c r="I377" s="4" t="s">
        <v>8</v>
      </c>
      <c r="J377" s="4" t="s">
        <v>1006</v>
      </c>
      <c r="K377" s="4" t="s">
        <v>8</v>
      </c>
      <c r="L377" s="4" t="s">
        <v>1798</v>
      </c>
      <c r="M377" s="5"/>
      <c r="N377" s="5"/>
      <c r="O377" s="5">
        <v>-2902.05</v>
      </c>
      <c r="P377" s="5"/>
      <c r="Q377" s="5"/>
      <c r="R377" s="7"/>
    </row>
    <row r="378" spans="2:18" x14ac:dyDescent="0.25">
      <c r="B378" s="4" t="s">
        <v>424</v>
      </c>
      <c r="C378" s="4" t="s">
        <v>425</v>
      </c>
      <c r="D378" s="4" t="s">
        <v>1087</v>
      </c>
      <c r="E378" s="4" t="s">
        <v>13</v>
      </c>
      <c r="F378" s="4" t="s">
        <v>85</v>
      </c>
      <c r="G378" s="4" t="s">
        <v>564</v>
      </c>
      <c r="H378" s="4" t="s">
        <v>619</v>
      </c>
      <c r="I378" s="4" t="s">
        <v>8</v>
      </c>
      <c r="J378" s="4" t="s">
        <v>1006</v>
      </c>
      <c r="K378" s="4" t="s">
        <v>8</v>
      </c>
      <c r="L378" s="4" t="s">
        <v>1519</v>
      </c>
      <c r="M378" s="5"/>
      <c r="N378" s="5">
        <v>283.79000000000002</v>
      </c>
      <c r="O378" s="5"/>
      <c r="P378" s="5"/>
      <c r="Q378" s="5"/>
      <c r="R378" s="7"/>
    </row>
    <row r="379" spans="2:18" x14ac:dyDescent="0.25">
      <c r="B379" s="4" t="s">
        <v>424</v>
      </c>
      <c r="C379" s="4" t="s">
        <v>425</v>
      </c>
      <c r="D379" s="4" t="s">
        <v>1371</v>
      </c>
      <c r="E379" s="4" t="s">
        <v>13</v>
      </c>
      <c r="F379" s="4" t="s">
        <v>11</v>
      </c>
      <c r="G379" s="4" t="s">
        <v>558</v>
      </c>
      <c r="H379" s="4" t="s">
        <v>886</v>
      </c>
      <c r="I379" s="4" t="s">
        <v>8</v>
      </c>
      <c r="J379" s="4" t="s">
        <v>1006</v>
      </c>
      <c r="K379" s="4" t="s">
        <v>8</v>
      </c>
      <c r="L379" s="4" t="s">
        <v>1799</v>
      </c>
      <c r="M379" s="5"/>
      <c r="N379" s="5"/>
      <c r="O379" s="5">
        <v>-9459.6200000000008</v>
      </c>
      <c r="P379" s="5"/>
      <c r="Q379" s="5"/>
      <c r="R379" s="7"/>
    </row>
    <row r="380" spans="2:18" x14ac:dyDescent="0.25">
      <c r="B380" s="4" t="s">
        <v>426</v>
      </c>
      <c r="C380" s="4" t="s">
        <v>427</v>
      </c>
      <c r="D380" s="4" t="s">
        <v>1372</v>
      </c>
      <c r="E380" s="4" t="s">
        <v>13</v>
      </c>
      <c r="F380" s="4" t="s">
        <v>59</v>
      </c>
      <c r="G380" s="4" t="s">
        <v>562</v>
      </c>
      <c r="H380" s="4" t="s">
        <v>887</v>
      </c>
      <c r="I380" s="4" t="s">
        <v>8</v>
      </c>
      <c r="J380" s="4" t="s">
        <v>1006</v>
      </c>
      <c r="K380" s="4" t="s">
        <v>8</v>
      </c>
      <c r="L380" s="4" t="s">
        <v>1800</v>
      </c>
      <c r="M380" s="5"/>
      <c r="N380" s="5"/>
      <c r="O380" s="5">
        <v>-6258.75</v>
      </c>
      <c r="P380" s="5"/>
      <c r="Q380" s="5"/>
      <c r="R380" s="7"/>
    </row>
    <row r="381" spans="2:18" x14ac:dyDescent="0.25">
      <c r="B381" s="4" t="s">
        <v>428</v>
      </c>
      <c r="C381" s="4" t="s">
        <v>429</v>
      </c>
      <c r="D381" s="4" t="s">
        <v>1373</v>
      </c>
      <c r="E381" s="4" t="s">
        <v>13</v>
      </c>
      <c r="F381" s="4" t="s">
        <v>45</v>
      </c>
      <c r="G381" s="4" t="s">
        <v>560</v>
      </c>
      <c r="H381" s="4" t="s">
        <v>888</v>
      </c>
      <c r="I381" s="4" t="s">
        <v>8</v>
      </c>
      <c r="J381" s="4" t="s">
        <v>1006</v>
      </c>
      <c r="K381" s="4" t="s">
        <v>8</v>
      </c>
      <c r="L381" s="4" t="s">
        <v>1801</v>
      </c>
      <c r="M381" s="5"/>
      <c r="N381" s="5"/>
      <c r="O381" s="5">
        <v>-48750</v>
      </c>
      <c r="P381" s="5"/>
      <c r="Q381" s="5"/>
      <c r="R381" s="7"/>
    </row>
    <row r="382" spans="2:18" x14ac:dyDescent="0.25">
      <c r="B382" s="4" t="s">
        <v>430</v>
      </c>
      <c r="C382" s="4" t="s">
        <v>431</v>
      </c>
      <c r="D382" s="4" t="s">
        <v>1374</v>
      </c>
      <c r="E382" s="4" t="s">
        <v>13</v>
      </c>
      <c r="F382" s="4" t="s">
        <v>432</v>
      </c>
      <c r="G382" s="4" t="s">
        <v>571</v>
      </c>
      <c r="H382" s="4" t="s">
        <v>889</v>
      </c>
      <c r="I382" s="4" t="s">
        <v>993</v>
      </c>
      <c r="J382" s="4" t="s">
        <v>1025</v>
      </c>
      <c r="K382" s="4" t="s">
        <v>1038</v>
      </c>
      <c r="L382" s="4" t="s">
        <v>1802</v>
      </c>
      <c r="M382" s="5"/>
      <c r="N382" s="5"/>
      <c r="O382" s="5"/>
      <c r="P382" s="5"/>
      <c r="Q382" s="5"/>
      <c r="R382" s="7">
        <v>-15580.62</v>
      </c>
    </row>
    <row r="383" spans="2:18" x14ac:dyDescent="0.25">
      <c r="B383" s="4" t="s">
        <v>430</v>
      </c>
      <c r="C383" s="4" t="s">
        <v>431</v>
      </c>
      <c r="D383" s="4" t="s">
        <v>1374</v>
      </c>
      <c r="E383" s="4" t="s">
        <v>13</v>
      </c>
      <c r="F383" s="4" t="s">
        <v>432</v>
      </c>
      <c r="G383" s="4" t="s">
        <v>571</v>
      </c>
      <c r="H383" s="4" t="s">
        <v>889</v>
      </c>
      <c r="I383" s="4" t="s">
        <v>994</v>
      </c>
      <c r="J383" s="4" t="s">
        <v>1026</v>
      </c>
      <c r="K383" s="4" t="s">
        <v>1038</v>
      </c>
      <c r="L383" s="4" t="s">
        <v>1802</v>
      </c>
      <c r="M383" s="5"/>
      <c r="N383" s="5"/>
      <c r="O383" s="5"/>
      <c r="P383" s="5"/>
      <c r="Q383" s="5"/>
      <c r="R383" s="7">
        <v>-1505.67</v>
      </c>
    </row>
    <row r="384" spans="2:18" x14ac:dyDescent="0.25">
      <c r="B384" s="4" t="s">
        <v>430</v>
      </c>
      <c r="C384" s="4" t="s">
        <v>431</v>
      </c>
      <c r="D384" s="4" t="s">
        <v>8</v>
      </c>
      <c r="E384" s="4" t="s">
        <v>13</v>
      </c>
      <c r="F384" s="4" t="s">
        <v>433</v>
      </c>
      <c r="G384" s="4" t="s">
        <v>572</v>
      </c>
      <c r="H384" s="4" t="s">
        <v>8</v>
      </c>
      <c r="I384" s="4" t="s">
        <v>8</v>
      </c>
      <c r="J384" s="4" t="s">
        <v>1006</v>
      </c>
      <c r="K384" s="4" t="s">
        <v>8</v>
      </c>
      <c r="L384" s="4" t="s">
        <v>1803</v>
      </c>
      <c r="M384" s="5"/>
      <c r="N384" s="5"/>
      <c r="O384" s="5"/>
      <c r="P384" s="5"/>
      <c r="Q384" s="5"/>
      <c r="R384" s="7">
        <v>-170.86</v>
      </c>
    </row>
    <row r="385" spans="2:18" x14ac:dyDescent="0.25">
      <c r="B385" s="4" t="s">
        <v>430</v>
      </c>
      <c r="C385" s="4" t="s">
        <v>431</v>
      </c>
      <c r="D385" s="4" t="s">
        <v>8</v>
      </c>
      <c r="E385" s="4" t="s">
        <v>13</v>
      </c>
      <c r="F385" s="4" t="s">
        <v>327</v>
      </c>
      <c r="G385" s="4" t="s">
        <v>566</v>
      </c>
      <c r="H385" s="4" t="s">
        <v>8</v>
      </c>
      <c r="I385" s="4" t="s">
        <v>8</v>
      </c>
      <c r="J385" s="4" t="s">
        <v>1006</v>
      </c>
      <c r="K385" s="4" t="s">
        <v>8</v>
      </c>
      <c r="L385" s="4" t="s">
        <v>1803</v>
      </c>
      <c r="M385" s="5"/>
      <c r="N385" s="5"/>
      <c r="O385" s="5"/>
      <c r="P385" s="5"/>
      <c r="Q385" s="5"/>
      <c r="R385" s="7">
        <v>-3.37</v>
      </c>
    </row>
    <row r="386" spans="2:18" x14ac:dyDescent="0.25">
      <c r="B386" s="4" t="s">
        <v>430</v>
      </c>
      <c r="C386" s="4" t="s">
        <v>431</v>
      </c>
      <c r="D386" s="4" t="s">
        <v>8</v>
      </c>
      <c r="E386" s="4" t="s">
        <v>13</v>
      </c>
      <c r="F386" s="4" t="s">
        <v>327</v>
      </c>
      <c r="G386" s="4" t="s">
        <v>566</v>
      </c>
      <c r="H386" s="4" t="s">
        <v>8</v>
      </c>
      <c r="I386" s="4" t="s">
        <v>8</v>
      </c>
      <c r="J386" s="4" t="s">
        <v>1006</v>
      </c>
      <c r="K386" s="4" t="s">
        <v>8</v>
      </c>
      <c r="L386" s="4" t="s">
        <v>1804</v>
      </c>
      <c r="M386" s="5"/>
      <c r="N386" s="5"/>
      <c r="O386" s="5"/>
      <c r="P386" s="5"/>
      <c r="Q386" s="5"/>
      <c r="R386" s="7">
        <v>-0.34</v>
      </c>
    </row>
    <row r="387" spans="2:18" x14ac:dyDescent="0.25">
      <c r="B387" s="4" t="s">
        <v>430</v>
      </c>
      <c r="C387" s="4" t="s">
        <v>431</v>
      </c>
      <c r="D387" s="4" t="s">
        <v>8</v>
      </c>
      <c r="E387" s="4" t="s">
        <v>13</v>
      </c>
      <c r="F387" s="4" t="s">
        <v>328</v>
      </c>
      <c r="G387" s="4" t="s">
        <v>567</v>
      </c>
      <c r="H387" s="4" t="s">
        <v>8</v>
      </c>
      <c r="I387" s="4" t="s">
        <v>8</v>
      </c>
      <c r="J387" s="4" t="s">
        <v>1006</v>
      </c>
      <c r="K387" s="4" t="s">
        <v>8</v>
      </c>
      <c r="L387" s="4" t="s">
        <v>1803</v>
      </c>
      <c r="M387" s="5"/>
      <c r="N387" s="5"/>
      <c r="O387" s="5"/>
      <c r="P387" s="5"/>
      <c r="Q387" s="5"/>
      <c r="R387" s="7">
        <v>-4.24</v>
      </c>
    </row>
    <row r="388" spans="2:18" x14ac:dyDescent="0.25">
      <c r="B388" s="4" t="s">
        <v>430</v>
      </c>
      <c r="C388" s="4" t="s">
        <v>431</v>
      </c>
      <c r="D388" s="4" t="s">
        <v>8</v>
      </c>
      <c r="E388" s="4" t="s">
        <v>13</v>
      </c>
      <c r="F388" s="4" t="s">
        <v>328</v>
      </c>
      <c r="G388" s="4" t="s">
        <v>567</v>
      </c>
      <c r="H388" s="4" t="s">
        <v>8</v>
      </c>
      <c r="I388" s="4" t="s">
        <v>8</v>
      </c>
      <c r="J388" s="4" t="s">
        <v>1006</v>
      </c>
      <c r="K388" s="4" t="s">
        <v>8</v>
      </c>
      <c r="L388" s="4" t="s">
        <v>1804</v>
      </c>
      <c r="M388" s="5"/>
      <c r="N388" s="5"/>
      <c r="O388" s="5"/>
      <c r="P388" s="5"/>
      <c r="Q388" s="5"/>
      <c r="R388" s="7">
        <v>-0.61</v>
      </c>
    </row>
    <row r="389" spans="2:18" x14ac:dyDescent="0.25">
      <c r="B389" s="4" t="s">
        <v>430</v>
      </c>
      <c r="C389" s="4" t="s">
        <v>431</v>
      </c>
      <c r="D389" s="4" t="s">
        <v>8</v>
      </c>
      <c r="E389" s="4" t="s">
        <v>13</v>
      </c>
      <c r="F389" s="4" t="s">
        <v>329</v>
      </c>
      <c r="G389" s="4" t="s">
        <v>568</v>
      </c>
      <c r="H389" s="4" t="s">
        <v>8</v>
      </c>
      <c r="I389" s="4" t="s">
        <v>8</v>
      </c>
      <c r="J389" s="4" t="s">
        <v>1006</v>
      </c>
      <c r="K389" s="4" t="s">
        <v>8</v>
      </c>
      <c r="L389" s="4" t="s">
        <v>1803</v>
      </c>
      <c r="M389" s="5"/>
      <c r="N389" s="5"/>
      <c r="O389" s="5"/>
      <c r="P389" s="5"/>
      <c r="Q389" s="5"/>
      <c r="R389" s="7">
        <v>-21.49</v>
      </c>
    </row>
    <row r="390" spans="2:18" x14ac:dyDescent="0.25">
      <c r="B390" s="4" t="s">
        <v>430</v>
      </c>
      <c r="C390" s="4" t="s">
        <v>431</v>
      </c>
      <c r="D390" s="4" t="s">
        <v>8</v>
      </c>
      <c r="E390" s="4" t="s">
        <v>13</v>
      </c>
      <c r="F390" s="4" t="s">
        <v>329</v>
      </c>
      <c r="G390" s="4" t="s">
        <v>568</v>
      </c>
      <c r="H390" s="4" t="s">
        <v>8</v>
      </c>
      <c r="I390" s="4" t="s">
        <v>8</v>
      </c>
      <c r="J390" s="4" t="s">
        <v>1006</v>
      </c>
      <c r="K390" s="4" t="s">
        <v>8</v>
      </c>
      <c r="L390" s="4" t="s">
        <v>1804</v>
      </c>
      <c r="M390" s="5"/>
      <c r="N390" s="5"/>
      <c r="O390" s="5"/>
      <c r="P390" s="5"/>
      <c r="Q390" s="5"/>
      <c r="R390" s="7">
        <v>-45.91</v>
      </c>
    </row>
    <row r="391" spans="2:18" x14ac:dyDescent="0.25">
      <c r="B391" s="4" t="s">
        <v>430</v>
      </c>
      <c r="C391" s="4" t="s">
        <v>431</v>
      </c>
      <c r="D391" s="4" t="s">
        <v>8</v>
      </c>
      <c r="E391" s="4" t="s">
        <v>13</v>
      </c>
      <c r="F391" s="4" t="s">
        <v>330</v>
      </c>
      <c r="G391" s="4" t="s">
        <v>569</v>
      </c>
      <c r="H391" s="4" t="s">
        <v>8</v>
      </c>
      <c r="I391" s="4" t="s">
        <v>8</v>
      </c>
      <c r="J391" s="4" t="s">
        <v>1006</v>
      </c>
      <c r="K391" s="4" t="s">
        <v>8</v>
      </c>
      <c r="L391" s="4" t="s">
        <v>1803</v>
      </c>
      <c r="M391" s="5"/>
      <c r="N391" s="5"/>
      <c r="O391" s="5"/>
      <c r="P391" s="5"/>
      <c r="Q391" s="5"/>
      <c r="R391" s="7">
        <v>-6.35</v>
      </c>
    </row>
    <row r="392" spans="2:18" x14ac:dyDescent="0.25">
      <c r="B392" s="4" t="s">
        <v>430</v>
      </c>
      <c r="C392" s="4" t="s">
        <v>431</v>
      </c>
      <c r="D392" s="4" t="s">
        <v>8</v>
      </c>
      <c r="E392" s="4" t="s">
        <v>13</v>
      </c>
      <c r="F392" s="4" t="s">
        <v>330</v>
      </c>
      <c r="G392" s="4" t="s">
        <v>569</v>
      </c>
      <c r="H392" s="4" t="s">
        <v>8</v>
      </c>
      <c r="I392" s="4" t="s">
        <v>8</v>
      </c>
      <c r="J392" s="4" t="s">
        <v>1006</v>
      </c>
      <c r="K392" s="4" t="s">
        <v>8</v>
      </c>
      <c r="L392" s="4" t="s">
        <v>1804</v>
      </c>
      <c r="M392" s="5"/>
      <c r="N392" s="5"/>
      <c r="O392" s="5"/>
      <c r="P392" s="5"/>
      <c r="Q392" s="5"/>
      <c r="R392" s="7">
        <v>-27.85</v>
      </c>
    </row>
    <row r="393" spans="2:18" x14ac:dyDescent="0.25">
      <c r="B393" s="4" t="s">
        <v>430</v>
      </c>
      <c r="C393" s="4" t="s">
        <v>431</v>
      </c>
      <c r="D393" s="4" t="s">
        <v>8</v>
      </c>
      <c r="E393" s="4" t="s">
        <v>13</v>
      </c>
      <c r="F393" s="4" t="s">
        <v>434</v>
      </c>
      <c r="G393" s="4" t="s">
        <v>573</v>
      </c>
      <c r="H393" s="4" t="s">
        <v>8</v>
      </c>
      <c r="I393" s="4" t="s">
        <v>8</v>
      </c>
      <c r="J393" s="4" t="s">
        <v>1006</v>
      </c>
      <c r="K393" s="4" t="s">
        <v>8</v>
      </c>
      <c r="L393" s="4" t="s">
        <v>1803</v>
      </c>
      <c r="M393" s="5"/>
      <c r="N393" s="5"/>
      <c r="O393" s="5"/>
      <c r="P393" s="5"/>
      <c r="Q393" s="5"/>
      <c r="R393" s="7">
        <v>-1742.98</v>
      </c>
    </row>
    <row r="394" spans="2:18" x14ac:dyDescent="0.25">
      <c r="B394" s="4" t="s">
        <v>430</v>
      </c>
      <c r="C394" s="4" t="s">
        <v>431</v>
      </c>
      <c r="D394" s="4" t="s">
        <v>8</v>
      </c>
      <c r="E394" s="4" t="s">
        <v>13</v>
      </c>
      <c r="F394" s="4" t="s">
        <v>434</v>
      </c>
      <c r="G394" s="4" t="s">
        <v>573</v>
      </c>
      <c r="H394" s="4" t="s">
        <v>8</v>
      </c>
      <c r="I394" s="4" t="s">
        <v>8</v>
      </c>
      <c r="J394" s="4" t="s">
        <v>1006</v>
      </c>
      <c r="K394" s="4" t="s">
        <v>8</v>
      </c>
      <c r="L394" s="4" t="s">
        <v>1804</v>
      </c>
      <c r="M394" s="5"/>
      <c r="N394" s="5"/>
      <c r="O394" s="5"/>
      <c r="P394" s="5"/>
      <c r="Q394" s="5"/>
      <c r="R394" s="7">
        <v>-1190.74</v>
      </c>
    </row>
    <row r="395" spans="2:18" x14ac:dyDescent="0.25">
      <c r="B395" s="4" t="s">
        <v>435</v>
      </c>
      <c r="C395" s="4" t="s">
        <v>436</v>
      </c>
      <c r="D395" s="4" t="s">
        <v>1375</v>
      </c>
      <c r="E395" s="4" t="s">
        <v>13</v>
      </c>
      <c r="F395" s="4" t="s">
        <v>45</v>
      </c>
      <c r="G395" s="4" t="s">
        <v>560</v>
      </c>
      <c r="H395" s="4" t="s">
        <v>890</v>
      </c>
      <c r="I395" s="4" t="s">
        <v>8</v>
      </c>
      <c r="J395" s="4" t="s">
        <v>1006</v>
      </c>
      <c r="K395" s="4" t="s">
        <v>8</v>
      </c>
      <c r="L395" s="4" t="s">
        <v>1805</v>
      </c>
      <c r="M395" s="5"/>
      <c r="N395" s="5"/>
      <c r="O395" s="5">
        <v>-10151.51</v>
      </c>
      <c r="P395" s="5"/>
      <c r="Q395" s="5"/>
      <c r="R395" s="7"/>
    </row>
    <row r="396" spans="2:18" x14ac:dyDescent="0.25">
      <c r="B396" s="4" t="s">
        <v>435</v>
      </c>
      <c r="C396" s="4" t="s">
        <v>436</v>
      </c>
      <c r="D396" s="4" t="s">
        <v>1375</v>
      </c>
      <c r="E396" s="4" t="s">
        <v>13</v>
      </c>
      <c r="F396" s="4" t="s">
        <v>11</v>
      </c>
      <c r="G396" s="4" t="s">
        <v>558</v>
      </c>
      <c r="H396" s="4" t="s">
        <v>890</v>
      </c>
      <c r="I396" s="4" t="s">
        <v>8</v>
      </c>
      <c r="J396" s="4" t="s">
        <v>1006</v>
      </c>
      <c r="K396" s="4" t="s">
        <v>8</v>
      </c>
      <c r="L396" s="4" t="s">
        <v>1805</v>
      </c>
      <c r="M396" s="5"/>
      <c r="N396" s="5"/>
      <c r="O396" s="5">
        <v>-8181.82</v>
      </c>
      <c r="P396" s="5"/>
      <c r="Q396" s="5"/>
      <c r="R396" s="7"/>
    </row>
    <row r="397" spans="2:18" x14ac:dyDescent="0.25">
      <c r="B397" s="4" t="s">
        <v>437</v>
      </c>
      <c r="C397" s="4" t="s">
        <v>438</v>
      </c>
      <c r="D397" s="4" t="s">
        <v>1376</v>
      </c>
      <c r="E397" s="4" t="s">
        <v>13</v>
      </c>
      <c r="F397" s="4" t="s">
        <v>11</v>
      </c>
      <c r="G397" s="4" t="s">
        <v>558</v>
      </c>
      <c r="H397" s="4" t="s">
        <v>891</v>
      </c>
      <c r="I397" s="4" t="s">
        <v>8</v>
      </c>
      <c r="J397" s="4" t="s">
        <v>1006</v>
      </c>
      <c r="K397" s="4" t="s">
        <v>8</v>
      </c>
      <c r="L397" s="4" t="s">
        <v>1806</v>
      </c>
      <c r="M397" s="5"/>
      <c r="N397" s="5"/>
      <c r="O397" s="5">
        <v>-10022.98</v>
      </c>
      <c r="P397" s="5"/>
      <c r="Q397" s="5"/>
      <c r="R397" s="7"/>
    </row>
    <row r="398" spans="2:18" x14ac:dyDescent="0.25">
      <c r="B398" s="4" t="s">
        <v>439</v>
      </c>
      <c r="C398" s="4" t="s">
        <v>440</v>
      </c>
      <c r="D398" s="4" t="s">
        <v>1377</v>
      </c>
      <c r="E398" s="4" t="s">
        <v>13</v>
      </c>
      <c r="F398" s="4" t="s">
        <v>11</v>
      </c>
      <c r="G398" s="4" t="s">
        <v>558</v>
      </c>
      <c r="H398" s="4" t="s">
        <v>892</v>
      </c>
      <c r="I398" s="4" t="s">
        <v>995</v>
      </c>
      <c r="J398" s="4" t="s">
        <v>1027</v>
      </c>
      <c r="K398" s="4" t="s">
        <v>1038</v>
      </c>
      <c r="L398" s="4" t="s">
        <v>1807</v>
      </c>
      <c r="M398" s="5"/>
      <c r="N398" s="5"/>
      <c r="O398" s="5"/>
      <c r="P398" s="5"/>
      <c r="Q398" s="5"/>
      <c r="R398" s="7">
        <v>-78741.56</v>
      </c>
    </row>
    <row r="399" spans="2:18" x14ac:dyDescent="0.25">
      <c r="B399" s="4" t="s">
        <v>441</v>
      </c>
      <c r="C399" s="4" t="s">
        <v>442</v>
      </c>
      <c r="D399" s="4" t="s">
        <v>1378</v>
      </c>
      <c r="E399" s="4" t="s">
        <v>13</v>
      </c>
      <c r="F399" s="4" t="s">
        <v>59</v>
      </c>
      <c r="G399" s="4" t="s">
        <v>562</v>
      </c>
      <c r="H399" s="4" t="s">
        <v>893</v>
      </c>
      <c r="I399" s="4" t="s">
        <v>8</v>
      </c>
      <c r="J399" s="4" t="s">
        <v>1006</v>
      </c>
      <c r="K399" s="4" t="s">
        <v>8</v>
      </c>
      <c r="L399" s="4" t="s">
        <v>1808</v>
      </c>
      <c r="M399" s="5"/>
      <c r="N399" s="5"/>
      <c r="O399" s="5">
        <v>-6480.19</v>
      </c>
      <c r="P399" s="5"/>
      <c r="Q399" s="5"/>
      <c r="R399" s="7"/>
    </row>
    <row r="400" spans="2:18" x14ac:dyDescent="0.25">
      <c r="B400" s="4" t="s">
        <v>441</v>
      </c>
      <c r="C400" s="4" t="s">
        <v>442</v>
      </c>
      <c r="D400" s="4" t="s">
        <v>1378</v>
      </c>
      <c r="E400" s="4" t="s">
        <v>13</v>
      </c>
      <c r="F400" s="4" t="s">
        <v>11</v>
      </c>
      <c r="G400" s="4" t="s">
        <v>558</v>
      </c>
      <c r="H400" s="4" t="s">
        <v>893</v>
      </c>
      <c r="I400" s="4" t="s">
        <v>8</v>
      </c>
      <c r="J400" s="4" t="s">
        <v>1006</v>
      </c>
      <c r="K400" s="4" t="s">
        <v>8</v>
      </c>
      <c r="L400" s="4" t="s">
        <v>1808</v>
      </c>
      <c r="M400" s="5"/>
      <c r="N400" s="5"/>
      <c r="O400" s="5">
        <v>-1695.03</v>
      </c>
      <c r="P400" s="5"/>
      <c r="Q400" s="5"/>
      <c r="R400" s="7"/>
    </row>
    <row r="401" spans="2:18" x14ac:dyDescent="0.25">
      <c r="B401" s="4" t="s">
        <v>443</v>
      </c>
      <c r="C401" s="4" t="s">
        <v>444</v>
      </c>
      <c r="D401" s="4" t="s">
        <v>1379</v>
      </c>
      <c r="E401" s="4" t="s">
        <v>13</v>
      </c>
      <c r="F401" s="4" t="s">
        <v>59</v>
      </c>
      <c r="G401" s="4" t="s">
        <v>562</v>
      </c>
      <c r="H401" s="4" t="s">
        <v>894</v>
      </c>
      <c r="I401" s="4" t="s">
        <v>8</v>
      </c>
      <c r="J401" s="4" t="s">
        <v>1006</v>
      </c>
      <c r="K401" s="4" t="s">
        <v>8</v>
      </c>
      <c r="L401" s="4" t="s">
        <v>1809</v>
      </c>
      <c r="M401" s="5"/>
      <c r="N401" s="5"/>
      <c r="O401" s="5">
        <v>-6480.19</v>
      </c>
      <c r="P401" s="5"/>
      <c r="Q401" s="5"/>
      <c r="R401" s="7"/>
    </row>
    <row r="402" spans="2:18" x14ac:dyDescent="0.25">
      <c r="B402" s="4" t="s">
        <v>443</v>
      </c>
      <c r="C402" s="4" t="s">
        <v>444</v>
      </c>
      <c r="D402" s="4" t="s">
        <v>1379</v>
      </c>
      <c r="E402" s="4" t="s">
        <v>13</v>
      </c>
      <c r="F402" s="4" t="s">
        <v>11</v>
      </c>
      <c r="G402" s="4" t="s">
        <v>558</v>
      </c>
      <c r="H402" s="4" t="s">
        <v>894</v>
      </c>
      <c r="I402" s="4" t="s">
        <v>8</v>
      </c>
      <c r="J402" s="4" t="s">
        <v>1006</v>
      </c>
      <c r="K402" s="4" t="s">
        <v>8</v>
      </c>
      <c r="L402" s="4" t="s">
        <v>1809</v>
      </c>
      <c r="M402" s="5"/>
      <c r="N402" s="5"/>
      <c r="O402" s="5">
        <v>-1695.03</v>
      </c>
      <c r="P402" s="5"/>
      <c r="Q402" s="5"/>
      <c r="R402" s="7"/>
    </row>
    <row r="403" spans="2:18" x14ac:dyDescent="0.25">
      <c r="B403" s="4" t="s">
        <v>445</v>
      </c>
      <c r="C403" s="4" t="s">
        <v>446</v>
      </c>
      <c r="D403" s="4" t="s">
        <v>1380</v>
      </c>
      <c r="E403" s="4" t="s">
        <v>13</v>
      </c>
      <c r="F403" s="4" t="s">
        <v>59</v>
      </c>
      <c r="G403" s="4" t="s">
        <v>562</v>
      </c>
      <c r="H403" s="4" t="s">
        <v>895</v>
      </c>
      <c r="I403" s="4" t="s">
        <v>8</v>
      </c>
      <c r="J403" s="4" t="s">
        <v>1006</v>
      </c>
      <c r="K403" s="4" t="s">
        <v>8</v>
      </c>
      <c r="L403" s="4" t="s">
        <v>1810</v>
      </c>
      <c r="M403" s="5"/>
      <c r="N403" s="5"/>
      <c r="O403" s="5">
        <v>-11315.2</v>
      </c>
      <c r="P403" s="5"/>
      <c r="Q403" s="5"/>
      <c r="R403" s="7"/>
    </row>
    <row r="404" spans="2:18" x14ac:dyDescent="0.25">
      <c r="B404" s="4" t="s">
        <v>447</v>
      </c>
      <c r="C404" s="4" t="s">
        <v>448</v>
      </c>
      <c r="D404" s="4" t="s">
        <v>1381</v>
      </c>
      <c r="E404" s="4" t="s">
        <v>13</v>
      </c>
      <c r="F404" s="4" t="s">
        <v>59</v>
      </c>
      <c r="G404" s="4" t="s">
        <v>562</v>
      </c>
      <c r="H404" s="4" t="s">
        <v>896</v>
      </c>
      <c r="I404" s="4" t="s">
        <v>8</v>
      </c>
      <c r="J404" s="4" t="s">
        <v>1006</v>
      </c>
      <c r="K404" s="4" t="s">
        <v>8</v>
      </c>
      <c r="L404" s="4" t="s">
        <v>1811</v>
      </c>
      <c r="M404" s="5"/>
      <c r="N404" s="5"/>
      <c r="O404" s="5">
        <v>-4374.97</v>
      </c>
      <c r="P404" s="5"/>
      <c r="Q404" s="5"/>
      <c r="R404" s="7"/>
    </row>
    <row r="405" spans="2:18" x14ac:dyDescent="0.25">
      <c r="B405" s="4" t="s">
        <v>449</v>
      </c>
      <c r="C405" s="4" t="s">
        <v>450</v>
      </c>
      <c r="D405" s="4" t="s">
        <v>1089</v>
      </c>
      <c r="E405" s="4" t="s">
        <v>13</v>
      </c>
      <c r="F405" s="4" t="s">
        <v>59</v>
      </c>
      <c r="G405" s="4" t="s">
        <v>562</v>
      </c>
      <c r="H405" s="4" t="s">
        <v>624</v>
      </c>
      <c r="I405" s="4" t="s">
        <v>8</v>
      </c>
      <c r="J405" s="4" t="s">
        <v>1006</v>
      </c>
      <c r="K405" s="4" t="s">
        <v>8</v>
      </c>
      <c r="L405" s="4" t="s">
        <v>1521</v>
      </c>
      <c r="M405" s="5"/>
      <c r="N405" s="5">
        <v>-71477.72</v>
      </c>
      <c r="O405" s="5"/>
      <c r="P405" s="5"/>
      <c r="Q405" s="5"/>
      <c r="R405" s="7"/>
    </row>
    <row r="406" spans="2:18" x14ac:dyDescent="0.25">
      <c r="B406" s="4" t="s">
        <v>451</v>
      </c>
      <c r="C406" s="4" t="s">
        <v>452</v>
      </c>
      <c r="D406" s="4" t="s">
        <v>1382</v>
      </c>
      <c r="E406" s="4" t="s">
        <v>13</v>
      </c>
      <c r="F406" s="4" t="s">
        <v>11</v>
      </c>
      <c r="G406" s="4" t="s">
        <v>558</v>
      </c>
      <c r="H406" s="4" t="s">
        <v>897</v>
      </c>
      <c r="I406" s="4" t="s">
        <v>8</v>
      </c>
      <c r="J406" s="4" t="s">
        <v>1006</v>
      </c>
      <c r="K406" s="4" t="s">
        <v>8</v>
      </c>
      <c r="L406" s="4" t="s">
        <v>1812</v>
      </c>
      <c r="M406" s="5"/>
      <c r="N406" s="5"/>
      <c r="O406" s="5">
        <v>-57318.75</v>
      </c>
      <c r="P406" s="5"/>
      <c r="Q406" s="5"/>
      <c r="R406" s="7"/>
    </row>
    <row r="407" spans="2:18" x14ac:dyDescent="0.25">
      <c r="B407" s="4" t="s">
        <v>453</v>
      </c>
      <c r="C407" s="4" t="s">
        <v>454</v>
      </c>
      <c r="D407" s="4" t="s">
        <v>1383</v>
      </c>
      <c r="E407" s="4" t="s">
        <v>13</v>
      </c>
      <c r="F407" s="4" t="s">
        <v>59</v>
      </c>
      <c r="G407" s="4" t="s">
        <v>562</v>
      </c>
      <c r="H407" s="4" t="s">
        <v>900</v>
      </c>
      <c r="I407" s="4" t="s">
        <v>8</v>
      </c>
      <c r="J407" s="4" t="s">
        <v>1006</v>
      </c>
      <c r="K407" s="4" t="s">
        <v>8</v>
      </c>
      <c r="L407" s="4" t="s">
        <v>1813</v>
      </c>
      <c r="M407" s="5"/>
      <c r="N407" s="5"/>
      <c r="O407" s="5">
        <v>-6090.87</v>
      </c>
      <c r="P407" s="5"/>
      <c r="Q407" s="5"/>
      <c r="R407" s="7"/>
    </row>
    <row r="408" spans="2:18" x14ac:dyDescent="0.25">
      <c r="B408" s="4" t="s">
        <v>453</v>
      </c>
      <c r="C408" s="4" t="s">
        <v>454</v>
      </c>
      <c r="D408" s="4" t="s">
        <v>1384</v>
      </c>
      <c r="E408" s="4" t="s">
        <v>13</v>
      </c>
      <c r="F408" s="4" t="s">
        <v>59</v>
      </c>
      <c r="G408" s="4" t="s">
        <v>562</v>
      </c>
      <c r="H408" s="4" t="s">
        <v>901</v>
      </c>
      <c r="I408" s="4" t="s">
        <v>8</v>
      </c>
      <c r="J408" s="4" t="s">
        <v>1006</v>
      </c>
      <c r="K408" s="4" t="s">
        <v>8</v>
      </c>
      <c r="L408" s="4" t="s">
        <v>1814</v>
      </c>
      <c r="M408" s="5"/>
      <c r="N408" s="5"/>
      <c r="O408" s="5">
        <v>-4252.54</v>
      </c>
      <c r="P408" s="5"/>
      <c r="Q408" s="5"/>
      <c r="R408" s="7"/>
    </row>
    <row r="409" spans="2:18" x14ac:dyDescent="0.25">
      <c r="B409" s="4" t="s">
        <v>453</v>
      </c>
      <c r="C409" s="4" t="s">
        <v>454</v>
      </c>
      <c r="D409" s="4" t="s">
        <v>1385</v>
      </c>
      <c r="E409" s="4" t="s">
        <v>13</v>
      </c>
      <c r="F409" s="4" t="s">
        <v>59</v>
      </c>
      <c r="G409" s="4" t="s">
        <v>562</v>
      </c>
      <c r="H409" s="4" t="s">
        <v>898</v>
      </c>
      <c r="I409" s="4" t="s">
        <v>8</v>
      </c>
      <c r="J409" s="4" t="s">
        <v>1006</v>
      </c>
      <c r="K409" s="4" t="s">
        <v>8</v>
      </c>
      <c r="L409" s="4" t="s">
        <v>1815</v>
      </c>
      <c r="M409" s="5"/>
      <c r="N409" s="5"/>
      <c r="O409" s="5">
        <v>-3543.79</v>
      </c>
      <c r="P409" s="5"/>
      <c r="Q409" s="5"/>
      <c r="R409" s="7"/>
    </row>
    <row r="410" spans="2:18" x14ac:dyDescent="0.25">
      <c r="B410" s="4" t="s">
        <v>453</v>
      </c>
      <c r="C410" s="4" t="s">
        <v>454</v>
      </c>
      <c r="D410" s="4" t="s">
        <v>1386</v>
      </c>
      <c r="E410" s="4" t="s">
        <v>13</v>
      </c>
      <c r="F410" s="4" t="s">
        <v>59</v>
      </c>
      <c r="G410" s="4" t="s">
        <v>562</v>
      </c>
      <c r="H410" s="4" t="s">
        <v>899</v>
      </c>
      <c r="I410" s="4" t="s">
        <v>8</v>
      </c>
      <c r="J410" s="4" t="s">
        <v>1006</v>
      </c>
      <c r="K410" s="4" t="s">
        <v>8</v>
      </c>
      <c r="L410" s="4" t="s">
        <v>1816</v>
      </c>
      <c r="M410" s="5"/>
      <c r="N410" s="5"/>
      <c r="O410" s="5">
        <v>-5655.81</v>
      </c>
      <c r="P410" s="5"/>
      <c r="Q410" s="5"/>
      <c r="R410" s="7"/>
    </row>
    <row r="411" spans="2:18" x14ac:dyDescent="0.25">
      <c r="B411" s="4" t="s">
        <v>455</v>
      </c>
      <c r="C411" s="4" t="s">
        <v>456</v>
      </c>
      <c r="D411" s="4" t="s">
        <v>1087</v>
      </c>
      <c r="E411" s="4" t="s">
        <v>13</v>
      </c>
      <c r="F411" s="4" t="s">
        <v>85</v>
      </c>
      <c r="G411" s="4" t="s">
        <v>564</v>
      </c>
      <c r="H411" s="4" t="s">
        <v>619</v>
      </c>
      <c r="I411" s="4" t="s">
        <v>8</v>
      </c>
      <c r="J411" s="4" t="s">
        <v>1006</v>
      </c>
      <c r="K411" s="4" t="s">
        <v>8</v>
      </c>
      <c r="L411" s="4" t="s">
        <v>1519</v>
      </c>
      <c r="M411" s="5"/>
      <c r="N411" s="5">
        <v>6183.44</v>
      </c>
      <c r="O411" s="5"/>
      <c r="P411" s="5"/>
      <c r="Q411" s="5"/>
      <c r="R411" s="7"/>
    </row>
    <row r="412" spans="2:18" x14ac:dyDescent="0.25">
      <c r="B412" s="4" t="s">
        <v>455</v>
      </c>
      <c r="C412" s="4" t="s">
        <v>456</v>
      </c>
      <c r="D412" s="4" t="s">
        <v>1387</v>
      </c>
      <c r="E412" s="4" t="s">
        <v>13</v>
      </c>
      <c r="F412" s="4" t="s">
        <v>11</v>
      </c>
      <c r="G412" s="4" t="s">
        <v>558</v>
      </c>
      <c r="H412" s="4" t="s">
        <v>902</v>
      </c>
      <c r="I412" s="4" t="s">
        <v>8</v>
      </c>
      <c r="J412" s="4" t="s">
        <v>1006</v>
      </c>
      <c r="K412" s="4" t="s">
        <v>8</v>
      </c>
      <c r="L412" s="4" t="s">
        <v>1817</v>
      </c>
      <c r="M412" s="5"/>
      <c r="N412" s="5"/>
      <c r="O412" s="5">
        <v>-8813.35</v>
      </c>
      <c r="P412" s="5"/>
      <c r="Q412" s="5"/>
      <c r="R412" s="7"/>
    </row>
    <row r="413" spans="2:18" x14ac:dyDescent="0.25">
      <c r="B413" s="4" t="s">
        <v>455</v>
      </c>
      <c r="C413" s="4" t="s">
        <v>456</v>
      </c>
      <c r="D413" s="4" t="s">
        <v>1388</v>
      </c>
      <c r="E413" s="4" t="s">
        <v>13</v>
      </c>
      <c r="F413" s="4" t="s">
        <v>11</v>
      </c>
      <c r="G413" s="4" t="s">
        <v>558</v>
      </c>
      <c r="H413" s="4" t="s">
        <v>903</v>
      </c>
      <c r="I413" s="4" t="s">
        <v>8</v>
      </c>
      <c r="J413" s="4" t="s">
        <v>1006</v>
      </c>
      <c r="K413" s="4" t="s">
        <v>8</v>
      </c>
      <c r="L413" s="4" t="s">
        <v>1818</v>
      </c>
      <c r="M413" s="5"/>
      <c r="N413" s="5"/>
      <c r="O413" s="5">
        <v>-16950.98</v>
      </c>
      <c r="P413" s="5"/>
      <c r="Q413" s="5"/>
      <c r="R413" s="7"/>
    </row>
    <row r="414" spans="2:18" x14ac:dyDescent="0.25">
      <c r="B414" s="4" t="s">
        <v>457</v>
      </c>
      <c r="C414" s="4" t="s">
        <v>458</v>
      </c>
      <c r="D414" s="4" t="s">
        <v>1389</v>
      </c>
      <c r="E414" s="4" t="s">
        <v>13</v>
      </c>
      <c r="F414" s="4" t="s">
        <v>11</v>
      </c>
      <c r="G414" s="4" t="s">
        <v>558</v>
      </c>
      <c r="H414" s="4" t="s">
        <v>904</v>
      </c>
      <c r="I414" s="4" t="s">
        <v>8</v>
      </c>
      <c r="J414" s="4" t="s">
        <v>1006</v>
      </c>
      <c r="K414" s="4" t="s">
        <v>8</v>
      </c>
      <c r="L414" s="4" t="s">
        <v>1819</v>
      </c>
      <c r="M414" s="5"/>
      <c r="N414" s="5"/>
      <c r="O414" s="5">
        <v>-227012.77</v>
      </c>
      <c r="P414" s="5"/>
      <c r="Q414" s="5"/>
      <c r="R414" s="7"/>
    </row>
    <row r="415" spans="2:18" x14ac:dyDescent="0.25">
      <c r="B415" s="4" t="s">
        <v>459</v>
      </c>
      <c r="C415" s="4" t="s">
        <v>460</v>
      </c>
      <c r="D415" s="4" t="s">
        <v>1390</v>
      </c>
      <c r="E415" s="4" t="s">
        <v>13</v>
      </c>
      <c r="F415" s="4" t="s">
        <v>59</v>
      </c>
      <c r="G415" s="4" t="s">
        <v>562</v>
      </c>
      <c r="H415" s="4" t="s">
        <v>908</v>
      </c>
      <c r="I415" s="4" t="s">
        <v>8</v>
      </c>
      <c r="J415" s="4" t="s">
        <v>1006</v>
      </c>
      <c r="K415" s="4" t="s">
        <v>8</v>
      </c>
      <c r="L415" s="4" t="s">
        <v>1820</v>
      </c>
      <c r="M415" s="5"/>
      <c r="N415" s="5">
        <v>-507966.59</v>
      </c>
      <c r="O415" s="5"/>
      <c r="P415" s="5"/>
      <c r="Q415" s="5"/>
      <c r="R415" s="7"/>
    </row>
    <row r="416" spans="2:18" x14ac:dyDescent="0.25">
      <c r="B416" s="4" t="s">
        <v>459</v>
      </c>
      <c r="C416" s="4" t="s">
        <v>460</v>
      </c>
      <c r="D416" s="4" t="s">
        <v>1391</v>
      </c>
      <c r="E416" s="4" t="s">
        <v>13</v>
      </c>
      <c r="F416" s="4" t="s">
        <v>59</v>
      </c>
      <c r="G416" s="4" t="s">
        <v>562</v>
      </c>
      <c r="H416" s="4" t="s">
        <v>906</v>
      </c>
      <c r="I416" s="4" t="s">
        <v>8</v>
      </c>
      <c r="J416" s="4" t="s">
        <v>1006</v>
      </c>
      <c r="K416" s="4" t="s">
        <v>8</v>
      </c>
      <c r="L416" s="4" t="s">
        <v>1821</v>
      </c>
      <c r="M416" s="5"/>
      <c r="N416" s="5"/>
      <c r="O416" s="5"/>
      <c r="P416" s="5"/>
      <c r="Q416" s="5">
        <v>80039</v>
      </c>
      <c r="R416" s="7"/>
    </row>
    <row r="417" spans="2:18" x14ac:dyDescent="0.25">
      <c r="B417" s="4" t="s">
        <v>459</v>
      </c>
      <c r="C417" s="4" t="s">
        <v>460</v>
      </c>
      <c r="D417" s="4" t="s">
        <v>1392</v>
      </c>
      <c r="E417" s="4" t="s">
        <v>13</v>
      </c>
      <c r="F417" s="4" t="s">
        <v>59</v>
      </c>
      <c r="G417" s="4" t="s">
        <v>562</v>
      </c>
      <c r="H417" s="4" t="s">
        <v>905</v>
      </c>
      <c r="I417" s="4" t="s">
        <v>8</v>
      </c>
      <c r="J417" s="4" t="s">
        <v>1006</v>
      </c>
      <c r="K417" s="4" t="s">
        <v>8</v>
      </c>
      <c r="L417" s="4" t="s">
        <v>1822</v>
      </c>
      <c r="M417" s="5"/>
      <c r="N417" s="5"/>
      <c r="O417" s="5"/>
      <c r="P417" s="5"/>
      <c r="Q417" s="5">
        <v>55314.5</v>
      </c>
      <c r="R417" s="7"/>
    </row>
    <row r="418" spans="2:18" x14ac:dyDescent="0.25">
      <c r="B418" s="4" t="s">
        <v>459</v>
      </c>
      <c r="C418" s="4" t="s">
        <v>460</v>
      </c>
      <c r="D418" s="4" t="s">
        <v>1393</v>
      </c>
      <c r="E418" s="4" t="s">
        <v>13</v>
      </c>
      <c r="F418" s="4" t="s">
        <v>59</v>
      </c>
      <c r="G418" s="4" t="s">
        <v>562</v>
      </c>
      <c r="H418" s="4" t="s">
        <v>907</v>
      </c>
      <c r="I418" s="4" t="s">
        <v>8</v>
      </c>
      <c r="J418" s="4" t="s">
        <v>1006</v>
      </c>
      <c r="K418" s="4" t="s">
        <v>8</v>
      </c>
      <c r="L418" s="4" t="s">
        <v>1823</v>
      </c>
      <c r="M418" s="5"/>
      <c r="N418" s="5"/>
      <c r="O418" s="5"/>
      <c r="P418" s="5"/>
      <c r="Q418" s="5">
        <v>2244.38</v>
      </c>
      <c r="R418" s="7"/>
    </row>
    <row r="419" spans="2:18" x14ac:dyDescent="0.25">
      <c r="B419" s="4" t="s">
        <v>461</v>
      </c>
      <c r="C419" s="4" t="s">
        <v>462</v>
      </c>
      <c r="D419" s="4" t="s">
        <v>1394</v>
      </c>
      <c r="E419" s="4" t="s">
        <v>13</v>
      </c>
      <c r="F419" s="4" t="s">
        <v>11</v>
      </c>
      <c r="G419" s="4" t="s">
        <v>558</v>
      </c>
      <c r="H419" s="4" t="s">
        <v>909</v>
      </c>
      <c r="I419" s="4" t="s">
        <v>8</v>
      </c>
      <c r="J419" s="4" t="s">
        <v>1006</v>
      </c>
      <c r="K419" s="4" t="s">
        <v>8</v>
      </c>
      <c r="L419" s="4" t="s">
        <v>1824</v>
      </c>
      <c r="M419" s="5"/>
      <c r="N419" s="5"/>
      <c r="O419" s="5">
        <v>-32766.58</v>
      </c>
      <c r="P419" s="5"/>
      <c r="Q419" s="5"/>
      <c r="R419" s="7"/>
    </row>
    <row r="420" spans="2:18" x14ac:dyDescent="0.25">
      <c r="B420" s="4" t="s">
        <v>463</v>
      </c>
      <c r="C420" s="4" t="s">
        <v>464</v>
      </c>
      <c r="D420" s="4" t="s">
        <v>1395</v>
      </c>
      <c r="E420" s="4" t="s">
        <v>13</v>
      </c>
      <c r="F420" s="4" t="s">
        <v>59</v>
      </c>
      <c r="G420" s="4" t="s">
        <v>562</v>
      </c>
      <c r="H420" s="4" t="s">
        <v>911</v>
      </c>
      <c r="I420" s="4" t="s">
        <v>8</v>
      </c>
      <c r="J420" s="4" t="s">
        <v>1006</v>
      </c>
      <c r="K420" s="4" t="s">
        <v>8</v>
      </c>
      <c r="L420" s="4" t="s">
        <v>1825</v>
      </c>
      <c r="M420" s="5"/>
      <c r="N420" s="5"/>
      <c r="O420" s="5">
        <v>-11529.53</v>
      </c>
      <c r="P420" s="5"/>
      <c r="Q420" s="5"/>
      <c r="R420" s="7"/>
    </row>
    <row r="421" spans="2:18" x14ac:dyDescent="0.25">
      <c r="B421" s="4" t="s">
        <v>463</v>
      </c>
      <c r="C421" s="4" t="s">
        <v>464</v>
      </c>
      <c r="D421" s="4" t="s">
        <v>1396</v>
      </c>
      <c r="E421" s="4" t="s">
        <v>13</v>
      </c>
      <c r="F421" s="4" t="s">
        <v>59</v>
      </c>
      <c r="G421" s="4" t="s">
        <v>562</v>
      </c>
      <c r="H421" s="4" t="s">
        <v>910</v>
      </c>
      <c r="I421" s="4" t="s">
        <v>8</v>
      </c>
      <c r="J421" s="4" t="s">
        <v>1006</v>
      </c>
      <c r="K421" s="4" t="s">
        <v>8</v>
      </c>
      <c r="L421" s="4" t="s">
        <v>1826</v>
      </c>
      <c r="M421" s="5"/>
      <c r="N421" s="5"/>
      <c r="O421" s="5">
        <v>-13317.89</v>
      </c>
      <c r="P421" s="5"/>
      <c r="Q421" s="5"/>
      <c r="R421" s="7"/>
    </row>
    <row r="422" spans="2:18" x14ac:dyDescent="0.25">
      <c r="B422" s="4" t="s">
        <v>465</v>
      </c>
      <c r="C422" s="4" t="s">
        <v>466</v>
      </c>
      <c r="D422" s="4" t="s">
        <v>1087</v>
      </c>
      <c r="E422" s="4" t="s">
        <v>13</v>
      </c>
      <c r="F422" s="4" t="s">
        <v>85</v>
      </c>
      <c r="G422" s="4" t="s">
        <v>564</v>
      </c>
      <c r="H422" s="4" t="s">
        <v>619</v>
      </c>
      <c r="I422" s="4" t="s">
        <v>8</v>
      </c>
      <c r="J422" s="4" t="s">
        <v>1006</v>
      </c>
      <c r="K422" s="4" t="s">
        <v>8</v>
      </c>
      <c r="L422" s="4" t="s">
        <v>1519</v>
      </c>
      <c r="M422" s="5"/>
      <c r="N422" s="5">
        <v>139.08000000000001</v>
      </c>
      <c r="O422" s="5"/>
      <c r="P422" s="5"/>
      <c r="Q422" s="5"/>
      <c r="R422" s="7"/>
    </row>
    <row r="423" spans="2:18" x14ac:dyDescent="0.25">
      <c r="B423" s="4" t="s">
        <v>467</v>
      </c>
      <c r="C423" s="4" t="s">
        <v>468</v>
      </c>
      <c r="D423" s="4" t="s">
        <v>1397</v>
      </c>
      <c r="E423" s="4" t="s">
        <v>13</v>
      </c>
      <c r="F423" s="4" t="s">
        <v>11</v>
      </c>
      <c r="G423" s="4" t="s">
        <v>558</v>
      </c>
      <c r="H423" s="4" t="s">
        <v>912</v>
      </c>
      <c r="I423" s="4" t="s">
        <v>8</v>
      </c>
      <c r="J423" s="4" t="s">
        <v>1006</v>
      </c>
      <c r="K423" s="4" t="s">
        <v>8</v>
      </c>
      <c r="L423" s="4" t="s">
        <v>1827</v>
      </c>
      <c r="M423" s="5"/>
      <c r="N423" s="5"/>
      <c r="O423" s="5">
        <v>-6248</v>
      </c>
      <c r="P423" s="5"/>
      <c r="Q423" s="5"/>
      <c r="R423" s="7"/>
    </row>
    <row r="424" spans="2:18" x14ac:dyDescent="0.25">
      <c r="B424" s="4" t="s">
        <v>469</v>
      </c>
      <c r="C424" s="4" t="s">
        <v>470</v>
      </c>
      <c r="D424" s="4" t="s">
        <v>1398</v>
      </c>
      <c r="E424" s="4" t="s">
        <v>13</v>
      </c>
      <c r="F424" s="4" t="s">
        <v>59</v>
      </c>
      <c r="G424" s="4" t="s">
        <v>562</v>
      </c>
      <c r="H424" s="4" t="s">
        <v>913</v>
      </c>
      <c r="I424" s="4" t="s">
        <v>8</v>
      </c>
      <c r="J424" s="4" t="s">
        <v>1006</v>
      </c>
      <c r="K424" s="4" t="s">
        <v>8</v>
      </c>
      <c r="L424" s="4" t="s">
        <v>1828</v>
      </c>
      <c r="M424" s="5"/>
      <c r="N424" s="5"/>
      <c r="O424" s="5">
        <v>-7638.82</v>
      </c>
      <c r="P424" s="5"/>
      <c r="Q424" s="5"/>
      <c r="R424" s="7"/>
    </row>
    <row r="425" spans="2:18" x14ac:dyDescent="0.25">
      <c r="B425" s="4" t="s">
        <v>471</v>
      </c>
      <c r="C425" s="4" t="s">
        <v>472</v>
      </c>
      <c r="D425" s="4" t="s">
        <v>1399</v>
      </c>
      <c r="E425" s="4" t="s">
        <v>13</v>
      </c>
      <c r="F425" s="4" t="s">
        <v>59</v>
      </c>
      <c r="G425" s="4" t="s">
        <v>562</v>
      </c>
      <c r="H425" s="4" t="s">
        <v>915</v>
      </c>
      <c r="I425" s="4" t="s">
        <v>8</v>
      </c>
      <c r="J425" s="4" t="s">
        <v>1006</v>
      </c>
      <c r="K425" s="4" t="s">
        <v>8</v>
      </c>
      <c r="L425" s="4" t="s">
        <v>1829</v>
      </c>
      <c r="M425" s="5"/>
      <c r="N425" s="5"/>
      <c r="O425" s="5">
        <v>-7179.09</v>
      </c>
      <c r="P425" s="5"/>
      <c r="Q425" s="5"/>
      <c r="R425" s="7"/>
    </row>
    <row r="426" spans="2:18" x14ac:dyDescent="0.25">
      <c r="B426" s="4" t="s">
        <v>471</v>
      </c>
      <c r="C426" s="4" t="s">
        <v>472</v>
      </c>
      <c r="D426" s="4" t="s">
        <v>1400</v>
      </c>
      <c r="E426" s="4" t="s">
        <v>13</v>
      </c>
      <c r="F426" s="4" t="s">
        <v>59</v>
      </c>
      <c r="G426" s="4" t="s">
        <v>562</v>
      </c>
      <c r="H426" s="4" t="s">
        <v>914</v>
      </c>
      <c r="I426" s="4" t="s">
        <v>8</v>
      </c>
      <c r="J426" s="4" t="s">
        <v>1006</v>
      </c>
      <c r="K426" s="4" t="s">
        <v>8</v>
      </c>
      <c r="L426" s="4" t="s">
        <v>1830</v>
      </c>
      <c r="M426" s="5"/>
      <c r="N426" s="5"/>
      <c r="O426" s="5">
        <v>-2291.64</v>
      </c>
      <c r="P426" s="5"/>
      <c r="Q426" s="5"/>
      <c r="R426" s="7"/>
    </row>
    <row r="427" spans="2:18" x14ac:dyDescent="0.25">
      <c r="B427" s="4" t="s">
        <v>473</v>
      </c>
      <c r="C427" s="4" t="s">
        <v>474</v>
      </c>
      <c r="D427" s="4" t="s">
        <v>1401</v>
      </c>
      <c r="E427" s="4" t="s">
        <v>13</v>
      </c>
      <c r="F427" s="4" t="s">
        <v>59</v>
      </c>
      <c r="G427" s="4" t="s">
        <v>562</v>
      </c>
      <c r="H427" s="4" t="s">
        <v>916</v>
      </c>
      <c r="I427" s="4" t="s">
        <v>996</v>
      </c>
      <c r="J427" s="4" t="s">
        <v>1028</v>
      </c>
      <c r="K427" s="4" t="s">
        <v>1038</v>
      </c>
      <c r="L427" s="4" t="s">
        <v>1831</v>
      </c>
      <c r="M427" s="5"/>
      <c r="N427" s="5"/>
      <c r="O427" s="5"/>
      <c r="P427" s="5"/>
      <c r="Q427" s="5"/>
      <c r="R427" s="7">
        <v>-91201.22</v>
      </c>
    </row>
    <row r="428" spans="2:18" x14ac:dyDescent="0.25">
      <c r="B428" s="4" t="s">
        <v>473</v>
      </c>
      <c r="C428" s="4" t="s">
        <v>474</v>
      </c>
      <c r="D428" s="4" t="s">
        <v>1402</v>
      </c>
      <c r="E428" s="4" t="s">
        <v>13</v>
      </c>
      <c r="F428" s="4" t="s">
        <v>59</v>
      </c>
      <c r="G428" s="4" t="s">
        <v>562</v>
      </c>
      <c r="H428" s="4" t="s">
        <v>916</v>
      </c>
      <c r="I428" s="4" t="s">
        <v>996</v>
      </c>
      <c r="J428" s="4" t="s">
        <v>1028</v>
      </c>
      <c r="K428" s="4" t="s">
        <v>1038</v>
      </c>
      <c r="L428" s="4" t="s">
        <v>1832</v>
      </c>
      <c r="M428" s="5"/>
      <c r="N428" s="5"/>
      <c r="O428" s="5"/>
      <c r="P428" s="5"/>
      <c r="Q428" s="5"/>
      <c r="R428" s="7">
        <v>83601.14</v>
      </c>
    </row>
    <row r="429" spans="2:18" x14ac:dyDescent="0.25">
      <c r="B429" s="4" t="s">
        <v>475</v>
      </c>
      <c r="C429" s="4" t="s">
        <v>476</v>
      </c>
      <c r="D429" s="4" t="s">
        <v>1403</v>
      </c>
      <c r="E429" s="4" t="s">
        <v>13</v>
      </c>
      <c r="F429" s="4" t="s">
        <v>11</v>
      </c>
      <c r="G429" s="4" t="s">
        <v>558</v>
      </c>
      <c r="H429" s="4" t="s">
        <v>917</v>
      </c>
      <c r="I429" s="4" t="s">
        <v>8</v>
      </c>
      <c r="J429" s="4" t="s">
        <v>1006</v>
      </c>
      <c r="K429" s="4" t="s">
        <v>8</v>
      </c>
      <c r="L429" s="4" t="s">
        <v>1833</v>
      </c>
      <c r="M429" s="5"/>
      <c r="N429" s="5"/>
      <c r="O429" s="5">
        <v>-13088.92</v>
      </c>
      <c r="P429" s="5"/>
      <c r="Q429" s="5"/>
      <c r="R429" s="7"/>
    </row>
    <row r="430" spans="2:18" x14ac:dyDescent="0.25">
      <c r="B430" s="4" t="s">
        <v>477</v>
      </c>
      <c r="C430" s="4" t="s">
        <v>478</v>
      </c>
      <c r="D430" s="4" t="s">
        <v>1404</v>
      </c>
      <c r="E430" s="4" t="s">
        <v>13</v>
      </c>
      <c r="F430" s="4" t="s">
        <v>59</v>
      </c>
      <c r="G430" s="4" t="s">
        <v>562</v>
      </c>
      <c r="H430" s="4" t="s">
        <v>918</v>
      </c>
      <c r="I430" s="4" t="s">
        <v>8</v>
      </c>
      <c r="J430" s="4" t="s">
        <v>1006</v>
      </c>
      <c r="K430" s="4" t="s">
        <v>8</v>
      </c>
      <c r="L430" s="4" t="s">
        <v>1834</v>
      </c>
      <c r="M430" s="5"/>
      <c r="N430" s="5">
        <v>-384914.99</v>
      </c>
      <c r="O430" s="5"/>
      <c r="P430" s="5"/>
      <c r="Q430" s="5"/>
      <c r="R430" s="7"/>
    </row>
    <row r="431" spans="2:18" x14ac:dyDescent="0.25">
      <c r="B431" s="4" t="s">
        <v>477</v>
      </c>
      <c r="C431" s="4" t="s">
        <v>478</v>
      </c>
      <c r="D431" s="4" t="s">
        <v>1405</v>
      </c>
      <c r="E431" s="4" t="s">
        <v>13</v>
      </c>
      <c r="F431" s="4" t="s">
        <v>11</v>
      </c>
      <c r="G431" s="4" t="s">
        <v>558</v>
      </c>
      <c r="H431" s="4" t="s">
        <v>919</v>
      </c>
      <c r="I431" s="4" t="s">
        <v>8</v>
      </c>
      <c r="J431" s="4" t="s">
        <v>1006</v>
      </c>
      <c r="K431" s="4" t="s">
        <v>8</v>
      </c>
      <c r="L431" s="4" t="s">
        <v>1835</v>
      </c>
      <c r="M431" s="5"/>
      <c r="N431" s="5"/>
      <c r="O431" s="5">
        <v>-13267.78</v>
      </c>
      <c r="P431" s="5"/>
      <c r="Q431" s="5"/>
      <c r="R431" s="7"/>
    </row>
    <row r="432" spans="2:18" x14ac:dyDescent="0.25">
      <c r="B432" s="4" t="s">
        <v>479</v>
      </c>
      <c r="C432" s="4" t="s">
        <v>480</v>
      </c>
      <c r="D432" s="4" t="s">
        <v>1406</v>
      </c>
      <c r="E432" s="4" t="s">
        <v>13</v>
      </c>
      <c r="F432" s="4" t="s">
        <v>59</v>
      </c>
      <c r="G432" s="4" t="s">
        <v>562</v>
      </c>
      <c r="H432" s="4" t="s">
        <v>921</v>
      </c>
      <c r="I432" s="4" t="s">
        <v>8</v>
      </c>
      <c r="J432" s="4" t="s">
        <v>1006</v>
      </c>
      <c r="K432" s="4" t="s">
        <v>8</v>
      </c>
      <c r="L432" s="4" t="s">
        <v>1836</v>
      </c>
      <c r="M432" s="5"/>
      <c r="N432" s="5"/>
      <c r="O432" s="5">
        <v>-11347.33</v>
      </c>
      <c r="P432" s="5"/>
      <c r="Q432" s="5"/>
      <c r="R432" s="7"/>
    </row>
    <row r="433" spans="2:18" x14ac:dyDescent="0.25">
      <c r="B433" s="4" t="s">
        <v>479</v>
      </c>
      <c r="C433" s="4" t="s">
        <v>480</v>
      </c>
      <c r="D433" s="4" t="s">
        <v>1407</v>
      </c>
      <c r="E433" s="4" t="s">
        <v>13</v>
      </c>
      <c r="F433" s="4" t="s">
        <v>59</v>
      </c>
      <c r="G433" s="4" t="s">
        <v>562</v>
      </c>
      <c r="H433" s="4" t="s">
        <v>920</v>
      </c>
      <c r="I433" s="4" t="s">
        <v>8</v>
      </c>
      <c r="J433" s="4" t="s">
        <v>1006</v>
      </c>
      <c r="K433" s="4" t="s">
        <v>8</v>
      </c>
      <c r="L433" s="4" t="s">
        <v>1837</v>
      </c>
      <c r="M433" s="5"/>
      <c r="N433" s="5"/>
      <c r="O433" s="5">
        <v>-27000</v>
      </c>
      <c r="P433" s="5"/>
      <c r="Q433" s="5"/>
      <c r="R433" s="7"/>
    </row>
    <row r="434" spans="2:18" x14ac:dyDescent="0.25">
      <c r="B434" s="4" t="s">
        <v>481</v>
      </c>
      <c r="C434" s="4" t="s">
        <v>482</v>
      </c>
      <c r="D434" s="4" t="s">
        <v>1408</v>
      </c>
      <c r="E434" s="4" t="s">
        <v>13</v>
      </c>
      <c r="F434" s="4" t="s">
        <v>11</v>
      </c>
      <c r="G434" s="4" t="s">
        <v>558</v>
      </c>
      <c r="H434" s="4" t="s">
        <v>923</v>
      </c>
      <c r="I434" s="4" t="s">
        <v>8</v>
      </c>
      <c r="J434" s="4" t="s">
        <v>1006</v>
      </c>
      <c r="K434" s="4" t="s">
        <v>8</v>
      </c>
      <c r="L434" s="4" t="s">
        <v>1838</v>
      </c>
      <c r="M434" s="5"/>
      <c r="N434" s="5"/>
      <c r="O434" s="5">
        <v>-29369.33</v>
      </c>
      <c r="P434" s="5"/>
      <c r="Q434" s="5"/>
      <c r="R434" s="7"/>
    </row>
    <row r="435" spans="2:18" x14ac:dyDescent="0.25">
      <c r="B435" s="4" t="s">
        <v>481</v>
      </c>
      <c r="C435" s="4" t="s">
        <v>482</v>
      </c>
      <c r="D435" s="4" t="s">
        <v>1409</v>
      </c>
      <c r="E435" s="4" t="s">
        <v>13</v>
      </c>
      <c r="F435" s="4" t="s">
        <v>45</v>
      </c>
      <c r="G435" s="4" t="s">
        <v>560</v>
      </c>
      <c r="H435" s="4" t="s">
        <v>922</v>
      </c>
      <c r="I435" s="4" t="s">
        <v>8</v>
      </c>
      <c r="J435" s="4" t="s">
        <v>1006</v>
      </c>
      <c r="K435" s="4" t="s">
        <v>8</v>
      </c>
      <c r="L435" s="4" t="s">
        <v>1839</v>
      </c>
      <c r="M435" s="5"/>
      <c r="N435" s="5"/>
      <c r="O435" s="5">
        <v>-8115.5</v>
      </c>
      <c r="P435" s="5"/>
      <c r="Q435" s="5"/>
      <c r="R435" s="7"/>
    </row>
    <row r="436" spans="2:18" x14ac:dyDescent="0.25">
      <c r="B436" s="4" t="s">
        <v>481</v>
      </c>
      <c r="C436" s="4" t="s">
        <v>482</v>
      </c>
      <c r="D436" s="4" t="s">
        <v>1410</v>
      </c>
      <c r="E436" s="4" t="s">
        <v>13</v>
      </c>
      <c r="F436" s="4" t="s">
        <v>11</v>
      </c>
      <c r="G436" s="4" t="s">
        <v>558</v>
      </c>
      <c r="H436" s="4" t="s">
        <v>924</v>
      </c>
      <c r="I436" s="4" t="s">
        <v>8</v>
      </c>
      <c r="J436" s="4" t="s">
        <v>1006</v>
      </c>
      <c r="K436" s="4" t="s">
        <v>8</v>
      </c>
      <c r="L436" s="4" t="s">
        <v>1840</v>
      </c>
      <c r="M436" s="5"/>
      <c r="N436" s="5"/>
      <c r="O436" s="5">
        <v>-9455</v>
      </c>
      <c r="P436" s="5"/>
      <c r="Q436" s="5"/>
      <c r="R436" s="7"/>
    </row>
    <row r="437" spans="2:18" x14ac:dyDescent="0.25">
      <c r="B437" s="4" t="s">
        <v>483</v>
      </c>
      <c r="C437" s="4" t="s">
        <v>484</v>
      </c>
      <c r="D437" s="4" t="s">
        <v>1411</v>
      </c>
      <c r="E437" s="4" t="s">
        <v>13</v>
      </c>
      <c r="F437" s="4" t="s">
        <v>11</v>
      </c>
      <c r="G437" s="4" t="s">
        <v>558</v>
      </c>
      <c r="H437" s="4" t="s">
        <v>926</v>
      </c>
      <c r="I437" s="4" t="s">
        <v>8</v>
      </c>
      <c r="J437" s="4" t="s">
        <v>1006</v>
      </c>
      <c r="K437" s="4" t="s">
        <v>8</v>
      </c>
      <c r="L437" s="4" t="s">
        <v>1841</v>
      </c>
      <c r="M437" s="5"/>
      <c r="N437" s="5"/>
      <c r="O437" s="5">
        <v>-6007.25</v>
      </c>
      <c r="P437" s="5"/>
      <c r="Q437" s="5"/>
      <c r="R437" s="7"/>
    </row>
    <row r="438" spans="2:18" x14ac:dyDescent="0.25">
      <c r="B438" s="4" t="s">
        <v>483</v>
      </c>
      <c r="C438" s="4" t="s">
        <v>484</v>
      </c>
      <c r="D438" s="4" t="s">
        <v>1412</v>
      </c>
      <c r="E438" s="4" t="s">
        <v>13</v>
      </c>
      <c r="F438" s="4" t="s">
        <v>59</v>
      </c>
      <c r="G438" s="4" t="s">
        <v>562</v>
      </c>
      <c r="H438" s="4" t="s">
        <v>925</v>
      </c>
      <c r="I438" s="4" t="s">
        <v>8</v>
      </c>
      <c r="J438" s="4" t="s">
        <v>1006</v>
      </c>
      <c r="K438" s="4" t="s">
        <v>8</v>
      </c>
      <c r="L438" s="4" t="s">
        <v>1842</v>
      </c>
      <c r="M438" s="5"/>
      <c r="N438" s="5"/>
      <c r="O438" s="5">
        <v>-23686.36</v>
      </c>
      <c r="P438" s="5"/>
      <c r="Q438" s="5"/>
      <c r="R438" s="7"/>
    </row>
    <row r="439" spans="2:18" x14ac:dyDescent="0.25">
      <c r="B439" s="4" t="s">
        <v>485</v>
      </c>
      <c r="C439" s="4" t="s">
        <v>486</v>
      </c>
      <c r="D439" s="4" t="s">
        <v>1413</v>
      </c>
      <c r="E439" s="4" t="s">
        <v>13</v>
      </c>
      <c r="F439" s="4" t="s">
        <v>11</v>
      </c>
      <c r="G439" s="4" t="s">
        <v>558</v>
      </c>
      <c r="H439" s="4" t="s">
        <v>927</v>
      </c>
      <c r="I439" s="4" t="s">
        <v>8</v>
      </c>
      <c r="J439" s="4" t="s">
        <v>1006</v>
      </c>
      <c r="K439" s="4" t="s">
        <v>8</v>
      </c>
      <c r="L439" s="4" t="s">
        <v>1843</v>
      </c>
      <c r="M439" s="5"/>
      <c r="N439" s="5"/>
      <c r="O439" s="5">
        <v>-34624.370000000003</v>
      </c>
      <c r="P439" s="5"/>
      <c r="Q439" s="5"/>
      <c r="R439" s="7"/>
    </row>
    <row r="440" spans="2:18" x14ac:dyDescent="0.25">
      <c r="B440" s="4" t="s">
        <v>487</v>
      </c>
      <c r="C440" s="4" t="s">
        <v>488</v>
      </c>
      <c r="D440" s="4" t="s">
        <v>1414</v>
      </c>
      <c r="E440" s="4" t="s">
        <v>13</v>
      </c>
      <c r="F440" s="4" t="s">
        <v>11</v>
      </c>
      <c r="G440" s="4" t="s">
        <v>558</v>
      </c>
      <c r="H440" s="4" t="s">
        <v>997</v>
      </c>
      <c r="I440" s="4" t="s">
        <v>998</v>
      </c>
      <c r="J440" s="4" t="s">
        <v>1029</v>
      </c>
      <c r="K440" s="4" t="s">
        <v>1038</v>
      </c>
      <c r="L440" s="4" t="s">
        <v>1844</v>
      </c>
      <c r="M440" s="5"/>
      <c r="N440" s="5"/>
      <c r="O440" s="5"/>
      <c r="P440" s="5"/>
      <c r="Q440" s="5"/>
      <c r="R440" s="7">
        <v>7662.52</v>
      </c>
    </row>
    <row r="441" spans="2:18" x14ac:dyDescent="0.25">
      <c r="B441" s="4" t="s">
        <v>487</v>
      </c>
      <c r="C441" s="4" t="s">
        <v>488</v>
      </c>
      <c r="D441" s="4" t="s">
        <v>1415</v>
      </c>
      <c r="E441" s="4" t="s">
        <v>13</v>
      </c>
      <c r="F441" s="4" t="s">
        <v>11</v>
      </c>
      <c r="G441" s="4" t="s">
        <v>558</v>
      </c>
      <c r="H441" s="4" t="s">
        <v>928</v>
      </c>
      <c r="I441" s="4" t="s">
        <v>8</v>
      </c>
      <c r="J441" s="4" t="s">
        <v>1006</v>
      </c>
      <c r="K441" s="4" t="s">
        <v>8</v>
      </c>
      <c r="L441" s="4" t="s">
        <v>1845</v>
      </c>
      <c r="M441" s="5"/>
      <c r="N441" s="5"/>
      <c r="O441" s="5">
        <v>-7662.52</v>
      </c>
      <c r="P441" s="5"/>
      <c r="Q441" s="5"/>
      <c r="R441" s="7"/>
    </row>
    <row r="442" spans="2:18" x14ac:dyDescent="0.25">
      <c r="B442" s="4" t="s">
        <v>487</v>
      </c>
      <c r="C442" s="4" t="s">
        <v>488</v>
      </c>
      <c r="D442" s="4" t="s">
        <v>1416</v>
      </c>
      <c r="E442" s="4" t="s">
        <v>13</v>
      </c>
      <c r="F442" s="4" t="s">
        <v>11</v>
      </c>
      <c r="G442" s="4" t="s">
        <v>558</v>
      </c>
      <c r="H442" s="4" t="s">
        <v>997</v>
      </c>
      <c r="I442" s="4" t="s">
        <v>8</v>
      </c>
      <c r="J442" s="4" t="s">
        <v>1006</v>
      </c>
      <c r="K442" s="4" t="s">
        <v>8</v>
      </c>
      <c r="L442" s="4" t="s">
        <v>1414</v>
      </c>
      <c r="M442" s="5"/>
      <c r="N442" s="5"/>
      <c r="O442" s="5">
        <v>-7662.52</v>
      </c>
      <c r="P442" s="5"/>
      <c r="Q442" s="5"/>
      <c r="R442" s="7"/>
    </row>
    <row r="443" spans="2:18" x14ac:dyDescent="0.25">
      <c r="B443" s="4" t="s">
        <v>489</v>
      </c>
      <c r="C443" s="4" t="s">
        <v>490</v>
      </c>
      <c r="D443" s="4" t="s">
        <v>1417</v>
      </c>
      <c r="E443" s="4" t="s">
        <v>13</v>
      </c>
      <c r="F443" s="4" t="s">
        <v>11</v>
      </c>
      <c r="G443" s="4" t="s">
        <v>558</v>
      </c>
      <c r="H443" s="4" t="s">
        <v>929</v>
      </c>
      <c r="I443" s="4" t="s">
        <v>8</v>
      </c>
      <c r="J443" s="4" t="s">
        <v>1006</v>
      </c>
      <c r="K443" s="4" t="s">
        <v>8</v>
      </c>
      <c r="L443" s="4" t="s">
        <v>1846</v>
      </c>
      <c r="M443" s="5"/>
      <c r="N443" s="5"/>
      <c r="O443" s="5">
        <v>-8881.98</v>
      </c>
      <c r="P443" s="5"/>
      <c r="Q443" s="5"/>
      <c r="R443" s="7"/>
    </row>
    <row r="444" spans="2:18" x14ac:dyDescent="0.25">
      <c r="B444" s="4" t="s">
        <v>489</v>
      </c>
      <c r="C444" s="4" t="s">
        <v>490</v>
      </c>
      <c r="D444" s="4" t="s">
        <v>1418</v>
      </c>
      <c r="E444" s="4" t="s">
        <v>13</v>
      </c>
      <c r="F444" s="4" t="s">
        <v>11</v>
      </c>
      <c r="G444" s="4" t="s">
        <v>558</v>
      </c>
      <c r="H444" s="4" t="s">
        <v>930</v>
      </c>
      <c r="I444" s="4" t="s">
        <v>8</v>
      </c>
      <c r="J444" s="4" t="s">
        <v>1006</v>
      </c>
      <c r="K444" s="4" t="s">
        <v>8</v>
      </c>
      <c r="L444" s="4" t="s">
        <v>1847</v>
      </c>
      <c r="M444" s="5"/>
      <c r="N444" s="5"/>
      <c r="O444" s="5">
        <v>-28809.919999999998</v>
      </c>
      <c r="P444" s="5"/>
      <c r="Q444" s="5"/>
      <c r="R444" s="7"/>
    </row>
    <row r="445" spans="2:18" x14ac:dyDescent="0.25">
      <c r="B445" s="4" t="s">
        <v>491</v>
      </c>
      <c r="C445" s="4" t="s">
        <v>492</v>
      </c>
      <c r="D445" s="4" t="s">
        <v>1087</v>
      </c>
      <c r="E445" s="4" t="s">
        <v>13</v>
      </c>
      <c r="F445" s="4" t="s">
        <v>85</v>
      </c>
      <c r="G445" s="4" t="s">
        <v>564</v>
      </c>
      <c r="H445" s="4" t="s">
        <v>619</v>
      </c>
      <c r="I445" s="4" t="s">
        <v>8</v>
      </c>
      <c r="J445" s="4" t="s">
        <v>1006</v>
      </c>
      <c r="K445" s="4" t="s">
        <v>8</v>
      </c>
      <c r="L445" s="4" t="s">
        <v>1519</v>
      </c>
      <c r="M445" s="5"/>
      <c r="N445" s="5">
        <v>4000</v>
      </c>
      <c r="O445" s="5"/>
      <c r="P445" s="5"/>
      <c r="Q445" s="5"/>
      <c r="R445" s="7"/>
    </row>
    <row r="446" spans="2:18" x14ac:dyDescent="0.25">
      <c r="B446" s="4" t="s">
        <v>491</v>
      </c>
      <c r="C446" s="4" t="s">
        <v>492</v>
      </c>
      <c r="D446" s="4" t="s">
        <v>1419</v>
      </c>
      <c r="E446" s="4" t="s">
        <v>13</v>
      </c>
      <c r="F446" s="4" t="s">
        <v>11</v>
      </c>
      <c r="G446" s="4" t="s">
        <v>558</v>
      </c>
      <c r="H446" s="4" t="s">
        <v>931</v>
      </c>
      <c r="I446" s="4" t="s">
        <v>8</v>
      </c>
      <c r="J446" s="4" t="s">
        <v>1006</v>
      </c>
      <c r="K446" s="4" t="s">
        <v>8</v>
      </c>
      <c r="L446" s="4" t="s">
        <v>1848</v>
      </c>
      <c r="M446" s="5"/>
      <c r="N446" s="5"/>
      <c r="O446" s="5">
        <v>-16666.669999999998</v>
      </c>
      <c r="P446" s="5"/>
      <c r="Q446" s="5"/>
      <c r="R446" s="7"/>
    </row>
    <row r="447" spans="2:18" x14ac:dyDescent="0.25">
      <c r="B447" s="4" t="s">
        <v>493</v>
      </c>
      <c r="C447" s="4" t="s">
        <v>494</v>
      </c>
      <c r="D447" s="4" t="s">
        <v>1420</v>
      </c>
      <c r="E447" s="4" t="s">
        <v>13</v>
      </c>
      <c r="F447" s="4" t="s">
        <v>11</v>
      </c>
      <c r="G447" s="4" t="s">
        <v>558</v>
      </c>
      <c r="H447" s="4" t="s">
        <v>932</v>
      </c>
      <c r="I447" s="4" t="s">
        <v>8</v>
      </c>
      <c r="J447" s="4" t="s">
        <v>1006</v>
      </c>
      <c r="K447" s="4" t="s">
        <v>8</v>
      </c>
      <c r="L447" s="4" t="s">
        <v>1849</v>
      </c>
      <c r="M447" s="5"/>
      <c r="N447" s="5"/>
      <c r="O447" s="5">
        <v>-11862.64</v>
      </c>
      <c r="P447" s="5"/>
      <c r="Q447" s="5"/>
      <c r="R447" s="7"/>
    </row>
    <row r="448" spans="2:18" x14ac:dyDescent="0.25">
      <c r="B448" s="4" t="s">
        <v>495</v>
      </c>
      <c r="C448" s="4" t="s">
        <v>496</v>
      </c>
      <c r="D448" s="4" t="s">
        <v>1087</v>
      </c>
      <c r="E448" s="4" t="s">
        <v>13</v>
      </c>
      <c r="F448" s="4" t="s">
        <v>85</v>
      </c>
      <c r="G448" s="4" t="s">
        <v>564</v>
      </c>
      <c r="H448" s="4" t="s">
        <v>619</v>
      </c>
      <c r="I448" s="4" t="s">
        <v>8</v>
      </c>
      <c r="J448" s="4" t="s">
        <v>1006</v>
      </c>
      <c r="K448" s="4" t="s">
        <v>8</v>
      </c>
      <c r="L448" s="4" t="s">
        <v>1519</v>
      </c>
      <c r="M448" s="5"/>
      <c r="N448" s="5">
        <v>400</v>
      </c>
      <c r="O448" s="5"/>
      <c r="P448" s="5"/>
      <c r="Q448" s="5"/>
      <c r="R448" s="7"/>
    </row>
    <row r="449" spans="2:18" x14ac:dyDescent="0.25">
      <c r="B449" s="4" t="s">
        <v>495</v>
      </c>
      <c r="C449" s="4" t="s">
        <v>496</v>
      </c>
      <c r="D449" s="4" t="s">
        <v>1421</v>
      </c>
      <c r="E449" s="4" t="s">
        <v>13</v>
      </c>
      <c r="F449" s="4" t="s">
        <v>11</v>
      </c>
      <c r="G449" s="4" t="s">
        <v>558</v>
      </c>
      <c r="H449" s="4" t="s">
        <v>773</v>
      </c>
      <c r="I449" s="4" t="s">
        <v>8</v>
      </c>
      <c r="J449" s="4" t="s">
        <v>1006</v>
      </c>
      <c r="K449" s="4" t="s">
        <v>8</v>
      </c>
      <c r="L449" s="4" t="s">
        <v>1850</v>
      </c>
      <c r="M449" s="5"/>
      <c r="N449" s="5"/>
      <c r="O449" s="5">
        <v>-13333.33</v>
      </c>
      <c r="P449" s="5"/>
      <c r="Q449" s="5"/>
      <c r="R449" s="7"/>
    </row>
    <row r="450" spans="2:18" x14ac:dyDescent="0.25">
      <c r="B450" s="4" t="s">
        <v>497</v>
      </c>
      <c r="C450" s="4" t="s">
        <v>498</v>
      </c>
      <c r="D450" s="4" t="s">
        <v>1422</v>
      </c>
      <c r="E450" s="4" t="s">
        <v>13</v>
      </c>
      <c r="F450" s="4" t="s">
        <v>11</v>
      </c>
      <c r="G450" s="4" t="s">
        <v>558</v>
      </c>
      <c r="H450" s="4" t="s">
        <v>933</v>
      </c>
      <c r="I450" s="4" t="s">
        <v>8</v>
      </c>
      <c r="J450" s="4" t="s">
        <v>1006</v>
      </c>
      <c r="K450" s="4" t="s">
        <v>8</v>
      </c>
      <c r="L450" s="4" t="s">
        <v>1851</v>
      </c>
      <c r="M450" s="5"/>
      <c r="N450" s="5"/>
      <c r="O450" s="5">
        <v>-8427.5300000000007</v>
      </c>
      <c r="P450" s="5"/>
      <c r="Q450" s="5"/>
      <c r="R450" s="7"/>
    </row>
    <row r="451" spans="2:18" x14ac:dyDescent="0.25">
      <c r="B451" s="4" t="s">
        <v>499</v>
      </c>
      <c r="C451" s="4" t="s">
        <v>500</v>
      </c>
      <c r="D451" s="4" t="s">
        <v>1423</v>
      </c>
      <c r="E451" s="4" t="s">
        <v>13</v>
      </c>
      <c r="F451" s="4" t="s">
        <v>11</v>
      </c>
      <c r="G451" s="4" t="s">
        <v>558</v>
      </c>
      <c r="H451" s="4" t="s">
        <v>934</v>
      </c>
      <c r="I451" s="4" t="s">
        <v>999</v>
      </c>
      <c r="J451" s="4" t="s">
        <v>1030</v>
      </c>
      <c r="K451" s="4" t="s">
        <v>1038</v>
      </c>
      <c r="L451" s="4" t="s">
        <v>1852</v>
      </c>
      <c r="M451" s="5"/>
      <c r="N451" s="5"/>
      <c r="O451" s="5"/>
      <c r="P451" s="5"/>
      <c r="Q451" s="5"/>
      <c r="R451" s="7">
        <v>8770</v>
      </c>
    </row>
    <row r="452" spans="2:18" x14ac:dyDescent="0.25">
      <c r="B452" s="4" t="s">
        <v>499</v>
      </c>
      <c r="C452" s="4" t="s">
        <v>500</v>
      </c>
      <c r="D452" s="4" t="s">
        <v>1424</v>
      </c>
      <c r="E452" s="4" t="s">
        <v>13</v>
      </c>
      <c r="F452" s="4" t="s">
        <v>11</v>
      </c>
      <c r="G452" s="4" t="s">
        <v>558</v>
      </c>
      <c r="H452" s="4" t="s">
        <v>934</v>
      </c>
      <c r="I452" s="4" t="s">
        <v>999</v>
      </c>
      <c r="J452" s="4" t="s">
        <v>1030</v>
      </c>
      <c r="K452" s="4" t="s">
        <v>1038</v>
      </c>
      <c r="L452" s="4" t="s">
        <v>1853</v>
      </c>
      <c r="M452" s="5"/>
      <c r="N452" s="5"/>
      <c r="O452" s="5"/>
      <c r="P452" s="5"/>
      <c r="Q452" s="5"/>
      <c r="R452" s="7">
        <v>8770</v>
      </c>
    </row>
    <row r="453" spans="2:18" x14ac:dyDescent="0.25">
      <c r="B453" s="4" t="s">
        <v>499</v>
      </c>
      <c r="C453" s="4" t="s">
        <v>500</v>
      </c>
      <c r="D453" s="4" t="s">
        <v>1425</v>
      </c>
      <c r="E453" s="4" t="s">
        <v>13</v>
      </c>
      <c r="F453" s="4" t="s">
        <v>11</v>
      </c>
      <c r="G453" s="4" t="s">
        <v>558</v>
      </c>
      <c r="H453" s="4" t="s">
        <v>934</v>
      </c>
      <c r="I453" s="4" t="s">
        <v>984</v>
      </c>
      <c r="J453" s="4" t="s">
        <v>1017</v>
      </c>
      <c r="K453" s="4" t="s">
        <v>1038</v>
      </c>
      <c r="L453" s="4" t="s">
        <v>1854</v>
      </c>
      <c r="M453" s="5"/>
      <c r="N453" s="5"/>
      <c r="O453" s="5"/>
      <c r="P453" s="5"/>
      <c r="Q453" s="5"/>
      <c r="R453" s="7">
        <v>8770</v>
      </c>
    </row>
    <row r="454" spans="2:18" x14ac:dyDescent="0.25">
      <c r="B454" s="4" t="s">
        <v>499</v>
      </c>
      <c r="C454" s="4" t="s">
        <v>500</v>
      </c>
      <c r="D454" s="4" t="s">
        <v>1426</v>
      </c>
      <c r="E454" s="4" t="s">
        <v>13</v>
      </c>
      <c r="F454" s="4" t="s">
        <v>11</v>
      </c>
      <c r="G454" s="4" t="s">
        <v>558</v>
      </c>
      <c r="H454" s="4" t="s">
        <v>934</v>
      </c>
      <c r="I454" s="4" t="s">
        <v>984</v>
      </c>
      <c r="J454" s="4" t="s">
        <v>1017</v>
      </c>
      <c r="K454" s="4" t="s">
        <v>1038</v>
      </c>
      <c r="L454" s="4" t="s">
        <v>1855</v>
      </c>
      <c r="M454" s="5"/>
      <c r="N454" s="5"/>
      <c r="O454" s="5"/>
      <c r="P454" s="5"/>
      <c r="Q454" s="5"/>
      <c r="R454" s="7">
        <v>8770</v>
      </c>
    </row>
    <row r="455" spans="2:18" x14ac:dyDescent="0.25">
      <c r="B455" s="4" t="s">
        <v>499</v>
      </c>
      <c r="C455" s="4" t="s">
        <v>500</v>
      </c>
      <c r="D455" s="4" t="s">
        <v>1427</v>
      </c>
      <c r="E455" s="4" t="s">
        <v>13</v>
      </c>
      <c r="F455" s="4" t="s">
        <v>11</v>
      </c>
      <c r="G455" s="4" t="s">
        <v>558</v>
      </c>
      <c r="H455" s="4" t="s">
        <v>934</v>
      </c>
      <c r="I455" s="4" t="s">
        <v>984</v>
      </c>
      <c r="J455" s="4" t="s">
        <v>1017</v>
      </c>
      <c r="K455" s="4" t="s">
        <v>1038</v>
      </c>
      <c r="L455" s="4" t="s">
        <v>1856</v>
      </c>
      <c r="M455" s="5"/>
      <c r="N455" s="5"/>
      <c r="O455" s="5"/>
      <c r="P455" s="5"/>
      <c r="Q455" s="5"/>
      <c r="R455" s="7">
        <v>8770</v>
      </c>
    </row>
    <row r="456" spans="2:18" x14ac:dyDescent="0.25">
      <c r="B456" s="4" t="s">
        <v>499</v>
      </c>
      <c r="C456" s="4" t="s">
        <v>500</v>
      </c>
      <c r="D456" s="4" t="s">
        <v>1428</v>
      </c>
      <c r="E456" s="4" t="s">
        <v>13</v>
      </c>
      <c r="F456" s="4" t="s">
        <v>11</v>
      </c>
      <c r="G456" s="4" t="s">
        <v>558</v>
      </c>
      <c r="H456" s="4" t="s">
        <v>934</v>
      </c>
      <c r="I456" s="4" t="s">
        <v>984</v>
      </c>
      <c r="J456" s="4" t="s">
        <v>1017</v>
      </c>
      <c r="K456" s="4" t="s">
        <v>1038</v>
      </c>
      <c r="L456" s="4" t="s">
        <v>1857</v>
      </c>
      <c r="M456" s="5"/>
      <c r="N456" s="5"/>
      <c r="O456" s="5"/>
      <c r="P456" s="5"/>
      <c r="Q456" s="5"/>
      <c r="R456" s="7">
        <v>8770</v>
      </c>
    </row>
    <row r="457" spans="2:18" x14ac:dyDescent="0.25">
      <c r="B457" s="4" t="s">
        <v>499</v>
      </c>
      <c r="C457" s="4" t="s">
        <v>500</v>
      </c>
      <c r="D457" s="4" t="s">
        <v>1429</v>
      </c>
      <c r="E457" s="4" t="s">
        <v>13</v>
      </c>
      <c r="F457" s="4" t="s">
        <v>11</v>
      </c>
      <c r="G457" s="4" t="s">
        <v>558</v>
      </c>
      <c r="H457" s="4" t="s">
        <v>934</v>
      </c>
      <c r="I457" s="4" t="s">
        <v>984</v>
      </c>
      <c r="J457" s="4" t="s">
        <v>1017</v>
      </c>
      <c r="K457" s="4" t="s">
        <v>1038</v>
      </c>
      <c r="L457" s="4" t="s">
        <v>1858</v>
      </c>
      <c r="M457" s="5"/>
      <c r="N457" s="5"/>
      <c r="O457" s="5"/>
      <c r="P457" s="5"/>
      <c r="Q457" s="5"/>
      <c r="R457" s="7">
        <v>8770</v>
      </c>
    </row>
    <row r="458" spans="2:18" x14ac:dyDescent="0.25">
      <c r="B458" s="4" t="s">
        <v>499</v>
      </c>
      <c r="C458" s="4" t="s">
        <v>500</v>
      </c>
      <c r="D458" s="4" t="s">
        <v>1430</v>
      </c>
      <c r="E458" s="4" t="s">
        <v>13</v>
      </c>
      <c r="F458" s="4" t="s">
        <v>11</v>
      </c>
      <c r="G458" s="4" t="s">
        <v>558</v>
      </c>
      <c r="H458" s="4" t="s">
        <v>934</v>
      </c>
      <c r="I458" s="4" t="s">
        <v>984</v>
      </c>
      <c r="J458" s="4" t="s">
        <v>1017</v>
      </c>
      <c r="K458" s="4" t="s">
        <v>1038</v>
      </c>
      <c r="L458" s="4" t="s">
        <v>1859</v>
      </c>
      <c r="M458" s="5"/>
      <c r="N458" s="5"/>
      <c r="O458" s="5"/>
      <c r="P458" s="5"/>
      <c r="Q458" s="5"/>
      <c r="R458" s="7">
        <v>8770</v>
      </c>
    </row>
    <row r="459" spans="2:18" x14ac:dyDescent="0.25">
      <c r="B459" s="4" t="s">
        <v>499</v>
      </c>
      <c r="C459" s="4" t="s">
        <v>500</v>
      </c>
      <c r="D459" s="4" t="s">
        <v>1431</v>
      </c>
      <c r="E459" s="4" t="s">
        <v>13</v>
      </c>
      <c r="F459" s="4" t="s">
        <v>11</v>
      </c>
      <c r="G459" s="4" t="s">
        <v>558</v>
      </c>
      <c r="H459" s="4" t="s">
        <v>934</v>
      </c>
      <c r="I459" s="4" t="s">
        <v>984</v>
      </c>
      <c r="J459" s="4" t="s">
        <v>1017</v>
      </c>
      <c r="K459" s="4" t="s">
        <v>1038</v>
      </c>
      <c r="L459" s="4" t="s">
        <v>1860</v>
      </c>
      <c r="M459" s="5"/>
      <c r="N459" s="5"/>
      <c r="O459" s="5"/>
      <c r="P459" s="5"/>
      <c r="Q459" s="5"/>
      <c r="R459" s="7">
        <v>8770</v>
      </c>
    </row>
    <row r="460" spans="2:18" x14ac:dyDescent="0.25">
      <c r="B460" s="4" t="s">
        <v>499</v>
      </c>
      <c r="C460" s="4" t="s">
        <v>500</v>
      </c>
      <c r="D460" s="4" t="s">
        <v>1432</v>
      </c>
      <c r="E460" s="4" t="s">
        <v>13</v>
      </c>
      <c r="F460" s="4" t="s">
        <v>11</v>
      </c>
      <c r="G460" s="4" t="s">
        <v>558</v>
      </c>
      <c r="H460" s="4" t="s">
        <v>934</v>
      </c>
      <c r="I460" s="4" t="s">
        <v>984</v>
      </c>
      <c r="J460" s="4" t="s">
        <v>1017</v>
      </c>
      <c r="K460" s="4" t="s">
        <v>1038</v>
      </c>
      <c r="L460" s="4" t="s">
        <v>1861</v>
      </c>
      <c r="M460" s="5"/>
      <c r="N460" s="5"/>
      <c r="O460" s="5"/>
      <c r="P460" s="5"/>
      <c r="Q460" s="5"/>
      <c r="R460" s="7">
        <v>8770</v>
      </c>
    </row>
    <row r="461" spans="2:18" x14ac:dyDescent="0.25">
      <c r="B461" s="4" t="s">
        <v>499</v>
      </c>
      <c r="C461" s="4" t="s">
        <v>500</v>
      </c>
      <c r="D461" s="4" t="s">
        <v>1433</v>
      </c>
      <c r="E461" s="4" t="s">
        <v>13</v>
      </c>
      <c r="F461" s="4" t="s">
        <v>11</v>
      </c>
      <c r="G461" s="4" t="s">
        <v>558</v>
      </c>
      <c r="H461" s="4" t="s">
        <v>935</v>
      </c>
      <c r="I461" s="4" t="s">
        <v>8</v>
      </c>
      <c r="J461" s="4" t="s">
        <v>1006</v>
      </c>
      <c r="K461" s="4" t="s">
        <v>8</v>
      </c>
      <c r="L461" s="4" t="s">
        <v>1862</v>
      </c>
      <c r="M461" s="5"/>
      <c r="N461" s="5"/>
      <c r="O461" s="5">
        <v>-11314.17</v>
      </c>
      <c r="P461" s="5"/>
      <c r="Q461" s="5"/>
      <c r="R461" s="7"/>
    </row>
    <row r="462" spans="2:18" x14ac:dyDescent="0.25">
      <c r="B462" s="4" t="s">
        <v>501</v>
      </c>
      <c r="C462" s="4" t="s">
        <v>502</v>
      </c>
      <c r="D462" s="4" t="s">
        <v>1434</v>
      </c>
      <c r="E462" s="4" t="s">
        <v>13</v>
      </c>
      <c r="F462" s="4" t="s">
        <v>26</v>
      </c>
      <c r="G462" s="4" t="s">
        <v>559</v>
      </c>
      <c r="H462" s="4" t="s">
        <v>936</v>
      </c>
      <c r="I462" s="4" t="s">
        <v>8</v>
      </c>
      <c r="J462" s="4" t="s">
        <v>1006</v>
      </c>
      <c r="K462" s="4" t="s">
        <v>8</v>
      </c>
      <c r="L462" s="4" t="s">
        <v>1863</v>
      </c>
      <c r="M462" s="5"/>
      <c r="N462" s="5"/>
      <c r="O462" s="5">
        <v>-8333.33</v>
      </c>
      <c r="P462" s="5"/>
      <c r="Q462" s="5"/>
      <c r="R462" s="7"/>
    </row>
    <row r="463" spans="2:18" x14ac:dyDescent="0.25">
      <c r="B463" s="4" t="s">
        <v>503</v>
      </c>
      <c r="C463" s="4" t="s">
        <v>504</v>
      </c>
      <c r="D463" s="4" t="s">
        <v>1435</v>
      </c>
      <c r="E463" s="4" t="s">
        <v>13</v>
      </c>
      <c r="F463" s="4" t="s">
        <v>11</v>
      </c>
      <c r="G463" s="4" t="s">
        <v>558</v>
      </c>
      <c r="H463" s="4" t="s">
        <v>937</v>
      </c>
      <c r="I463" s="4" t="s">
        <v>8</v>
      </c>
      <c r="J463" s="4" t="s">
        <v>1006</v>
      </c>
      <c r="K463" s="4" t="s">
        <v>8</v>
      </c>
      <c r="L463" s="4" t="s">
        <v>1864</v>
      </c>
      <c r="M463" s="5"/>
      <c r="N463" s="5"/>
      <c r="O463" s="5">
        <v>-7636.65</v>
      </c>
      <c r="P463" s="5"/>
      <c r="Q463" s="5"/>
      <c r="R463" s="7"/>
    </row>
    <row r="464" spans="2:18" x14ac:dyDescent="0.25">
      <c r="B464" s="4" t="s">
        <v>505</v>
      </c>
      <c r="C464" s="4" t="s">
        <v>506</v>
      </c>
      <c r="D464" s="4" t="s">
        <v>1087</v>
      </c>
      <c r="E464" s="4" t="s">
        <v>13</v>
      </c>
      <c r="F464" s="4" t="s">
        <v>85</v>
      </c>
      <c r="G464" s="4" t="s">
        <v>564</v>
      </c>
      <c r="H464" s="4" t="s">
        <v>619</v>
      </c>
      <c r="I464" s="4" t="s">
        <v>8</v>
      </c>
      <c r="J464" s="4" t="s">
        <v>1006</v>
      </c>
      <c r="K464" s="4" t="s">
        <v>8</v>
      </c>
      <c r="L464" s="4" t="s">
        <v>1519</v>
      </c>
      <c r="M464" s="5"/>
      <c r="N464" s="5">
        <v>676.86</v>
      </c>
      <c r="O464" s="5"/>
      <c r="P464" s="5"/>
      <c r="Q464" s="5"/>
      <c r="R464" s="7"/>
    </row>
    <row r="465" spans="2:18" x14ac:dyDescent="0.25">
      <c r="B465" s="4" t="s">
        <v>505</v>
      </c>
      <c r="C465" s="4" t="s">
        <v>506</v>
      </c>
      <c r="D465" s="4" t="s">
        <v>1436</v>
      </c>
      <c r="E465" s="4" t="s">
        <v>13</v>
      </c>
      <c r="F465" s="4" t="s">
        <v>45</v>
      </c>
      <c r="G465" s="4" t="s">
        <v>560</v>
      </c>
      <c r="H465" s="4" t="s">
        <v>938</v>
      </c>
      <c r="I465" s="4" t="s">
        <v>8</v>
      </c>
      <c r="J465" s="4" t="s">
        <v>1006</v>
      </c>
      <c r="K465" s="4" t="s">
        <v>8</v>
      </c>
      <c r="L465" s="4" t="s">
        <v>1865</v>
      </c>
      <c r="M465" s="5"/>
      <c r="N465" s="5">
        <v>-22561.88</v>
      </c>
      <c r="O465" s="5"/>
      <c r="P465" s="5"/>
      <c r="Q465" s="5"/>
      <c r="R465" s="7"/>
    </row>
    <row r="466" spans="2:18" x14ac:dyDescent="0.25">
      <c r="B466" s="4" t="s">
        <v>507</v>
      </c>
      <c r="C466" s="4" t="s">
        <v>508</v>
      </c>
      <c r="D466" s="4" t="s">
        <v>1437</v>
      </c>
      <c r="E466" s="4" t="s">
        <v>13</v>
      </c>
      <c r="F466" s="4" t="s">
        <v>45</v>
      </c>
      <c r="G466" s="4" t="s">
        <v>560</v>
      </c>
      <c r="H466" s="4" t="s">
        <v>939</v>
      </c>
      <c r="I466" s="4" t="s">
        <v>8</v>
      </c>
      <c r="J466" s="4" t="s">
        <v>1006</v>
      </c>
      <c r="K466" s="4" t="s">
        <v>8</v>
      </c>
      <c r="L466" s="4" t="s">
        <v>1866</v>
      </c>
      <c r="M466" s="5"/>
      <c r="N466" s="5"/>
      <c r="O466" s="5">
        <v>-9765.1</v>
      </c>
      <c r="P466" s="5"/>
      <c r="Q466" s="5"/>
      <c r="R466" s="7"/>
    </row>
    <row r="467" spans="2:18" x14ac:dyDescent="0.25">
      <c r="B467" s="4" t="s">
        <v>509</v>
      </c>
      <c r="C467" s="4" t="s">
        <v>510</v>
      </c>
      <c r="D467" s="4" t="s">
        <v>1438</v>
      </c>
      <c r="E467" s="4" t="s">
        <v>13</v>
      </c>
      <c r="F467" s="4" t="s">
        <v>11</v>
      </c>
      <c r="G467" s="4" t="s">
        <v>558</v>
      </c>
      <c r="H467" s="4" t="s">
        <v>942</v>
      </c>
      <c r="I467" s="4" t="s">
        <v>984</v>
      </c>
      <c r="J467" s="4" t="s">
        <v>1017</v>
      </c>
      <c r="K467" s="4" t="s">
        <v>1038</v>
      </c>
      <c r="L467" s="4" t="s">
        <v>1867</v>
      </c>
      <c r="M467" s="5"/>
      <c r="N467" s="5"/>
      <c r="O467" s="5"/>
      <c r="P467" s="5"/>
      <c r="Q467" s="5"/>
      <c r="R467" s="7">
        <v>-12778.54</v>
      </c>
    </row>
    <row r="468" spans="2:18" x14ac:dyDescent="0.25">
      <c r="B468" s="4" t="s">
        <v>509</v>
      </c>
      <c r="C468" s="4" t="s">
        <v>510</v>
      </c>
      <c r="D468" s="4" t="s">
        <v>1439</v>
      </c>
      <c r="E468" s="4" t="s">
        <v>13</v>
      </c>
      <c r="F468" s="4" t="s">
        <v>11</v>
      </c>
      <c r="G468" s="4" t="s">
        <v>558</v>
      </c>
      <c r="H468" s="4" t="s">
        <v>941</v>
      </c>
      <c r="I468" s="4" t="s">
        <v>8</v>
      </c>
      <c r="J468" s="4" t="s">
        <v>1006</v>
      </c>
      <c r="K468" s="4" t="s">
        <v>8</v>
      </c>
      <c r="L468" s="4" t="s">
        <v>1868</v>
      </c>
      <c r="M468" s="5"/>
      <c r="N468" s="5"/>
      <c r="O468" s="5">
        <v>-12228.28</v>
      </c>
      <c r="P468" s="5"/>
      <c r="Q468" s="5"/>
      <c r="R468" s="7"/>
    </row>
    <row r="469" spans="2:18" x14ac:dyDescent="0.25">
      <c r="B469" s="4" t="s">
        <v>509</v>
      </c>
      <c r="C469" s="4" t="s">
        <v>510</v>
      </c>
      <c r="D469" s="4" t="s">
        <v>1440</v>
      </c>
      <c r="E469" s="4" t="s">
        <v>13</v>
      </c>
      <c r="F469" s="4" t="s">
        <v>11</v>
      </c>
      <c r="G469" s="4" t="s">
        <v>558</v>
      </c>
      <c r="H469" s="4" t="s">
        <v>940</v>
      </c>
      <c r="I469" s="4" t="s">
        <v>8</v>
      </c>
      <c r="J469" s="4" t="s">
        <v>1006</v>
      </c>
      <c r="K469" s="4" t="s">
        <v>8</v>
      </c>
      <c r="L469" s="4" t="s">
        <v>1438</v>
      </c>
      <c r="M469" s="5"/>
      <c r="N469" s="5"/>
      <c r="O469" s="5"/>
      <c r="P469" s="5"/>
      <c r="Q469" s="5">
        <v>153342.45000000001</v>
      </c>
      <c r="R469" s="7"/>
    </row>
    <row r="470" spans="2:18" x14ac:dyDescent="0.25">
      <c r="B470" s="4" t="s">
        <v>511</v>
      </c>
      <c r="C470" s="4" t="s">
        <v>512</v>
      </c>
      <c r="D470" s="4" t="s">
        <v>1441</v>
      </c>
      <c r="E470" s="4" t="s">
        <v>13</v>
      </c>
      <c r="F470" s="4" t="s">
        <v>11</v>
      </c>
      <c r="G470" s="4" t="s">
        <v>558</v>
      </c>
      <c r="H470" s="4" t="s">
        <v>943</v>
      </c>
      <c r="I470" s="4" t="s">
        <v>8</v>
      </c>
      <c r="J470" s="4" t="s">
        <v>1006</v>
      </c>
      <c r="K470" s="4" t="s">
        <v>8</v>
      </c>
      <c r="L470" s="4" t="s">
        <v>1869</v>
      </c>
      <c r="M470" s="5"/>
      <c r="N470" s="5"/>
      <c r="O470" s="5">
        <v>-3901.95</v>
      </c>
      <c r="P470" s="5"/>
      <c r="Q470" s="5"/>
      <c r="R470" s="7"/>
    </row>
    <row r="471" spans="2:18" x14ac:dyDescent="0.25">
      <c r="B471" s="4" t="s">
        <v>513</v>
      </c>
      <c r="C471" s="4" t="s">
        <v>514</v>
      </c>
      <c r="D471" s="4" t="s">
        <v>1442</v>
      </c>
      <c r="E471" s="4" t="s">
        <v>13</v>
      </c>
      <c r="F471" s="4" t="s">
        <v>11</v>
      </c>
      <c r="G471" s="4" t="s">
        <v>558</v>
      </c>
      <c r="H471" s="4" t="s">
        <v>945</v>
      </c>
      <c r="I471" s="4" t="s">
        <v>8</v>
      </c>
      <c r="J471" s="4" t="s">
        <v>1006</v>
      </c>
      <c r="K471" s="4" t="s">
        <v>8</v>
      </c>
      <c r="L471" s="4" t="s">
        <v>1870</v>
      </c>
      <c r="M471" s="5"/>
      <c r="N471" s="5"/>
      <c r="O471" s="5">
        <v>-11829.38</v>
      </c>
      <c r="P471" s="5"/>
      <c r="Q471" s="5"/>
      <c r="R471" s="7"/>
    </row>
    <row r="472" spans="2:18" x14ac:dyDescent="0.25">
      <c r="B472" s="4" t="s">
        <v>513</v>
      </c>
      <c r="C472" s="4" t="s">
        <v>514</v>
      </c>
      <c r="D472" s="4" t="s">
        <v>1443</v>
      </c>
      <c r="E472" s="4" t="s">
        <v>13</v>
      </c>
      <c r="F472" s="4" t="s">
        <v>11</v>
      </c>
      <c r="G472" s="4" t="s">
        <v>558</v>
      </c>
      <c r="H472" s="4" t="s">
        <v>944</v>
      </c>
      <c r="I472" s="4" t="s">
        <v>8</v>
      </c>
      <c r="J472" s="4" t="s">
        <v>1006</v>
      </c>
      <c r="K472" s="4" t="s">
        <v>8</v>
      </c>
      <c r="L472" s="4" t="s">
        <v>1871</v>
      </c>
      <c r="M472" s="5"/>
      <c r="N472" s="5"/>
      <c r="O472" s="5"/>
      <c r="P472" s="5"/>
      <c r="Q472" s="5">
        <v>207439.1</v>
      </c>
      <c r="R472" s="7"/>
    </row>
    <row r="473" spans="2:18" x14ac:dyDescent="0.25">
      <c r="B473" s="4" t="s">
        <v>515</v>
      </c>
      <c r="C473" s="4" t="s">
        <v>516</v>
      </c>
      <c r="D473" s="4" t="s">
        <v>1444</v>
      </c>
      <c r="E473" s="4" t="s">
        <v>13</v>
      </c>
      <c r="F473" s="4" t="s">
        <v>59</v>
      </c>
      <c r="G473" s="4" t="s">
        <v>562</v>
      </c>
      <c r="H473" s="4" t="s">
        <v>946</v>
      </c>
      <c r="I473" s="4" t="s">
        <v>8</v>
      </c>
      <c r="J473" s="4" t="s">
        <v>1006</v>
      </c>
      <c r="K473" s="4" t="s">
        <v>8</v>
      </c>
      <c r="L473" s="4" t="s">
        <v>1872</v>
      </c>
      <c r="M473" s="5"/>
      <c r="N473" s="5"/>
      <c r="O473" s="5">
        <v>-17537.97</v>
      </c>
      <c r="P473" s="5"/>
      <c r="Q473" s="5"/>
      <c r="R473" s="7"/>
    </row>
    <row r="474" spans="2:18" x14ac:dyDescent="0.25">
      <c r="B474" s="4" t="s">
        <v>517</v>
      </c>
      <c r="C474" s="4" t="s">
        <v>518</v>
      </c>
      <c r="D474" s="4" t="s">
        <v>1445</v>
      </c>
      <c r="E474" s="4" t="s">
        <v>13</v>
      </c>
      <c r="F474" s="4" t="s">
        <v>11</v>
      </c>
      <c r="G474" s="4" t="s">
        <v>558</v>
      </c>
      <c r="H474" s="4" t="s">
        <v>947</v>
      </c>
      <c r="I474" s="4" t="s">
        <v>8</v>
      </c>
      <c r="J474" s="4" t="s">
        <v>1006</v>
      </c>
      <c r="K474" s="4" t="s">
        <v>8</v>
      </c>
      <c r="L474" s="4" t="s">
        <v>1873</v>
      </c>
      <c r="M474" s="5"/>
      <c r="N474" s="5"/>
      <c r="O474" s="5">
        <v>-40988</v>
      </c>
      <c r="P474" s="5"/>
      <c r="Q474" s="5"/>
      <c r="R474" s="7"/>
    </row>
    <row r="475" spans="2:18" x14ac:dyDescent="0.25">
      <c r="B475" s="4" t="s">
        <v>519</v>
      </c>
      <c r="C475" s="4" t="s">
        <v>520</v>
      </c>
      <c r="D475" s="4" t="s">
        <v>1446</v>
      </c>
      <c r="E475" s="4" t="s">
        <v>13</v>
      </c>
      <c r="F475" s="4" t="s">
        <v>45</v>
      </c>
      <c r="G475" s="4" t="s">
        <v>560</v>
      </c>
      <c r="H475" s="4" t="s">
        <v>948</v>
      </c>
      <c r="I475" s="4" t="s">
        <v>8</v>
      </c>
      <c r="J475" s="4" t="s">
        <v>1006</v>
      </c>
      <c r="K475" s="4" t="s">
        <v>8</v>
      </c>
      <c r="L475" s="4" t="s">
        <v>1874</v>
      </c>
      <c r="M475" s="5"/>
      <c r="N475" s="5"/>
      <c r="O475" s="5">
        <v>-5260.91</v>
      </c>
      <c r="P475" s="5"/>
      <c r="Q475" s="5"/>
      <c r="R475" s="7"/>
    </row>
    <row r="476" spans="2:18" x14ac:dyDescent="0.25">
      <c r="B476" s="4" t="s">
        <v>521</v>
      </c>
      <c r="C476" s="4" t="s">
        <v>522</v>
      </c>
      <c r="D476" s="4" t="s">
        <v>1447</v>
      </c>
      <c r="E476" s="4" t="s">
        <v>13</v>
      </c>
      <c r="F476" s="4" t="s">
        <v>523</v>
      </c>
      <c r="G476" s="4" t="s">
        <v>574</v>
      </c>
      <c r="H476" s="4" t="s">
        <v>949</v>
      </c>
      <c r="I476" s="4" t="s">
        <v>1000</v>
      </c>
      <c r="J476" s="4" t="s">
        <v>1031</v>
      </c>
      <c r="K476" s="4" t="s">
        <v>1042</v>
      </c>
      <c r="L476" s="4" t="s">
        <v>1875</v>
      </c>
      <c r="M476" s="5"/>
      <c r="N476" s="5"/>
      <c r="O476" s="5"/>
      <c r="P476" s="5"/>
      <c r="Q476" s="5"/>
      <c r="R476" s="7">
        <v>-2299.86</v>
      </c>
    </row>
    <row r="477" spans="2:18" x14ac:dyDescent="0.25">
      <c r="B477" s="4" t="s">
        <v>521</v>
      </c>
      <c r="C477" s="4" t="s">
        <v>522</v>
      </c>
      <c r="D477" s="4" t="s">
        <v>1447</v>
      </c>
      <c r="E477" s="4" t="s">
        <v>13</v>
      </c>
      <c r="F477" s="4" t="s">
        <v>523</v>
      </c>
      <c r="G477" s="4" t="s">
        <v>574</v>
      </c>
      <c r="H477" s="4" t="s">
        <v>949</v>
      </c>
      <c r="I477" s="4" t="s">
        <v>1001</v>
      </c>
      <c r="J477" s="4" t="s">
        <v>1032</v>
      </c>
      <c r="K477" s="4" t="s">
        <v>1042</v>
      </c>
      <c r="L477" s="4" t="s">
        <v>1875</v>
      </c>
      <c r="M477" s="5"/>
      <c r="N477" s="5"/>
      <c r="O477" s="5"/>
      <c r="P477" s="5"/>
      <c r="Q477" s="5"/>
      <c r="R477" s="7">
        <v>-6025.72</v>
      </c>
    </row>
    <row r="478" spans="2:18" x14ac:dyDescent="0.25">
      <c r="B478" s="4" t="s">
        <v>521</v>
      </c>
      <c r="C478" s="4" t="s">
        <v>522</v>
      </c>
      <c r="D478" s="4" t="s">
        <v>8</v>
      </c>
      <c r="E478" s="4" t="s">
        <v>13</v>
      </c>
      <c r="F478" s="4" t="s">
        <v>433</v>
      </c>
      <c r="G478" s="4" t="s">
        <v>572</v>
      </c>
      <c r="H478" s="4" t="s">
        <v>8</v>
      </c>
      <c r="I478" s="4" t="s">
        <v>8</v>
      </c>
      <c r="J478" s="4" t="s">
        <v>1006</v>
      </c>
      <c r="K478" s="4" t="s">
        <v>8</v>
      </c>
      <c r="L478" s="4" t="s">
        <v>1876</v>
      </c>
      <c r="M478" s="5"/>
      <c r="N478" s="5"/>
      <c r="O478" s="5"/>
      <c r="P478" s="5"/>
      <c r="Q478" s="5"/>
      <c r="R478" s="7">
        <v>-83.26</v>
      </c>
    </row>
    <row r="479" spans="2:18" x14ac:dyDescent="0.25">
      <c r="B479" s="4" t="s">
        <v>521</v>
      </c>
      <c r="C479" s="4" t="s">
        <v>522</v>
      </c>
      <c r="D479" s="4" t="s">
        <v>8</v>
      </c>
      <c r="E479" s="4" t="s">
        <v>13</v>
      </c>
      <c r="F479" s="4" t="s">
        <v>327</v>
      </c>
      <c r="G479" s="4" t="s">
        <v>566</v>
      </c>
      <c r="H479" s="4" t="s">
        <v>8</v>
      </c>
      <c r="I479" s="4" t="s">
        <v>8</v>
      </c>
      <c r="J479" s="4" t="s">
        <v>1006</v>
      </c>
      <c r="K479" s="4" t="s">
        <v>8</v>
      </c>
      <c r="L479" s="4" t="s">
        <v>1876</v>
      </c>
      <c r="M479" s="5"/>
      <c r="N479" s="5"/>
      <c r="O479" s="5"/>
      <c r="P479" s="5"/>
      <c r="Q479" s="5"/>
      <c r="R479" s="7">
        <v>-1.64</v>
      </c>
    </row>
    <row r="480" spans="2:18" x14ac:dyDescent="0.25">
      <c r="B480" s="4" t="s">
        <v>521</v>
      </c>
      <c r="C480" s="4" t="s">
        <v>522</v>
      </c>
      <c r="D480" s="4" t="s">
        <v>8</v>
      </c>
      <c r="E480" s="4" t="s">
        <v>13</v>
      </c>
      <c r="F480" s="4" t="s">
        <v>327</v>
      </c>
      <c r="G480" s="4" t="s">
        <v>566</v>
      </c>
      <c r="H480" s="4" t="s">
        <v>8</v>
      </c>
      <c r="I480" s="4" t="s">
        <v>8</v>
      </c>
      <c r="J480" s="4" t="s">
        <v>1006</v>
      </c>
      <c r="K480" s="4" t="s">
        <v>8</v>
      </c>
      <c r="L480" s="4" t="s">
        <v>1877</v>
      </c>
      <c r="M480" s="5"/>
      <c r="N480" s="5"/>
      <c r="O480" s="5"/>
      <c r="P480" s="5"/>
      <c r="Q480" s="5"/>
      <c r="R480" s="7">
        <v>-0.17</v>
      </c>
    </row>
    <row r="481" spans="2:18" x14ac:dyDescent="0.25">
      <c r="B481" s="4" t="s">
        <v>521</v>
      </c>
      <c r="C481" s="4" t="s">
        <v>522</v>
      </c>
      <c r="D481" s="4" t="s">
        <v>8</v>
      </c>
      <c r="E481" s="4" t="s">
        <v>13</v>
      </c>
      <c r="F481" s="4" t="s">
        <v>328</v>
      </c>
      <c r="G481" s="4" t="s">
        <v>567</v>
      </c>
      <c r="H481" s="4" t="s">
        <v>8</v>
      </c>
      <c r="I481" s="4" t="s">
        <v>8</v>
      </c>
      <c r="J481" s="4" t="s">
        <v>1006</v>
      </c>
      <c r="K481" s="4" t="s">
        <v>8</v>
      </c>
      <c r="L481" s="4" t="s">
        <v>1876</v>
      </c>
      <c r="M481" s="5"/>
      <c r="N481" s="5"/>
      <c r="O481" s="5"/>
      <c r="P481" s="5"/>
      <c r="Q481" s="5"/>
      <c r="R481" s="7">
        <v>-2.06</v>
      </c>
    </row>
    <row r="482" spans="2:18" x14ac:dyDescent="0.25">
      <c r="B482" s="4" t="s">
        <v>521</v>
      </c>
      <c r="C482" s="4" t="s">
        <v>522</v>
      </c>
      <c r="D482" s="4" t="s">
        <v>8</v>
      </c>
      <c r="E482" s="4" t="s">
        <v>13</v>
      </c>
      <c r="F482" s="4" t="s">
        <v>328</v>
      </c>
      <c r="G482" s="4" t="s">
        <v>567</v>
      </c>
      <c r="H482" s="4" t="s">
        <v>8</v>
      </c>
      <c r="I482" s="4" t="s">
        <v>8</v>
      </c>
      <c r="J482" s="4" t="s">
        <v>1006</v>
      </c>
      <c r="K482" s="4" t="s">
        <v>8</v>
      </c>
      <c r="L482" s="4" t="s">
        <v>1877</v>
      </c>
      <c r="M482" s="5"/>
      <c r="N482" s="5"/>
      <c r="O482" s="5"/>
      <c r="P482" s="5"/>
      <c r="Q482" s="5"/>
      <c r="R482" s="7">
        <v>-0.3</v>
      </c>
    </row>
    <row r="483" spans="2:18" x14ac:dyDescent="0.25">
      <c r="B483" s="4" t="s">
        <v>521</v>
      </c>
      <c r="C483" s="4" t="s">
        <v>522</v>
      </c>
      <c r="D483" s="4" t="s">
        <v>8</v>
      </c>
      <c r="E483" s="4" t="s">
        <v>13</v>
      </c>
      <c r="F483" s="4" t="s">
        <v>329</v>
      </c>
      <c r="G483" s="4" t="s">
        <v>568</v>
      </c>
      <c r="H483" s="4" t="s">
        <v>8</v>
      </c>
      <c r="I483" s="4" t="s">
        <v>8</v>
      </c>
      <c r="J483" s="4" t="s">
        <v>1006</v>
      </c>
      <c r="K483" s="4" t="s">
        <v>8</v>
      </c>
      <c r="L483" s="4" t="s">
        <v>1876</v>
      </c>
      <c r="M483" s="5"/>
      <c r="N483" s="5"/>
      <c r="O483" s="5"/>
      <c r="P483" s="5"/>
      <c r="Q483" s="5"/>
      <c r="R483" s="7">
        <v>-10.47</v>
      </c>
    </row>
    <row r="484" spans="2:18" x14ac:dyDescent="0.25">
      <c r="B484" s="4" t="s">
        <v>521</v>
      </c>
      <c r="C484" s="4" t="s">
        <v>522</v>
      </c>
      <c r="D484" s="4" t="s">
        <v>8</v>
      </c>
      <c r="E484" s="4" t="s">
        <v>13</v>
      </c>
      <c r="F484" s="4" t="s">
        <v>329</v>
      </c>
      <c r="G484" s="4" t="s">
        <v>568</v>
      </c>
      <c r="H484" s="4" t="s">
        <v>8</v>
      </c>
      <c r="I484" s="4" t="s">
        <v>8</v>
      </c>
      <c r="J484" s="4" t="s">
        <v>1006</v>
      </c>
      <c r="K484" s="4" t="s">
        <v>8</v>
      </c>
      <c r="L484" s="4" t="s">
        <v>1877</v>
      </c>
      <c r="M484" s="5"/>
      <c r="N484" s="5"/>
      <c r="O484" s="5"/>
      <c r="P484" s="5"/>
      <c r="Q484" s="5"/>
      <c r="R484" s="7">
        <v>-22.37</v>
      </c>
    </row>
    <row r="485" spans="2:18" x14ac:dyDescent="0.25">
      <c r="B485" s="4" t="s">
        <v>521</v>
      </c>
      <c r="C485" s="4" t="s">
        <v>522</v>
      </c>
      <c r="D485" s="4" t="s">
        <v>8</v>
      </c>
      <c r="E485" s="4" t="s">
        <v>13</v>
      </c>
      <c r="F485" s="4" t="s">
        <v>330</v>
      </c>
      <c r="G485" s="4" t="s">
        <v>569</v>
      </c>
      <c r="H485" s="4" t="s">
        <v>8</v>
      </c>
      <c r="I485" s="4" t="s">
        <v>8</v>
      </c>
      <c r="J485" s="4" t="s">
        <v>1006</v>
      </c>
      <c r="K485" s="4" t="s">
        <v>8</v>
      </c>
      <c r="L485" s="4" t="s">
        <v>1876</v>
      </c>
      <c r="M485" s="5"/>
      <c r="N485" s="5"/>
      <c r="O485" s="5"/>
      <c r="P485" s="5"/>
      <c r="Q485" s="5"/>
      <c r="R485" s="7">
        <v>-3.09</v>
      </c>
    </row>
    <row r="486" spans="2:18" x14ac:dyDescent="0.25">
      <c r="B486" s="4" t="s">
        <v>521</v>
      </c>
      <c r="C486" s="4" t="s">
        <v>522</v>
      </c>
      <c r="D486" s="4" t="s">
        <v>8</v>
      </c>
      <c r="E486" s="4" t="s">
        <v>13</v>
      </c>
      <c r="F486" s="4" t="s">
        <v>330</v>
      </c>
      <c r="G486" s="4" t="s">
        <v>569</v>
      </c>
      <c r="H486" s="4" t="s">
        <v>8</v>
      </c>
      <c r="I486" s="4" t="s">
        <v>8</v>
      </c>
      <c r="J486" s="4" t="s">
        <v>1006</v>
      </c>
      <c r="K486" s="4" t="s">
        <v>8</v>
      </c>
      <c r="L486" s="4" t="s">
        <v>1877</v>
      </c>
      <c r="M486" s="5"/>
      <c r="N486" s="5"/>
      <c r="O486" s="5"/>
      <c r="P486" s="5"/>
      <c r="Q486" s="5"/>
      <c r="R486" s="7">
        <v>-13.57</v>
      </c>
    </row>
    <row r="487" spans="2:18" x14ac:dyDescent="0.25">
      <c r="B487" s="4" t="s">
        <v>521</v>
      </c>
      <c r="C487" s="4" t="s">
        <v>522</v>
      </c>
      <c r="D487" s="4" t="s">
        <v>8</v>
      </c>
      <c r="E487" s="4" t="s">
        <v>13</v>
      </c>
      <c r="F487" s="4" t="s">
        <v>434</v>
      </c>
      <c r="G487" s="4" t="s">
        <v>573</v>
      </c>
      <c r="H487" s="4" t="s">
        <v>8</v>
      </c>
      <c r="I487" s="4" t="s">
        <v>8</v>
      </c>
      <c r="J487" s="4" t="s">
        <v>1006</v>
      </c>
      <c r="K487" s="4" t="s">
        <v>8</v>
      </c>
      <c r="L487" s="4" t="s">
        <v>1876</v>
      </c>
      <c r="M487" s="5"/>
      <c r="N487" s="5"/>
      <c r="O487" s="5"/>
      <c r="P487" s="5"/>
      <c r="Q487" s="5"/>
      <c r="R487" s="7">
        <v>-849.29</v>
      </c>
    </row>
    <row r="488" spans="2:18" x14ac:dyDescent="0.25">
      <c r="B488" s="4" t="s">
        <v>521</v>
      </c>
      <c r="C488" s="4" t="s">
        <v>522</v>
      </c>
      <c r="D488" s="4" t="s">
        <v>8</v>
      </c>
      <c r="E488" s="4" t="s">
        <v>13</v>
      </c>
      <c r="F488" s="4" t="s">
        <v>434</v>
      </c>
      <c r="G488" s="4" t="s">
        <v>573</v>
      </c>
      <c r="H488" s="4" t="s">
        <v>8</v>
      </c>
      <c r="I488" s="4" t="s">
        <v>8</v>
      </c>
      <c r="J488" s="4" t="s">
        <v>1006</v>
      </c>
      <c r="K488" s="4" t="s">
        <v>8</v>
      </c>
      <c r="L488" s="4" t="s">
        <v>1877</v>
      </c>
      <c r="M488" s="5"/>
      <c r="N488" s="5"/>
      <c r="O488" s="5"/>
      <c r="P488" s="5"/>
      <c r="Q488" s="5"/>
      <c r="R488" s="7">
        <v>-580.21</v>
      </c>
    </row>
    <row r="489" spans="2:18" x14ac:dyDescent="0.25">
      <c r="B489" s="4" t="s">
        <v>524</v>
      </c>
      <c r="C489" s="4" t="s">
        <v>525</v>
      </c>
      <c r="D489" s="4" t="s">
        <v>1448</v>
      </c>
      <c r="E489" s="4" t="s">
        <v>13</v>
      </c>
      <c r="F489" s="4" t="s">
        <v>45</v>
      </c>
      <c r="G489" s="4" t="s">
        <v>560</v>
      </c>
      <c r="H489" s="4" t="s">
        <v>950</v>
      </c>
      <c r="I489" s="4" t="s">
        <v>8</v>
      </c>
      <c r="J489" s="4" t="s">
        <v>1006</v>
      </c>
      <c r="K489" s="4" t="s">
        <v>8</v>
      </c>
      <c r="L489" s="4" t="s">
        <v>1878</v>
      </c>
      <c r="M489" s="5"/>
      <c r="N489" s="5"/>
      <c r="O489" s="5">
        <v>-44135.42</v>
      </c>
      <c r="P489" s="5"/>
      <c r="Q489" s="5"/>
      <c r="R489" s="7"/>
    </row>
    <row r="490" spans="2:18" x14ac:dyDescent="0.25">
      <c r="B490" s="4" t="s">
        <v>526</v>
      </c>
      <c r="C490" s="4" t="s">
        <v>527</v>
      </c>
      <c r="D490" s="4" t="s">
        <v>1087</v>
      </c>
      <c r="E490" s="4" t="s">
        <v>13</v>
      </c>
      <c r="F490" s="4" t="s">
        <v>85</v>
      </c>
      <c r="G490" s="4" t="s">
        <v>564</v>
      </c>
      <c r="H490" s="4" t="s">
        <v>619</v>
      </c>
      <c r="I490" s="4" t="s">
        <v>8</v>
      </c>
      <c r="J490" s="4" t="s">
        <v>1006</v>
      </c>
      <c r="K490" s="4" t="s">
        <v>8</v>
      </c>
      <c r="L490" s="4" t="s">
        <v>1519</v>
      </c>
      <c r="M490" s="5"/>
      <c r="N490" s="5">
        <v>665.12</v>
      </c>
      <c r="O490" s="5"/>
      <c r="P490" s="5"/>
      <c r="Q490" s="5"/>
      <c r="R490" s="7"/>
    </row>
    <row r="491" spans="2:18" x14ac:dyDescent="0.25">
      <c r="B491" s="4" t="s">
        <v>526</v>
      </c>
      <c r="C491" s="4" t="s">
        <v>527</v>
      </c>
      <c r="D491" s="4" t="s">
        <v>1449</v>
      </c>
      <c r="E491" s="4" t="s">
        <v>13</v>
      </c>
      <c r="F491" s="4" t="s">
        <v>45</v>
      </c>
      <c r="G491" s="4" t="s">
        <v>560</v>
      </c>
      <c r="H491" s="4" t="s">
        <v>951</v>
      </c>
      <c r="I491" s="4" t="s">
        <v>8</v>
      </c>
      <c r="J491" s="4" t="s">
        <v>1006</v>
      </c>
      <c r="K491" s="4" t="s">
        <v>8</v>
      </c>
      <c r="L491" s="4" t="s">
        <v>1879</v>
      </c>
      <c r="M491" s="5"/>
      <c r="N491" s="5"/>
      <c r="O491" s="5">
        <v>-7390.2</v>
      </c>
      <c r="P491" s="5"/>
      <c r="Q491" s="5"/>
      <c r="R491" s="7"/>
    </row>
    <row r="492" spans="2:18" x14ac:dyDescent="0.25">
      <c r="B492" s="4" t="s">
        <v>528</v>
      </c>
      <c r="C492" s="4" t="s">
        <v>529</v>
      </c>
      <c r="D492" s="4" t="s">
        <v>1450</v>
      </c>
      <c r="E492" s="4" t="s">
        <v>13</v>
      </c>
      <c r="F492" s="4" t="s">
        <v>11</v>
      </c>
      <c r="G492" s="4" t="s">
        <v>558</v>
      </c>
      <c r="H492" s="4" t="s">
        <v>952</v>
      </c>
      <c r="I492" s="4" t="s">
        <v>8</v>
      </c>
      <c r="J492" s="4" t="s">
        <v>1006</v>
      </c>
      <c r="K492" s="4" t="s">
        <v>8</v>
      </c>
      <c r="L492" s="4" t="s">
        <v>1880</v>
      </c>
      <c r="M492" s="5"/>
      <c r="N492" s="5"/>
      <c r="O492" s="5">
        <v>-5044</v>
      </c>
      <c r="P492" s="5"/>
      <c r="Q492" s="5"/>
      <c r="R492" s="7"/>
    </row>
    <row r="493" spans="2:18" x14ac:dyDescent="0.25">
      <c r="B493" s="4" t="s">
        <v>530</v>
      </c>
      <c r="C493" s="4" t="s">
        <v>531</v>
      </c>
      <c r="D493" s="4" t="s">
        <v>1451</v>
      </c>
      <c r="E493" s="4" t="s">
        <v>13</v>
      </c>
      <c r="F493" s="4" t="s">
        <v>11</v>
      </c>
      <c r="G493" s="4" t="s">
        <v>558</v>
      </c>
      <c r="H493" s="4" t="s">
        <v>953</v>
      </c>
      <c r="I493" s="4" t="s">
        <v>8</v>
      </c>
      <c r="J493" s="4" t="s">
        <v>1006</v>
      </c>
      <c r="K493" s="4" t="s">
        <v>8</v>
      </c>
      <c r="L493" s="4" t="s">
        <v>1881</v>
      </c>
      <c r="M493" s="5"/>
      <c r="N493" s="5"/>
      <c r="O493" s="5">
        <v>-7139.39</v>
      </c>
      <c r="P493" s="5"/>
      <c r="Q493" s="5"/>
      <c r="R493" s="7"/>
    </row>
    <row r="494" spans="2:18" x14ac:dyDescent="0.25">
      <c r="B494" s="4" t="s">
        <v>530</v>
      </c>
      <c r="C494" s="4" t="s">
        <v>531</v>
      </c>
      <c r="D494" s="4" t="s">
        <v>1452</v>
      </c>
      <c r="E494" s="4" t="s">
        <v>13</v>
      </c>
      <c r="F494" s="4" t="s">
        <v>11</v>
      </c>
      <c r="G494" s="4" t="s">
        <v>558</v>
      </c>
      <c r="H494" s="4" t="s">
        <v>953</v>
      </c>
      <c r="I494" s="4" t="s">
        <v>8</v>
      </c>
      <c r="J494" s="4" t="s">
        <v>1006</v>
      </c>
      <c r="K494" s="4" t="s">
        <v>8</v>
      </c>
      <c r="L494" s="4" t="s">
        <v>1882</v>
      </c>
      <c r="M494" s="5"/>
      <c r="N494" s="5"/>
      <c r="O494" s="5">
        <v>-7139.39</v>
      </c>
      <c r="P494" s="5"/>
      <c r="Q494" s="5"/>
      <c r="R494" s="7"/>
    </row>
    <row r="495" spans="2:18" x14ac:dyDescent="0.25">
      <c r="B495" s="4" t="s">
        <v>532</v>
      </c>
      <c r="C495" s="4" t="s">
        <v>533</v>
      </c>
      <c r="D495" s="4" t="s">
        <v>1087</v>
      </c>
      <c r="E495" s="4" t="s">
        <v>13</v>
      </c>
      <c r="F495" s="4" t="s">
        <v>85</v>
      </c>
      <c r="G495" s="4" t="s">
        <v>564</v>
      </c>
      <c r="H495" s="4" t="s">
        <v>619</v>
      </c>
      <c r="I495" s="4" t="s">
        <v>8</v>
      </c>
      <c r="J495" s="4" t="s">
        <v>1006</v>
      </c>
      <c r="K495" s="4" t="s">
        <v>8</v>
      </c>
      <c r="L495" s="4" t="s">
        <v>1519</v>
      </c>
      <c r="M495" s="5"/>
      <c r="N495" s="5">
        <v>1002.36</v>
      </c>
      <c r="O495" s="5"/>
      <c r="P495" s="5"/>
      <c r="Q495" s="5"/>
      <c r="R495" s="7"/>
    </row>
    <row r="496" spans="2:18" x14ac:dyDescent="0.25">
      <c r="B496" s="4" t="s">
        <v>532</v>
      </c>
      <c r="C496" s="4" t="s">
        <v>533</v>
      </c>
      <c r="D496" s="4" t="s">
        <v>1453</v>
      </c>
      <c r="E496" s="4" t="s">
        <v>13</v>
      </c>
      <c r="F496" s="4" t="s">
        <v>45</v>
      </c>
      <c r="G496" s="4" t="s">
        <v>560</v>
      </c>
      <c r="H496" s="4" t="s">
        <v>954</v>
      </c>
      <c r="I496" s="4" t="s">
        <v>8</v>
      </c>
      <c r="J496" s="4" t="s">
        <v>1006</v>
      </c>
      <c r="K496" s="4" t="s">
        <v>8</v>
      </c>
      <c r="L496" s="4" t="s">
        <v>1883</v>
      </c>
      <c r="M496" s="5"/>
      <c r="N496" s="5"/>
      <c r="O496" s="5">
        <v>-11137.22</v>
      </c>
      <c r="P496" s="5"/>
      <c r="Q496" s="5"/>
      <c r="R496" s="7"/>
    </row>
    <row r="497" spans="2:18" x14ac:dyDescent="0.25">
      <c r="B497" s="4" t="s">
        <v>534</v>
      </c>
      <c r="C497" s="4" t="s">
        <v>535</v>
      </c>
      <c r="D497" s="4" t="s">
        <v>1087</v>
      </c>
      <c r="E497" s="4" t="s">
        <v>13</v>
      </c>
      <c r="F497" s="4" t="s">
        <v>85</v>
      </c>
      <c r="G497" s="4" t="s">
        <v>564</v>
      </c>
      <c r="H497" s="4" t="s">
        <v>619</v>
      </c>
      <c r="I497" s="4" t="s">
        <v>8</v>
      </c>
      <c r="J497" s="4" t="s">
        <v>1006</v>
      </c>
      <c r="K497" s="4" t="s">
        <v>8</v>
      </c>
      <c r="L497" s="4" t="s">
        <v>1519</v>
      </c>
      <c r="M497" s="5"/>
      <c r="N497" s="5">
        <v>1149.75</v>
      </c>
      <c r="O497" s="5"/>
      <c r="P497" s="5"/>
      <c r="Q497" s="5"/>
      <c r="R497" s="7"/>
    </row>
    <row r="498" spans="2:18" x14ac:dyDescent="0.25">
      <c r="B498" s="4" t="s">
        <v>534</v>
      </c>
      <c r="C498" s="4" t="s">
        <v>535</v>
      </c>
      <c r="D498" s="4" t="s">
        <v>1454</v>
      </c>
      <c r="E498" s="4" t="s">
        <v>13</v>
      </c>
      <c r="F498" s="4" t="s">
        <v>45</v>
      </c>
      <c r="G498" s="4" t="s">
        <v>560</v>
      </c>
      <c r="H498" s="4" t="s">
        <v>955</v>
      </c>
      <c r="I498" s="4" t="s">
        <v>8</v>
      </c>
      <c r="J498" s="4" t="s">
        <v>1006</v>
      </c>
      <c r="K498" s="4" t="s">
        <v>8</v>
      </c>
      <c r="L498" s="4" t="s">
        <v>1884</v>
      </c>
      <c r="M498" s="5"/>
      <c r="N498" s="5"/>
      <c r="O498" s="5">
        <v>-38325</v>
      </c>
      <c r="P498" s="5"/>
      <c r="Q498" s="5"/>
      <c r="R498" s="7"/>
    </row>
    <row r="499" spans="2:18" x14ac:dyDescent="0.25">
      <c r="B499" s="4" t="s">
        <v>536</v>
      </c>
      <c r="C499" s="4" t="s">
        <v>537</v>
      </c>
      <c r="D499" s="4" t="s">
        <v>1455</v>
      </c>
      <c r="E499" s="4" t="s">
        <v>13</v>
      </c>
      <c r="F499" s="4" t="s">
        <v>59</v>
      </c>
      <c r="G499" s="4" t="s">
        <v>562</v>
      </c>
      <c r="H499" s="4" t="s">
        <v>956</v>
      </c>
      <c r="I499" s="4" t="s">
        <v>8</v>
      </c>
      <c r="J499" s="4" t="s">
        <v>1006</v>
      </c>
      <c r="K499" s="4" t="s">
        <v>8</v>
      </c>
      <c r="L499" s="4" t="s">
        <v>1885</v>
      </c>
      <c r="M499" s="5"/>
      <c r="N499" s="5"/>
      <c r="O499" s="5">
        <v>-38075.32</v>
      </c>
      <c r="P499" s="5"/>
      <c r="Q499" s="5"/>
      <c r="R499" s="7"/>
    </row>
    <row r="500" spans="2:18" x14ac:dyDescent="0.25">
      <c r="B500" s="4" t="s">
        <v>538</v>
      </c>
      <c r="C500" s="4" t="s">
        <v>539</v>
      </c>
      <c r="D500" s="4" t="s">
        <v>1456</v>
      </c>
      <c r="E500" s="4" t="s">
        <v>13</v>
      </c>
      <c r="F500" s="4" t="s">
        <v>11</v>
      </c>
      <c r="G500" s="4" t="s">
        <v>558</v>
      </c>
      <c r="H500" s="4" t="s">
        <v>957</v>
      </c>
      <c r="I500" s="4" t="s">
        <v>8</v>
      </c>
      <c r="J500" s="4" t="s">
        <v>1006</v>
      </c>
      <c r="K500" s="4" t="s">
        <v>8</v>
      </c>
      <c r="L500" s="4" t="s">
        <v>1886</v>
      </c>
      <c r="M500" s="5"/>
      <c r="N500" s="5"/>
      <c r="O500" s="5">
        <v>-7467.33</v>
      </c>
      <c r="P500" s="5"/>
      <c r="Q500" s="5"/>
      <c r="R500" s="7"/>
    </row>
    <row r="501" spans="2:18" x14ac:dyDescent="0.25">
      <c r="B501" s="4" t="s">
        <v>540</v>
      </c>
      <c r="C501" s="4" t="s">
        <v>541</v>
      </c>
      <c r="D501" s="4" t="s">
        <v>1457</v>
      </c>
      <c r="E501" s="4" t="s">
        <v>13</v>
      </c>
      <c r="F501" s="4" t="s">
        <v>45</v>
      </c>
      <c r="G501" s="4" t="s">
        <v>560</v>
      </c>
      <c r="H501" s="4" t="s">
        <v>958</v>
      </c>
      <c r="I501" s="4" t="s">
        <v>8</v>
      </c>
      <c r="J501" s="4" t="s">
        <v>1006</v>
      </c>
      <c r="K501" s="4" t="s">
        <v>8</v>
      </c>
      <c r="L501" s="4" t="s">
        <v>1887</v>
      </c>
      <c r="M501" s="5"/>
      <c r="N501" s="5"/>
      <c r="O501" s="5"/>
      <c r="P501" s="5"/>
      <c r="Q501" s="5">
        <v>144287.21</v>
      </c>
      <c r="R501" s="7"/>
    </row>
    <row r="502" spans="2:18" x14ac:dyDescent="0.25">
      <c r="B502" s="4" t="s">
        <v>542</v>
      </c>
      <c r="C502" s="4" t="s">
        <v>543</v>
      </c>
      <c r="D502" s="4" t="s">
        <v>1458</v>
      </c>
      <c r="E502" s="4" t="s">
        <v>13</v>
      </c>
      <c r="F502" s="4" t="s">
        <v>45</v>
      </c>
      <c r="G502" s="4" t="s">
        <v>560</v>
      </c>
      <c r="H502" s="4" t="s">
        <v>959</v>
      </c>
      <c r="I502" s="4" t="s">
        <v>1002</v>
      </c>
      <c r="J502" s="4" t="s">
        <v>1033</v>
      </c>
      <c r="K502" s="4" t="s">
        <v>1040</v>
      </c>
      <c r="L502" s="4" t="s">
        <v>1888</v>
      </c>
      <c r="M502" s="5"/>
      <c r="N502" s="5"/>
      <c r="O502" s="5"/>
      <c r="P502" s="5"/>
      <c r="Q502" s="5"/>
      <c r="R502" s="7">
        <v>-52307.64</v>
      </c>
    </row>
    <row r="503" spans="2:18" x14ac:dyDescent="0.25">
      <c r="B503" s="4" t="s">
        <v>544</v>
      </c>
      <c r="C503" s="4" t="s">
        <v>545</v>
      </c>
      <c r="D503" s="4" t="s">
        <v>1459</v>
      </c>
      <c r="E503" s="4" t="s">
        <v>13</v>
      </c>
      <c r="F503" s="4" t="s">
        <v>11</v>
      </c>
      <c r="G503" s="4" t="s">
        <v>558</v>
      </c>
      <c r="H503" s="4" t="s">
        <v>960</v>
      </c>
      <c r="I503" s="4" t="s">
        <v>8</v>
      </c>
      <c r="J503" s="4" t="s">
        <v>1006</v>
      </c>
      <c r="K503" s="4" t="s">
        <v>8</v>
      </c>
      <c r="L503" s="4" t="s">
        <v>1889</v>
      </c>
      <c r="M503" s="5"/>
      <c r="N503" s="5"/>
      <c r="O503" s="5">
        <v>-80986.080000000002</v>
      </c>
      <c r="P503" s="5"/>
      <c r="Q503" s="5"/>
      <c r="R503" s="7"/>
    </row>
    <row r="504" spans="2:18" x14ac:dyDescent="0.25">
      <c r="B504" s="4" t="s">
        <v>546</v>
      </c>
      <c r="C504" s="4" t="s">
        <v>547</v>
      </c>
      <c r="D504" s="4" t="s">
        <v>1087</v>
      </c>
      <c r="E504" s="4" t="s">
        <v>13</v>
      </c>
      <c r="F504" s="4" t="s">
        <v>85</v>
      </c>
      <c r="G504" s="4" t="s">
        <v>564</v>
      </c>
      <c r="H504" s="4" t="s">
        <v>619</v>
      </c>
      <c r="I504" s="4" t="s">
        <v>8</v>
      </c>
      <c r="J504" s="4" t="s">
        <v>1006</v>
      </c>
      <c r="K504" s="4" t="s">
        <v>8</v>
      </c>
      <c r="L504" s="4" t="s">
        <v>1519</v>
      </c>
      <c r="M504" s="5"/>
      <c r="N504" s="5">
        <v>7013.46</v>
      </c>
      <c r="O504" s="5"/>
      <c r="P504" s="5"/>
      <c r="Q504" s="5"/>
      <c r="R504" s="7"/>
    </row>
    <row r="505" spans="2:18" x14ac:dyDescent="0.25">
      <c r="B505" s="4" t="s">
        <v>546</v>
      </c>
      <c r="C505" s="4" t="s">
        <v>547</v>
      </c>
      <c r="D505" s="4" t="s">
        <v>1460</v>
      </c>
      <c r="E505" s="4" t="s">
        <v>13</v>
      </c>
      <c r="F505" s="4" t="s">
        <v>11</v>
      </c>
      <c r="G505" s="4" t="s">
        <v>558</v>
      </c>
      <c r="H505" s="4" t="s">
        <v>961</v>
      </c>
      <c r="I505" s="4" t="s">
        <v>8</v>
      </c>
      <c r="J505" s="4" t="s">
        <v>1006</v>
      </c>
      <c r="K505" s="4" t="s">
        <v>8</v>
      </c>
      <c r="L505" s="4" t="s">
        <v>1890</v>
      </c>
      <c r="M505" s="5"/>
      <c r="N505" s="5"/>
      <c r="O505" s="5">
        <v>-8155.18</v>
      </c>
      <c r="P505" s="5"/>
      <c r="Q505" s="5"/>
      <c r="R505" s="7"/>
    </row>
    <row r="506" spans="2:18" x14ac:dyDescent="0.25">
      <c r="B506" s="4" t="s">
        <v>548</v>
      </c>
      <c r="C506" s="4" t="s">
        <v>549</v>
      </c>
      <c r="D506" s="4" t="s">
        <v>1461</v>
      </c>
      <c r="E506" s="4" t="s">
        <v>13</v>
      </c>
      <c r="F506" s="4" t="s">
        <v>11</v>
      </c>
      <c r="G506" s="4" t="s">
        <v>558</v>
      </c>
      <c r="H506" s="4" t="s">
        <v>964</v>
      </c>
      <c r="I506" s="4" t="s">
        <v>1003</v>
      </c>
      <c r="J506" s="4" t="s">
        <v>1034</v>
      </c>
      <c r="K506" s="4" t="s">
        <v>1038</v>
      </c>
      <c r="L506" s="4" t="s">
        <v>1891</v>
      </c>
      <c r="M506" s="5"/>
      <c r="N506" s="5"/>
      <c r="O506" s="5"/>
      <c r="P506" s="5"/>
      <c r="Q506" s="5"/>
      <c r="R506" s="7">
        <v>-3694.95</v>
      </c>
    </row>
    <row r="507" spans="2:18" x14ac:dyDescent="0.25">
      <c r="B507" s="4" t="s">
        <v>548</v>
      </c>
      <c r="C507" s="4" t="s">
        <v>549</v>
      </c>
      <c r="D507" s="4" t="s">
        <v>1462</v>
      </c>
      <c r="E507" s="4" t="s">
        <v>13</v>
      </c>
      <c r="F507" s="4" t="s">
        <v>432</v>
      </c>
      <c r="G507" s="4" t="s">
        <v>571</v>
      </c>
      <c r="H507" s="4" t="s">
        <v>962</v>
      </c>
      <c r="I507" s="4" t="s">
        <v>1003</v>
      </c>
      <c r="J507" s="4" t="s">
        <v>1034</v>
      </c>
      <c r="K507" s="4" t="s">
        <v>1038</v>
      </c>
      <c r="L507" s="4" t="s">
        <v>1892</v>
      </c>
      <c r="M507" s="5"/>
      <c r="N507" s="5"/>
      <c r="O507" s="5"/>
      <c r="P507" s="5"/>
      <c r="Q507" s="5"/>
      <c r="R507" s="7">
        <v>-6437.05</v>
      </c>
    </row>
    <row r="508" spans="2:18" x14ac:dyDescent="0.25">
      <c r="B508" s="4" t="s">
        <v>548</v>
      </c>
      <c r="C508" s="4" t="s">
        <v>549</v>
      </c>
      <c r="D508" s="4" t="s">
        <v>1463</v>
      </c>
      <c r="E508" s="4" t="s">
        <v>13</v>
      </c>
      <c r="F508" s="4" t="s">
        <v>59</v>
      </c>
      <c r="G508" s="4" t="s">
        <v>562</v>
      </c>
      <c r="H508" s="4" t="s">
        <v>963</v>
      </c>
      <c r="I508" s="4" t="s">
        <v>1003</v>
      </c>
      <c r="J508" s="4" t="s">
        <v>1034</v>
      </c>
      <c r="K508" s="4" t="s">
        <v>1038</v>
      </c>
      <c r="L508" s="4" t="s">
        <v>1893</v>
      </c>
      <c r="M508" s="5"/>
      <c r="N508" s="5"/>
      <c r="O508" s="5"/>
      <c r="P508" s="5"/>
      <c r="Q508" s="5"/>
      <c r="R508" s="7">
        <v>-899.89</v>
      </c>
    </row>
    <row r="509" spans="2:18" x14ac:dyDescent="0.25">
      <c r="B509" s="4" t="s">
        <v>548</v>
      </c>
      <c r="C509" s="4" t="s">
        <v>549</v>
      </c>
      <c r="D509" s="4" t="s">
        <v>1087</v>
      </c>
      <c r="E509" s="4" t="s">
        <v>13</v>
      </c>
      <c r="F509" s="4" t="s">
        <v>85</v>
      </c>
      <c r="G509" s="4" t="s">
        <v>564</v>
      </c>
      <c r="H509" s="4" t="s">
        <v>619</v>
      </c>
      <c r="I509" s="4" t="s">
        <v>8</v>
      </c>
      <c r="J509" s="4" t="s">
        <v>1006</v>
      </c>
      <c r="K509" s="4" t="s">
        <v>8</v>
      </c>
      <c r="L509" s="4" t="s">
        <v>1519</v>
      </c>
      <c r="M509" s="5"/>
      <c r="N509" s="5">
        <v>413.53</v>
      </c>
      <c r="O509" s="5"/>
      <c r="P509" s="5"/>
      <c r="Q509" s="5"/>
      <c r="R509" s="7"/>
    </row>
    <row r="510" spans="2:18" x14ac:dyDescent="0.25">
      <c r="B510" s="4" t="s">
        <v>548</v>
      </c>
      <c r="C510" s="4" t="s">
        <v>549</v>
      </c>
      <c r="D510" s="4" t="s">
        <v>1464</v>
      </c>
      <c r="E510" s="4" t="s">
        <v>13</v>
      </c>
      <c r="F510" s="4" t="s">
        <v>85</v>
      </c>
      <c r="G510" s="4" t="s">
        <v>564</v>
      </c>
      <c r="H510" s="4" t="s">
        <v>8</v>
      </c>
      <c r="I510" s="4" t="s">
        <v>976</v>
      </c>
      <c r="J510" s="4" t="s">
        <v>1010</v>
      </c>
      <c r="K510" s="4" t="s">
        <v>1007</v>
      </c>
      <c r="L510" s="4" t="s">
        <v>1894</v>
      </c>
      <c r="M510" s="5"/>
      <c r="N510" s="5"/>
      <c r="O510" s="5"/>
      <c r="P510" s="5"/>
      <c r="Q510" s="5"/>
      <c r="R510" s="7">
        <v>-332.55</v>
      </c>
    </row>
    <row r="511" spans="2:18" x14ac:dyDescent="0.25">
      <c r="B511" s="4" t="s">
        <v>548</v>
      </c>
      <c r="C511" s="4" t="s">
        <v>549</v>
      </c>
      <c r="D511" s="4" t="s">
        <v>1465</v>
      </c>
      <c r="E511" s="4" t="s">
        <v>13</v>
      </c>
      <c r="F511" s="4" t="s">
        <v>85</v>
      </c>
      <c r="G511" s="4" t="s">
        <v>564</v>
      </c>
      <c r="H511" s="4" t="s">
        <v>8</v>
      </c>
      <c r="I511" s="4" t="s">
        <v>976</v>
      </c>
      <c r="J511" s="4" t="s">
        <v>1010</v>
      </c>
      <c r="K511" s="4" t="s">
        <v>1007</v>
      </c>
      <c r="L511" s="4" t="s">
        <v>1895</v>
      </c>
      <c r="M511" s="5"/>
      <c r="N511" s="5"/>
      <c r="O511" s="5"/>
      <c r="P511" s="5"/>
      <c r="Q511" s="5"/>
      <c r="R511" s="7">
        <v>-80.98</v>
      </c>
    </row>
    <row r="512" spans="2:18" x14ac:dyDescent="0.25">
      <c r="B512" s="4" t="s">
        <v>548</v>
      </c>
      <c r="C512" s="4" t="s">
        <v>549</v>
      </c>
      <c r="D512" s="4" t="s">
        <v>1466</v>
      </c>
      <c r="E512" s="4" t="s">
        <v>13</v>
      </c>
      <c r="F512" s="4" t="s">
        <v>85</v>
      </c>
      <c r="G512" s="4" t="s">
        <v>564</v>
      </c>
      <c r="H512" s="4" t="s">
        <v>8</v>
      </c>
      <c r="I512" s="4" t="s">
        <v>976</v>
      </c>
      <c r="J512" s="4" t="s">
        <v>1010</v>
      </c>
      <c r="K512" s="4" t="s">
        <v>1007</v>
      </c>
      <c r="L512" s="4" t="s">
        <v>1896</v>
      </c>
      <c r="M512" s="5"/>
      <c r="N512" s="5"/>
      <c r="O512" s="5"/>
      <c r="P512" s="5"/>
      <c r="Q512" s="5"/>
      <c r="R512" s="7">
        <v>-16.09</v>
      </c>
    </row>
    <row r="513" spans="2:18" x14ac:dyDescent="0.25">
      <c r="B513" s="4" t="s">
        <v>548</v>
      </c>
      <c r="C513" s="4" t="s">
        <v>549</v>
      </c>
      <c r="D513" s="4" t="s">
        <v>8</v>
      </c>
      <c r="E513" s="4" t="s">
        <v>13</v>
      </c>
      <c r="F513" s="4" t="s">
        <v>433</v>
      </c>
      <c r="G513" s="4" t="s">
        <v>572</v>
      </c>
      <c r="H513" s="4" t="s">
        <v>8</v>
      </c>
      <c r="I513" s="4" t="s">
        <v>8</v>
      </c>
      <c r="J513" s="4" t="s">
        <v>1006</v>
      </c>
      <c r="K513" s="4" t="s">
        <v>8</v>
      </c>
      <c r="L513" s="4" t="s">
        <v>1897</v>
      </c>
      <c r="M513" s="5"/>
      <c r="N513" s="5"/>
      <c r="O513" s="5"/>
      <c r="P513" s="5"/>
      <c r="Q513" s="5"/>
      <c r="R513" s="7">
        <v>-64.37</v>
      </c>
    </row>
    <row r="514" spans="2:18" x14ac:dyDescent="0.25">
      <c r="B514" s="4" t="s">
        <v>548</v>
      </c>
      <c r="C514" s="4" t="s">
        <v>549</v>
      </c>
      <c r="D514" s="4" t="s">
        <v>8</v>
      </c>
      <c r="E514" s="4" t="s">
        <v>13</v>
      </c>
      <c r="F514" s="4" t="s">
        <v>327</v>
      </c>
      <c r="G514" s="4" t="s">
        <v>566</v>
      </c>
      <c r="H514" s="4" t="s">
        <v>8</v>
      </c>
      <c r="I514" s="4" t="s">
        <v>8</v>
      </c>
      <c r="J514" s="4" t="s">
        <v>1006</v>
      </c>
      <c r="K514" s="4" t="s">
        <v>8</v>
      </c>
      <c r="L514" s="4" t="s">
        <v>1897</v>
      </c>
      <c r="M514" s="5"/>
      <c r="N514" s="5"/>
      <c r="O514" s="5"/>
      <c r="P514" s="5"/>
      <c r="Q514" s="5"/>
      <c r="R514" s="7">
        <v>-1.27</v>
      </c>
    </row>
    <row r="515" spans="2:18" x14ac:dyDescent="0.25">
      <c r="B515" s="4" t="s">
        <v>548</v>
      </c>
      <c r="C515" s="4" t="s">
        <v>549</v>
      </c>
      <c r="D515" s="4" t="s">
        <v>8</v>
      </c>
      <c r="E515" s="4" t="s">
        <v>13</v>
      </c>
      <c r="F515" s="4" t="s">
        <v>327</v>
      </c>
      <c r="G515" s="4" t="s">
        <v>566</v>
      </c>
      <c r="H515" s="4" t="s">
        <v>8</v>
      </c>
      <c r="I515" s="4" t="s">
        <v>8</v>
      </c>
      <c r="J515" s="4" t="s">
        <v>1006</v>
      </c>
      <c r="K515" s="4" t="s">
        <v>8</v>
      </c>
      <c r="L515" s="4" t="s">
        <v>1898</v>
      </c>
      <c r="M515" s="5"/>
      <c r="N515" s="5"/>
      <c r="O515" s="5"/>
      <c r="P515" s="5"/>
      <c r="Q515" s="5"/>
      <c r="R515" s="7">
        <v>-0.13</v>
      </c>
    </row>
    <row r="516" spans="2:18" x14ac:dyDescent="0.25">
      <c r="B516" s="4" t="s">
        <v>548</v>
      </c>
      <c r="C516" s="4" t="s">
        <v>549</v>
      </c>
      <c r="D516" s="4" t="s">
        <v>8</v>
      </c>
      <c r="E516" s="4" t="s">
        <v>13</v>
      </c>
      <c r="F516" s="4" t="s">
        <v>328</v>
      </c>
      <c r="G516" s="4" t="s">
        <v>567</v>
      </c>
      <c r="H516" s="4" t="s">
        <v>8</v>
      </c>
      <c r="I516" s="4" t="s">
        <v>8</v>
      </c>
      <c r="J516" s="4" t="s">
        <v>1006</v>
      </c>
      <c r="K516" s="4" t="s">
        <v>8</v>
      </c>
      <c r="L516" s="4" t="s">
        <v>1897</v>
      </c>
      <c r="M516" s="5"/>
      <c r="N516" s="5"/>
      <c r="O516" s="5"/>
      <c r="P516" s="5"/>
      <c r="Q516" s="5"/>
      <c r="R516" s="7">
        <v>-1.6</v>
      </c>
    </row>
    <row r="517" spans="2:18" x14ac:dyDescent="0.25">
      <c r="B517" s="4" t="s">
        <v>548</v>
      </c>
      <c r="C517" s="4" t="s">
        <v>549</v>
      </c>
      <c r="D517" s="4" t="s">
        <v>8</v>
      </c>
      <c r="E517" s="4" t="s">
        <v>13</v>
      </c>
      <c r="F517" s="4" t="s">
        <v>328</v>
      </c>
      <c r="G517" s="4" t="s">
        <v>567</v>
      </c>
      <c r="H517" s="4" t="s">
        <v>8</v>
      </c>
      <c r="I517" s="4" t="s">
        <v>8</v>
      </c>
      <c r="J517" s="4" t="s">
        <v>1006</v>
      </c>
      <c r="K517" s="4" t="s">
        <v>8</v>
      </c>
      <c r="L517" s="4" t="s">
        <v>1898</v>
      </c>
      <c r="M517" s="5"/>
      <c r="N517" s="5"/>
      <c r="O517" s="5"/>
      <c r="P517" s="5"/>
      <c r="Q517" s="5"/>
      <c r="R517" s="7">
        <v>-0.23</v>
      </c>
    </row>
    <row r="518" spans="2:18" x14ac:dyDescent="0.25">
      <c r="B518" s="4" t="s">
        <v>548</v>
      </c>
      <c r="C518" s="4" t="s">
        <v>549</v>
      </c>
      <c r="D518" s="4" t="s">
        <v>8</v>
      </c>
      <c r="E518" s="4" t="s">
        <v>13</v>
      </c>
      <c r="F518" s="4" t="s">
        <v>329</v>
      </c>
      <c r="G518" s="4" t="s">
        <v>568</v>
      </c>
      <c r="H518" s="4" t="s">
        <v>8</v>
      </c>
      <c r="I518" s="4" t="s">
        <v>8</v>
      </c>
      <c r="J518" s="4" t="s">
        <v>1006</v>
      </c>
      <c r="K518" s="4" t="s">
        <v>8</v>
      </c>
      <c r="L518" s="4" t="s">
        <v>1897</v>
      </c>
      <c r="M518" s="5"/>
      <c r="N518" s="5"/>
      <c r="O518" s="5"/>
      <c r="P518" s="5"/>
      <c r="Q518" s="5"/>
      <c r="R518" s="7">
        <v>-8.1</v>
      </c>
    </row>
    <row r="519" spans="2:18" x14ac:dyDescent="0.25">
      <c r="B519" s="4" t="s">
        <v>548</v>
      </c>
      <c r="C519" s="4" t="s">
        <v>549</v>
      </c>
      <c r="D519" s="4" t="s">
        <v>8</v>
      </c>
      <c r="E519" s="4" t="s">
        <v>13</v>
      </c>
      <c r="F519" s="4" t="s">
        <v>329</v>
      </c>
      <c r="G519" s="4" t="s">
        <v>568</v>
      </c>
      <c r="H519" s="4" t="s">
        <v>8</v>
      </c>
      <c r="I519" s="4" t="s">
        <v>8</v>
      </c>
      <c r="J519" s="4" t="s">
        <v>1006</v>
      </c>
      <c r="K519" s="4" t="s">
        <v>8</v>
      </c>
      <c r="L519" s="4" t="s">
        <v>1898</v>
      </c>
      <c r="M519" s="5"/>
      <c r="N519" s="5"/>
      <c r="O519" s="5"/>
      <c r="P519" s="5"/>
      <c r="Q519" s="5"/>
      <c r="R519" s="7">
        <v>-17.29</v>
      </c>
    </row>
    <row r="520" spans="2:18" x14ac:dyDescent="0.25">
      <c r="B520" s="4" t="s">
        <v>548</v>
      </c>
      <c r="C520" s="4" t="s">
        <v>549</v>
      </c>
      <c r="D520" s="4" t="s">
        <v>8</v>
      </c>
      <c r="E520" s="4" t="s">
        <v>13</v>
      </c>
      <c r="F520" s="4" t="s">
        <v>330</v>
      </c>
      <c r="G520" s="4" t="s">
        <v>569</v>
      </c>
      <c r="H520" s="4" t="s">
        <v>8</v>
      </c>
      <c r="I520" s="4" t="s">
        <v>8</v>
      </c>
      <c r="J520" s="4" t="s">
        <v>1006</v>
      </c>
      <c r="K520" s="4" t="s">
        <v>8</v>
      </c>
      <c r="L520" s="4" t="s">
        <v>1897</v>
      </c>
      <c r="M520" s="5"/>
      <c r="N520" s="5"/>
      <c r="O520" s="5"/>
      <c r="P520" s="5"/>
      <c r="Q520" s="5"/>
      <c r="R520" s="7">
        <v>-2.39</v>
      </c>
    </row>
    <row r="521" spans="2:18" x14ac:dyDescent="0.25">
      <c r="B521" s="4" t="s">
        <v>548</v>
      </c>
      <c r="C521" s="4" t="s">
        <v>549</v>
      </c>
      <c r="D521" s="4" t="s">
        <v>8</v>
      </c>
      <c r="E521" s="4" t="s">
        <v>13</v>
      </c>
      <c r="F521" s="4" t="s">
        <v>330</v>
      </c>
      <c r="G521" s="4" t="s">
        <v>569</v>
      </c>
      <c r="H521" s="4" t="s">
        <v>8</v>
      </c>
      <c r="I521" s="4" t="s">
        <v>8</v>
      </c>
      <c r="J521" s="4" t="s">
        <v>1006</v>
      </c>
      <c r="K521" s="4" t="s">
        <v>8</v>
      </c>
      <c r="L521" s="4" t="s">
        <v>1898</v>
      </c>
      <c r="M521" s="5"/>
      <c r="N521" s="5"/>
      <c r="O521" s="5"/>
      <c r="P521" s="5"/>
      <c r="Q521" s="5"/>
      <c r="R521" s="7">
        <v>-10.5</v>
      </c>
    </row>
    <row r="522" spans="2:18" x14ac:dyDescent="0.25">
      <c r="B522" s="4" t="s">
        <v>548</v>
      </c>
      <c r="C522" s="4" t="s">
        <v>549</v>
      </c>
      <c r="D522" s="4" t="s">
        <v>8</v>
      </c>
      <c r="E522" s="4" t="s">
        <v>13</v>
      </c>
      <c r="F522" s="4" t="s">
        <v>434</v>
      </c>
      <c r="G522" s="4" t="s">
        <v>573</v>
      </c>
      <c r="H522" s="4" t="s">
        <v>8</v>
      </c>
      <c r="I522" s="4" t="s">
        <v>8</v>
      </c>
      <c r="J522" s="4" t="s">
        <v>1006</v>
      </c>
      <c r="K522" s="4" t="s">
        <v>8</v>
      </c>
      <c r="L522" s="4" t="s">
        <v>1897</v>
      </c>
      <c r="M522" s="5"/>
      <c r="N522" s="5"/>
      <c r="O522" s="5"/>
      <c r="P522" s="5"/>
      <c r="Q522" s="5"/>
      <c r="R522" s="7">
        <v>-656.64</v>
      </c>
    </row>
    <row r="523" spans="2:18" x14ac:dyDescent="0.25">
      <c r="B523" s="4" t="s">
        <v>548</v>
      </c>
      <c r="C523" s="4" t="s">
        <v>549</v>
      </c>
      <c r="D523" s="4" t="s">
        <v>8</v>
      </c>
      <c r="E523" s="4" t="s">
        <v>13</v>
      </c>
      <c r="F523" s="4" t="s">
        <v>434</v>
      </c>
      <c r="G523" s="4" t="s">
        <v>573</v>
      </c>
      <c r="H523" s="4" t="s">
        <v>8</v>
      </c>
      <c r="I523" s="4" t="s">
        <v>8</v>
      </c>
      <c r="J523" s="4" t="s">
        <v>1006</v>
      </c>
      <c r="K523" s="4" t="s">
        <v>8</v>
      </c>
      <c r="L523" s="4" t="s">
        <v>1898</v>
      </c>
      <c r="M523" s="5"/>
      <c r="N523" s="5"/>
      <c r="O523" s="5"/>
      <c r="P523" s="5"/>
      <c r="Q523" s="5"/>
      <c r="R523" s="7">
        <v>-448.6</v>
      </c>
    </row>
    <row r="524" spans="2:18" x14ac:dyDescent="0.25">
      <c r="B524" s="4" t="s">
        <v>550</v>
      </c>
      <c r="C524" s="4" t="s">
        <v>551</v>
      </c>
      <c r="D524" s="4" t="s">
        <v>1467</v>
      </c>
      <c r="E524" s="4" t="s">
        <v>13</v>
      </c>
      <c r="F524" s="4" t="s">
        <v>11</v>
      </c>
      <c r="G524" s="4" t="s">
        <v>558</v>
      </c>
      <c r="H524" s="4" t="s">
        <v>967</v>
      </c>
      <c r="I524" s="4" t="s">
        <v>1004</v>
      </c>
      <c r="J524" s="4" t="s">
        <v>1035</v>
      </c>
      <c r="K524" s="4" t="s">
        <v>1038</v>
      </c>
      <c r="L524" s="4" t="s">
        <v>1899</v>
      </c>
      <c r="M524" s="5"/>
      <c r="N524" s="5"/>
      <c r="O524" s="5"/>
      <c r="P524" s="5"/>
      <c r="Q524" s="5"/>
      <c r="R524" s="7">
        <v>-105425.49</v>
      </c>
    </row>
    <row r="525" spans="2:18" x14ac:dyDescent="0.25">
      <c r="B525" s="4" t="s">
        <v>550</v>
      </c>
      <c r="C525" s="4" t="s">
        <v>551</v>
      </c>
      <c r="D525" s="4" t="s">
        <v>1467</v>
      </c>
      <c r="E525" s="4" t="s">
        <v>13</v>
      </c>
      <c r="F525" s="4" t="s">
        <v>11</v>
      </c>
      <c r="G525" s="4" t="s">
        <v>558</v>
      </c>
      <c r="H525" s="4" t="s">
        <v>967</v>
      </c>
      <c r="I525" s="4" t="s">
        <v>1004</v>
      </c>
      <c r="J525" s="4" t="s">
        <v>1035</v>
      </c>
      <c r="K525" s="4" t="s">
        <v>1038</v>
      </c>
      <c r="L525" s="4" t="s">
        <v>1900</v>
      </c>
      <c r="M525" s="5"/>
      <c r="N525" s="5"/>
      <c r="O525" s="5"/>
      <c r="P525" s="5"/>
      <c r="Q525" s="5"/>
      <c r="R525" s="7">
        <v>-105425.49</v>
      </c>
    </row>
    <row r="526" spans="2:18" x14ac:dyDescent="0.25">
      <c r="B526" s="4" t="s">
        <v>550</v>
      </c>
      <c r="C526" s="4" t="s">
        <v>551</v>
      </c>
      <c r="D526" s="4" t="s">
        <v>1468</v>
      </c>
      <c r="E526" s="4" t="s">
        <v>13</v>
      </c>
      <c r="F526" s="4" t="s">
        <v>11</v>
      </c>
      <c r="G526" s="4" t="s">
        <v>558</v>
      </c>
      <c r="H526" s="4" t="s">
        <v>966</v>
      </c>
      <c r="I526" s="4" t="s">
        <v>8</v>
      </c>
      <c r="J526" s="4" t="s">
        <v>1006</v>
      </c>
      <c r="K526" s="4" t="s">
        <v>8</v>
      </c>
      <c r="L526" s="4" t="s">
        <v>1901</v>
      </c>
      <c r="M526" s="5"/>
      <c r="N526" s="5"/>
      <c r="O526" s="5">
        <v>-105425.49</v>
      </c>
      <c r="P526" s="5"/>
      <c r="Q526" s="5"/>
      <c r="R526" s="7"/>
    </row>
    <row r="527" spans="2:18" x14ac:dyDescent="0.25">
      <c r="B527" s="4" t="s">
        <v>550</v>
      </c>
      <c r="C527" s="4" t="s">
        <v>551</v>
      </c>
      <c r="D527" s="4" t="s">
        <v>1469</v>
      </c>
      <c r="E527" s="4" t="s">
        <v>13</v>
      </c>
      <c r="F527" s="4" t="s">
        <v>11</v>
      </c>
      <c r="G527" s="4" t="s">
        <v>558</v>
      </c>
      <c r="H527" s="4" t="s">
        <v>965</v>
      </c>
      <c r="I527" s="4" t="s">
        <v>8</v>
      </c>
      <c r="J527" s="4" t="s">
        <v>1006</v>
      </c>
      <c r="K527" s="4" t="s">
        <v>8</v>
      </c>
      <c r="L527" s="4" t="s">
        <v>1467</v>
      </c>
      <c r="M527" s="5"/>
      <c r="N527" s="5"/>
      <c r="O527" s="5"/>
      <c r="P527" s="5"/>
      <c r="Q527" s="5">
        <v>1265105.8799999999</v>
      </c>
      <c r="R527" s="7"/>
    </row>
    <row r="528" spans="2:18" x14ac:dyDescent="0.25">
      <c r="B528" s="4" t="s">
        <v>552</v>
      </c>
      <c r="C528" s="4" t="s">
        <v>553</v>
      </c>
      <c r="D528" s="4" t="s">
        <v>1470</v>
      </c>
      <c r="E528" s="4" t="s">
        <v>13</v>
      </c>
      <c r="F528" s="4" t="s">
        <v>26</v>
      </c>
      <c r="G528" s="4" t="s">
        <v>559</v>
      </c>
      <c r="H528" s="4" t="s">
        <v>968</v>
      </c>
      <c r="I528" s="4" t="s">
        <v>8</v>
      </c>
      <c r="J528" s="4" t="s">
        <v>1006</v>
      </c>
      <c r="K528" s="4" t="s">
        <v>8</v>
      </c>
      <c r="L528" s="4" t="s">
        <v>1902</v>
      </c>
      <c r="M528" s="5"/>
      <c r="N528" s="5"/>
      <c r="O528" s="5"/>
      <c r="P528" s="5"/>
      <c r="Q528" s="5">
        <v>47332.77</v>
      </c>
      <c r="R528" s="7"/>
    </row>
    <row r="529" spans="2:18" x14ac:dyDescent="0.25">
      <c r="B529" s="4" t="s">
        <v>552</v>
      </c>
      <c r="C529" s="4" t="s">
        <v>553</v>
      </c>
      <c r="D529" s="4" t="s">
        <v>1470</v>
      </c>
      <c r="E529" s="4" t="s">
        <v>13</v>
      </c>
      <c r="F529" s="4" t="s">
        <v>11</v>
      </c>
      <c r="G529" s="4" t="s">
        <v>558</v>
      </c>
      <c r="H529" s="4" t="s">
        <v>968</v>
      </c>
      <c r="I529" s="4" t="s">
        <v>8</v>
      </c>
      <c r="J529" s="4" t="s">
        <v>1006</v>
      </c>
      <c r="K529" s="4" t="s">
        <v>8</v>
      </c>
      <c r="L529" s="4" t="s">
        <v>1902</v>
      </c>
      <c r="M529" s="5"/>
      <c r="N529" s="5"/>
      <c r="O529" s="5"/>
      <c r="P529" s="5"/>
      <c r="Q529" s="5">
        <v>131097.92000000001</v>
      </c>
      <c r="R529" s="7"/>
    </row>
    <row r="530" spans="2:18" x14ac:dyDescent="0.25">
      <c r="B530" s="4" t="s">
        <v>552</v>
      </c>
      <c r="C530" s="4" t="s">
        <v>553</v>
      </c>
      <c r="D530" s="4" t="s">
        <v>1471</v>
      </c>
      <c r="E530" s="4" t="s">
        <v>13</v>
      </c>
      <c r="F530" s="4" t="s">
        <v>11</v>
      </c>
      <c r="G530" s="4" t="s">
        <v>558</v>
      </c>
      <c r="H530" s="4" t="s">
        <v>969</v>
      </c>
      <c r="I530" s="4" t="s">
        <v>8</v>
      </c>
      <c r="J530" s="4" t="s">
        <v>1006</v>
      </c>
      <c r="K530" s="4" t="s">
        <v>8</v>
      </c>
      <c r="L530" s="4" t="s">
        <v>1903</v>
      </c>
      <c r="M530" s="5"/>
      <c r="N530" s="5"/>
      <c r="O530" s="5"/>
      <c r="P530" s="5"/>
      <c r="Q530" s="5">
        <v>47202.16</v>
      </c>
      <c r="R530" s="7"/>
    </row>
    <row r="531" spans="2:18" x14ac:dyDescent="0.25">
      <c r="B531" s="4" t="s">
        <v>554</v>
      </c>
      <c r="C531" s="4" t="s">
        <v>555</v>
      </c>
      <c r="D531" s="4" t="s">
        <v>1472</v>
      </c>
      <c r="E531" s="4" t="s">
        <v>13</v>
      </c>
      <c r="F531" s="4" t="s">
        <v>59</v>
      </c>
      <c r="G531" s="4" t="s">
        <v>562</v>
      </c>
      <c r="H531" s="4" t="s">
        <v>970</v>
      </c>
      <c r="I531" s="4" t="s">
        <v>1005</v>
      </c>
      <c r="J531" s="4" t="s">
        <v>1036</v>
      </c>
      <c r="K531" s="4" t="s">
        <v>1042</v>
      </c>
      <c r="L531" s="4" t="s">
        <v>1904</v>
      </c>
      <c r="M531" s="5"/>
      <c r="N531" s="5"/>
      <c r="O531" s="5"/>
      <c r="P531" s="5"/>
      <c r="Q531" s="5"/>
      <c r="R531" s="7">
        <v>56333.38</v>
      </c>
    </row>
    <row r="532" spans="2:18" x14ac:dyDescent="0.25">
      <c r="B532" s="4" t="s">
        <v>554</v>
      </c>
      <c r="C532" s="4" t="s">
        <v>555</v>
      </c>
      <c r="D532" s="4" t="s">
        <v>1473</v>
      </c>
      <c r="E532" s="4" t="s">
        <v>13</v>
      </c>
      <c r="F532" s="4" t="s">
        <v>59</v>
      </c>
      <c r="G532" s="4" t="s">
        <v>562</v>
      </c>
      <c r="H532" s="4" t="s">
        <v>971</v>
      </c>
      <c r="I532" s="4" t="s">
        <v>1005</v>
      </c>
      <c r="J532" s="4" t="s">
        <v>1036</v>
      </c>
      <c r="K532" s="4" t="s">
        <v>1042</v>
      </c>
      <c r="L532" s="4" t="s">
        <v>1905</v>
      </c>
      <c r="M532" s="5"/>
      <c r="N532" s="5"/>
      <c r="O532" s="5"/>
      <c r="P532" s="5"/>
      <c r="Q532" s="5"/>
      <c r="R532" s="7">
        <v>52812</v>
      </c>
    </row>
    <row r="533" spans="2:18" x14ac:dyDescent="0.25">
      <c r="B533" s="4" t="s">
        <v>556</v>
      </c>
      <c r="C533" s="4" t="s">
        <v>557</v>
      </c>
      <c r="D533" s="4" t="s">
        <v>1474</v>
      </c>
      <c r="E533" s="4" t="s">
        <v>13</v>
      </c>
      <c r="F533" s="4" t="s">
        <v>11</v>
      </c>
      <c r="G533" s="4" t="s">
        <v>558</v>
      </c>
      <c r="H533" s="4" t="s">
        <v>972</v>
      </c>
      <c r="I533" s="4" t="s">
        <v>8</v>
      </c>
      <c r="J533" s="4" t="s">
        <v>1006</v>
      </c>
      <c r="K533" s="4" t="s">
        <v>8</v>
      </c>
      <c r="L533" s="4" t="s">
        <v>1906</v>
      </c>
      <c r="M533" s="6"/>
      <c r="N533" s="6">
        <v>458333.33</v>
      </c>
      <c r="O533" s="6"/>
      <c r="P533" s="6"/>
      <c r="Q533" s="6"/>
      <c r="R533" s="2"/>
    </row>
    <row r="534" spans="2:18" x14ac:dyDescent="0.25">
      <c r="M534" s="13">
        <f>SUM(M10:M533)</f>
        <v>496759.75</v>
      </c>
      <c r="N534" s="13">
        <f t="shared" ref="N534:R534" si="0">SUM(N10:N533)</f>
        <v>-2551269.65</v>
      </c>
      <c r="O534" s="13">
        <f t="shared" si="0"/>
        <v>-15165274.33</v>
      </c>
      <c r="P534" s="13">
        <f t="shared" si="0"/>
        <v>-502115.34</v>
      </c>
      <c r="Q534" s="13">
        <f t="shared" si="0"/>
        <v>45233942.470000014</v>
      </c>
      <c r="R534" s="13">
        <f t="shared" si="0"/>
        <v>-604871.37999999977</v>
      </c>
    </row>
    <row r="537" spans="2:18" x14ac:dyDescent="0.25">
      <c r="O537" s="17" t="s">
        <v>11433</v>
      </c>
    </row>
    <row r="538" spans="2:18" x14ac:dyDescent="0.25">
      <c r="O538" s="18" t="s">
        <v>11432</v>
      </c>
      <c r="P538" s="15" t="s">
        <v>11435</v>
      </c>
      <c r="Q538" s="15" t="s">
        <v>11436</v>
      </c>
    </row>
    <row r="539" spans="2:18" x14ac:dyDescent="0.25">
      <c r="M539" s="4" t="s">
        <v>18</v>
      </c>
      <c r="N539" s="4" t="s">
        <v>21</v>
      </c>
      <c r="O539" s="16">
        <f>+M534</f>
        <v>496759.75</v>
      </c>
      <c r="P539" s="16">
        <f>+O539</f>
        <v>496759.75</v>
      </c>
      <c r="Q539" s="16"/>
    </row>
    <row r="540" spans="2:18" x14ac:dyDescent="0.25">
      <c r="M540" s="4" t="s">
        <v>19</v>
      </c>
      <c r="N540" s="4" t="s">
        <v>22</v>
      </c>
      <c r="O540" s="16">
        <f>+N534</f>
        <v>-2551269.65</v>
      </c>
      <c r="P540" s="16">
        <f>+O540</f>
        <v>-2551269.65</v>
      </c>
      <c r="Q540" s="16"/>
    </row>
    <row r="541" spans="2:18" x14ac:dyDescent="0.25">
      <c r="M541" s="4" t="s">
        <v>6</v>
      </c>
      <c r="N541" s="4" t="s">
        <v>7</v>
      </c>
      <c r="O541" s="16">
        <f>+O534</f>
        <v>-15165274.33</v>
      </c>
      <c r="P541" s="16"/>
      <c r="Q541" s="16">
        <f>+O541</f>
        <v>-15165274.33</v>
      </c>
    </row>
    <row r="542" spans="2:18" x14ac:dyDescent="0.25">
      <c r="M542" s="4" t="s">
        <v>20</v>
      </c>
      <c r="N542" s="4" t="s">
        <v>23</v>
      </c>
      <c r="O542" s="16">
        <f>+P534</f>
        <v>-502115.34</v>
      </c>
      <c r="P542" s="16"/>
      <c r="Q542" s="16">
        <f>+O542</f>
        <v>-502115.34</v>
      </c>
    </row>
    <row r="543" spans="2:18" x14ac:dyDescent="0.25">
      <c r="M543" s="4" t="s">
        <v>16</v>
      </c>
      <c r="N543" s="4" t="s">
        <v>17</v>
      </c>
      <c r="O543" s="16">
        <f>+Q534</f>
        <v>45233942.470000014</v>
      </c>
      <c r="P543" s="16"/>
      <c r="Q543" s="16">
        <f>+O543</f>
        <v>45233942.470000014</v>
      </c>
    </row>
    <row r="544" spans="2:18" x14ac:dyDescent="0.25">
      <c r="M544" s="4" t="s">
        <v>11430</v>
      </c>
      <c r="N544" s="4" t="s">
        <v>11431</v>
      </c>
      <c r="O544" s="16">
        <f>+R534</f>
        <v>-604871.37999999977</v>
      </c>
      <c r="P544" s="16">
        <f>+O544</f>
        <v>-604871.37999999977</v>
      </c>
      <c r="Q544" s="16"/>
    </row>
    <row r="545" spans="13:17" x14ac:dyDescent="0.25">
      <c r="M545" s="4"/>
      <c r="N545" s="4"/>
      <c r="O545" s="16">
        <f>+S534</f>
        <v>0</v>
      </c>
      <c r="P545" s="16"/>
      <c r="Q545" s="16">
        <f>+O545</f>
        <v>0</v>
      </c>
    </row>
    <row r="546" spans="13:17" x14ac:dyDescent="0.25">
      <c r="M546" s="4"/>
      <c r="N546" s="4"/>
      <c r="O546" s="16"/>
      <c r="P546" s="16"/>
      <c r="Q546" s="16"/>
    </row>
    <row r="547" spans="13:17" x14ac:dyDescent="0.25">
      <c r="O547" s="19">
        <f>SUM(O539:O546)</f>
        <v>26907171.520000014</v>
      </c>
      <c r="P547" s="19">
        <f t="shared" ref="P547:Q547" si="1">SUM(P539:P546)</f>
        <v>-2659381.2799999998</v>
      </c>
      <c r="Q547" s="19">
        <f t="shared" si="1"/>
        <v>29566552.800000012</v>
      </c>
    </row>
    <row r="550" spans="13:17" x14ac:dyDescent="0.25">
      <c r="O550" s="15" t="s">
        <v>11443</v>
      </c>
    </row>
    <row r="551" spans="13:17" x14ac:dyDescent="0.25">
      <c r="M551" s="4" t="s">
        <v>1907</v>
      </c>
      <c r="N551" s="4" t="s">
        <v>1908</v>
      </c>
      <c r="O551" s="30">
        <f>+Q38</f>
        <v>1217189.78</v>
      </c>
    </row>
    <row r="552" spans="13:17" x14ac:dyDescent="0.25">
      <c r="M552" s="4" t="s">
        <v>1912</v>
      </c>
      <c r="N552" s="4" t="s">
        <v>1913</v>
      </c>
      <c r="O552" s="30">
        <f>+Q48</f>
        <v>1120430.07</v>
      </c>
    </row>
    <row r="553" spans="13:17" x14ac:dyDescent="0.25">
      <c r="M553" s="4"/>
      <c r="N553" s="4" t="s">
        <v>11442</v>
      </c>
      <c r="O553" s="14">
        <f>SUM(O551:O552)</f>
        <v>2337619.85</v>
      </c>
    </row>
    <row r="554" spans="13:17" x14ac:dyDescent="0.25">
      <c r="M554" s="4" t="s">
        <v>11441</v>
      </c>
      <c r="N554" s="4" t="s">
        <v>11444</v>
      </c>
      <c r="O554" s="5">
        <f>+O555-O553</f>
        <v>42896322.620000012</v>
      </c>
    </row>
    <row r="555" spans="13:17" x14ac:dyDescent="0.25">
      <c r="M555" s="4"/>
      <c r="N555" s="4" t="s">
        <v>11434</v>
      </c>
      <c r="O555" s="14">
        <f>+O543</f>
        <v>45233942.470000014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A438"/>
  <sheetViews>
    <sheetView showGridLines="0" topLeftCell="I397" workbookViewId="0">
      <selection activeCell="M10" sqref="M10:R438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42.21875" bestFit="1" customWidth="1"/>
    <col min="4" max="4" width="20.5546875" bestFit="1" customWidth="1"/>
    <col min="5" max="5" width="15.77734375" bestFit="1" customWidth="1"/>
    <col min="6" max="6" width="12.21875" bestFit="1" customWidth="1"/>
    <col min="7" max="7" width="37" bestFit="1" customWidth="1"/>
    <col min="8" max="8" width="52.21875" bestFit="1" customWidth="1"/>
    <col min="9" max="9" width="12.21875" bestFit="1" customWidth="1"/>
    <col min="10" max="10" width="41.44140625" bestFit="1" customWidth="1"/>
    <col min="11" max="11" width="8.21875" bestFit="1" customWidth="1"/>
    <col min="12" max="12" width="20" bestFit="1" customWidth="1"/>
    <col min="13" max="13" width="18.77734375" bestFit="1" customWidth="1"/>
    <col min="14" max="14" width="11.44140625" bestFit="1" customWidth="1"/>
    <col min="15" max="15" width="20.21875" bestFit="1" customWidth="1"/>
    <col min="16" max="16" width="18.5546875" bestFit="1" customWidth="1"/>
    <col min="17" max="17" width="12.5546875" bestFit="1" customWidth="1"/>
    <col min="18" max="18" width="10" bestFit="1" customWidth="1"/>
    <col min="19" max="19" width="12.21875" bestFit="1" customWidth="1"/>
    <col min="20" max="20" width="7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12" t="s">
        <v>0</v>
      </c>
      <c r="C6" s="12" t="s">
        <v>0</v>
      </c>
      <c r="D6" s="12" t="s">
        <v>0</v>
      </c>
      <c r="E6" s="12" t="s">
        <v>0</v>
      </c>
      <c r="F6" s="12" t="s">
        <v>0</v>
      </c>
      <c r="G6" s="12" t="s">
        <v>0</v>
      </c>
      <c r="H6" s="12" t="s">
        <v>0</v>
      </c>
      <c r="I6" s="12" t="s">
        <v>0</v>
      </c>
      <c r="J6" s="12" t="s">
        <v>0</v>
      </c>
      <c r="K6" s="12" t="s">
        <v>0</v>
      </c>
      <c r="L6" s="12" t="s">
        <v>0</v>
      </c>
      <c r="M6" s="12" t="s">
        <v>1</v>
      </c>
      <c r="N6" s="12" t="s">
        <v>1</v>
      </c>
      <c r="O6" s="12" t="s">
        <v>1</v>
      </c>
      <c r="P6" s="12" t="s">
        <v>1</v>
      </c>
      <c r="Q6" s="12" t="s">
        <v>1</v>
      </c>
      <c r="R6" s="12" t="s">
        <v>1</v>
      </c>
    </row>
    <row r="7" spans="2:27" x14ac:dyDescent="0.25">
      <c r="B7" s="12" t="s">
        <v>0</v>
      </c>
      <c r="C7" s="12" t="s">
        <v>0</v>
      </c>
      <c r="D7" s="12" t="s">
        <v>0</v>
      </c>
      <c r="E7" s="12" t="s">
        <v>0</v>
      </c>
      <c r="F7" s="12" t="s">
        <v>0</v>
      </c>
      <c r="G7" s="12" t="s">
        <v>0</v>
      </c>
      <c r="H7" s="12" t="s">
        <v>0</v>
      </c>
      <c r="I7" s="12" t="s">
        <v>0</v>
      </c>
      <c r="J7" s="12" t="s">
        <v>0</v>
      </c>
      <c r="K7" s="12" t="s">
        <v>0</v>
      </c>
      <c r="L7" s="12" t="s">
        <v>4</v>
      </c>
      <c r="M7" s="12" t="s">
        <v>18</v>
      </c>
      <c r="N7" s="12" t="s">
        <v>10458</v>
      </c>
      <c r="O7" s="12" t="s">
        <v>19</v>
      </c>
      <c r="P7" s="12" t="s">
        <v>6</v>
      </c>
      <c r="Q7" s="12" t="s">
        <v>16</v>
      </c>
      <c r="R7" s="12" t="s">
        <v>8</v>
      </c>
    </row>
    <row r="8" spans="2:27" x14ac:dyDescent="0.25">
      <c r="B8" s="12" t="s">
        <v>0</v>
      </c>
      <c r="C8" s="12" t="s">
        <v>0</v>
      </c>
      <c r="D8" s="12" t="s">
        <v>0</v>
      </c>
      <c r="E8" s="12" t="s">
        <v>0</v>
      </c>
      <c r="F8" s="12" t="s">
        <v>0</v>
      </c>
      <c r="G8" s="12" t="s">
        <v>0</v>
      </c>
      <c r="H8" s="12" t="s">
        <v>0</v>
      </c>
      <c r="I8" s="12" t="s">
        <v>0</v>
      </c>
      <c r="J8" s="12" t="s">
        <v>0</v>
      </c>
      <c r="K8" s="12" t="s">
        <v>0</v>
      </c>
      <c r="M8" s="12" t="s">
        <v>21</v>
      </c>
      <c r="N8" s="12" t="s">
        <v>10459</v>
      </c>
      <c r="O8" s="12" t="s">
        <v>22</v>
      </c>
      <c r="P8" s="12" t="s">
        <v>7</v>
      </c>
      <c r="Q8" s="12" t="s">
        <v>17</v>
      </c>
      <c r="R8" s="12" t="s">
        <v>8</v>
      </c>
    </row>
    <row r="9" spans="2:27" x14ac:dyDescent="0.25">
      <c r="B9" s="12" t="s">
        <v>3</v>
      </c>
      <c r="D9" s="12" t="s">
        <v>1043</v>
      </c>
      <c r="E9" s="12" t="s">
        <v>12</v>
      </c>
      <c r="F9" s="12" t="s">
        <v>10</v>
      </c>
      <c r="H9" s="12" t="s">
        <v>575</v>
      </c>
      <c r="I9" s="12" t="s">
        <v>973</v>
      </c>
      <c r="K9" s="12" t="s">
        <v>1037</v>
      </c>
      <c r="L9" s="12" t="s">
        <v>1475</v>
      </c>
      <c r="M9" s="12" t="s">
        <v>2</v>
      </c>
      <c r="N9" s="12" t="s">
        <v>2</v>
      </c>
      <c r="O9" s="12" t="s">
        <v>2</v>
      </c>
      <c r="P9" s="12" t="s">
        <v>2</v>
      </c>
      <c r="Q9" s="12" t="s">
        <v>2</v>
      </c>
      <c r="R9" s="12" t="s">
        <v>2</v>
      </c>
    </row>
    <row r="10" spans="2:27" x14ac:dyDescent="0.25">
      <c r="B10" s="12" t="s">
        <v>5</v>
      </c>
      <c r="C10" s="12" t="s">
        <v>9</v>
      </c>
      <c r="D10" s="12" t="s">
        <v>10460</v>
      </c>
      <c r="E10" s="12" t="s">
        <v>10461</v>
      </c>
      <c r="F10" s="12" t="s">
        <v>11</v>
      </c>
      <c r="G10" s="12" t="s">
        <v>558</v>
      </c>
      <c r="H10" s="12" t="s">
        <v>6942</v>
      </c>
      <c r="I10" s="12" t="s">
        <v>8</v>
      </c>
      <c r="J10" s="12" t="s">
        <v>1006</v>
      </c>
      <c r="K10" s="12" t="s">
        <v>8</v>
      </c>
      <c r="L10" s="12" t="s">
        <v>10462</v>
      </c>
      <c r="P10">
        <v>-1063249.6000000001</v>
      </c>
    </row>
    <row r="11" spans="2:27" x14ac:dyDescent="0.25">
      <c r="B11" s="12" t="s">
        <v>5</v>
      </c>
      <c r="C11" s="12" t="s">
        <v>9</v>
      </c>
      <c r="D11" s="12" t="s">
        <v>10463</v>
      </c>
      <c r="E11" s="12" t="s">
        <v>10461</v>
      </c>
      <c r="F11" s="12" t="s">
        <v>11</v>
      </c>
      <c r="G11" s="12" t="s">
        <v>558</v>
      </c>
      <c r="H11" s="12" t="s">
        <v>6945</v>
      </c>
      <c r="I11" s="12" t="s">
        <v>8</v>
      </c>
      <c r="J11" s="12" t="s">
        <v>1006</v>
      </c>
      <c r="K11" s="12" t="s">
        <v>8</v>
      </c>
      <c r="L11" s="12" t="s">
        <v>10464</v>
      </c>
      <c r="P11">
        <v>-133072.32000000001</v>
      </c>
    </row>
    <row r="12" spans="2:27" x14ac:dyDescent="0.25">
      <c r="B12" s="12" t="s">
        <v>24</v>
      </c>
      <c r="C12" s="12" t="s">
        <v>25</v>
      </c>
      <c r="D12" s="12" t="s">
        <v>10465</v>
      </c>
      <c r="E12" s="12" t="s">
        <v>10461</v>
      </c>
      <c r="F12" s="12" t="s">
        <v>11</v>
      </c>
      <c r="G12" s="12" t="s">
        <v>558</v>
      </c>
      <c r="H12" s="12" t="s">
        <v>10466</v>
      </c>
      <c r="I12" s="12" t="s">
        <v>8409</v>
      </c>
      <c r="J12" s="12" t="s">
        <v>8410</v>
      </c>
      <c r="K12" s="12" t="s">
        <v>1039</v>
      </c>
      <c r="L12" s="12" t="s">
        <v>10467</v>
      </c>
      <c r="R12">
        <v>147583.73000000001</v>
      </c>
    </row>
    <row r="13" spans="2:27" x14ac:dyDescent="0.25">
      <c r="B13" s="12" t="s">
        <v>24</v>
      </c>
      <c r="C13" s="12" t="s">
        <v>25</v>
      </c>
      <c r="D13" s="12" t="s">
        <v>10468</v>
      </c>
      <c r="E13" s="12" t="s">
        <v>10461</v>
      </c>
      <c r="F13" s="12" t="s">
        <v>11</v>
      </c>
      <c r="G13" s="12" t="s">
        <v>558</v>
      </c>
      <c r="H13" s="12" t="s">
        <v>9752</v>
      </c>
      <c r="I13" s="12" t="s">
        <v>8</v>
      </c>
      <c r="J13" s="12" t="s">
        <v>1006</v>
      </c>
      <c r="K13" s="12" t="s">
        <v>8</v>
      </c>
      <c r="L13" s="12" t="s">
        <v>10469</v>
      </c>
      <c r="P13">
        <v>-107104.16</v>
      </c>
    </row>
    <row r="14" spans="2:27" x14ac:dyDescent="0.25">
      <c r="B14" s="12" t="s">
        <v>10470</v>
      </c>
      <c r="C14" s="12" t="s">
        <v>10471</v>
      </c>
      <c r="D14" s="12" t="s">
        <v>10472</v>
      </c>
      <c r="E14" s="12" t="s">
        <v>10461</v>
      </c>
      <c r="F14" s="12" t="s">
        <v>11</v>
      </c>
      <c r="G14" s="12" t="s">
        <v>558</v>
      </c>
      <c r="H14" s="12" t="s">
        <v>10473</v>
      </c>
      <c r="I14" s="12" t="s">
        <v>8</v>
      </c>
      <c r="J14" s="12" t="s">
        <v>1006</v>
      </c>
      <c r="K14" s="12" t="s">
        <v>8</v>
      </c>
      <c r="L14" s="12" t="s">
        <v>10474</v>
      </c>
      <c r="P14">
        <v>-79216.67</v>
      </c>
    </row>
    <row r="15" spans="2:27" x14ac:dyDescent="0.25">
      <c r="B15" s="12" t="s">
        <v>27</v>
      </c>
      <c r="C15" s="12" t="s">
        <v>28</v>
      </c>
      <c r="D15" s="12" t="s">
        <v>10475</v>
      </c>
      <c r="E15" s="12" t="s">
        <v>10461</v>
      </c>
      <c r="F15" s="12" t="s">
        <v>26</v>
      </c>
      <c r="G15" s="12" t="s">
        <v>559</v>
      </c>
      <c r="H15" s="12" t="s">
        <v>5319</v>
      </c>
      <c r="I15" s="12" t="s">
        <v>8</v>
      </c>
      <c r="J15" s="12" t="s">
        <v>1006</v>
      </c>
      <c r="K15" s="12" t="s">
        <v>8</v>
      </c>
      <c r="L15" s="12" t="s">
        <v>10476</v>
      </c>
      <c r="P15">
        <v>-41639.58</v>
      </c>
    </row>
    <row r="16" spans="2:27" x14ac:dyDescent="0.25">
      <c r="B16" s="12" t="s">
        <v>29</v>
      </c>
      <c r="C16" s="12" t="s">
        <v>30</v>
      </c>
      <c r="D16" s="12" t="s">
        <v>10477</v>
      </c>
      <c r="E16" s="12" t="s">
        <v>10461</v>
      </c>
      <c r="F16" s="12" t="s">
        <v>11</v>
      </c>
      <c r="G16" s="12" t="s">
        <v>558</v>
      </c>
      <c r="H16" s="12" t="s">
        <v>2807</v>
      </c>
      <c r="I16" s="12" t="s">
        <v>8</v>
      </c>
      <c r="J16" s="12" t="s">
        <v>1006</v>
      </c>
      <c r="K16" s="12" t="s">
        <v>8</v>
      </c>
      <c r="L16" s="12" t="s">
        <v>10478</v>
      </c>
      <c r="P16">
        <v>-65908.350000000006</v>
      </c>
    </row>
    <row r="17" spans="2:18" x14ac:dyDescent="0.25">
      <c r="B17" s="12" t="s">
        <v>29</v>
      </c>
      <c r="C17" s="12" t="s">
        <v>30</v>
      </c>
      <c r="D17" s="12" t="s">
        <v>10479</v>
      </c>
      <c r="E17" s="12" t="s">
        <v>10461</v>
      </c>
      <c r="F17" s="12" t="s">
        <v>11</v>
      </c>
      <c r="G17" s="12" t="s">
        <v>558</v>
      </c>
      <c r="H17" s="12" t="s">
        <v>2810</v>
      </c>
      <c r="I17" s="12" t="s">
        <v>8</v>
      </c>
      <c r="J17" s="12" t="s">
        <v>1006</v>
      </c>
      <c r="K17" s="12" t="s">
        <v>8</v>
      </c>
      <c r="L17" s="12" t="s">
        <v>10480</v>
      </c>
      <c r="P17">
        <v>-10416.67</v>
      </c>
    </row>
    <row r="18" spans="2:18" x14ac:dyDescent="0.25">
      <c r="B18" s="12" t="s">
        <v>31</v>
      </c>
      <c r="C18" s="12" t="s">
        <v>32</v>
      </c>
      <c r="D18" s="12" t="s">
        <v>10481</v>
      </c>
      <c r="E18" s="12" t="s">
        <v>10461</v>
      </c>
      <c r="F18" s="12" t="s">
        <v>11</v>
      </c>
      <c r="G18" s="12" t="s">
        <v>558</v>
      </c>
      <c r="H18" s="12" t="s">
        <v>2816</v>
      </c>
      <c r="I18" s="12" t="s">
        <v>8</v>
      </c>
      <c r="J18" s="12" t="s">
        <v>1006</v>
      </c>
      <c r="K18" s="12" t="s">
        <v>8</v>
      </c>
      <c r="L18" s="12" t="s">
        <v>10482</v>
      </c>
      <c r="P18">
        <v>-15804.9</v>
      </c>
    </row>
    <row r="19" spans="2:18" x14ac:dyDescent="0.25">
      <c r="B19" s="12" t="s">
        <v>33</v>
      </c>
      <c r="C19" s="12" t="s">
        <v>34</v>
      </c>
      <c r="D19" s="12" t="s">
        <v>10483</v>
      </c>
      <c r="E19" s="12" t="s">
        <v>10461</v>
      </c>
      <c r="F19" s="12" t="s">
        <v>11</v>
      </c>
      <c r="G19" s="12" t="s">
        <v>558</v>
      </c>
      <c r="H19" s="12" t="s">
        <v>10484</v>
      </c>
      <c r="I19" s="12" t="s">
        <v>7716</v>
      </c>
      <c r="J19" s="12" t="s">
        <v>7717</v>
      </c>
      <c r="K19" s="12" t="s">
        <v>1038</v>
      </c>
      <c r="L19" s="12" t="s">
        <v>10485</v>
      </c>
      <c r="R19">
        <v>-199999</v>
      </c>
    </row>
    <row r="20" spans="2:18" x14ac:dyDescent="0.25">
      <c r="B20" s="12" t="s">
        <v>33</v>
      </c>
      <c r="C20" s="12" t="s">
        <v>34</v>
      </c>
      <c r="D20" s="12" t="s">
        <v>10486</v>
      </c>
      <c r="E20" s="12" t="s">
        <v>10461</v>
      </c>
      <c r="F20" s="12" t="s">
        <v>59</v>
      </c>
      <c r="G20" s="12" t="s">
        <v>562</v>
      </c>
      <c r="H20" s="12" t="s">
        <v>6146</v>
      </c>
      <c r="I20" s="12" t="s">
        <v>8</v>
      </c>
      <c r="J20" s="12" t="s">
        <v>1006</v>
      </c>
      <c r="K20" s="12" t="s">
        <v>8</v>
      </c>
      <c r="L20" s="12" t="s">
        <v>10487</v>
      </c>
      <c r="P20">
        <v>-96655.31</v>
      </c>
    </row>
    <row r="21" spans="2:18" x14ac:dyDescent="0.25">
      <c r="B21" s="12" t="s">
        <v>35</v>
      </c>
      <c r="C21" s="12" t="s">
        <v>36</v>
      </c>
      <c r="D21" s="12" t="s">
        <v>10488</v>
      </c>
      <c r="E21" s="12" t="s">
        <v>10461</v>
      </c>
      <c r="F21" s="12" t="s">
        <v>11</v>
      </c>
      <c r="G21" s="12" t="s">
        <v>558</v>
      </c>
      <c r="H21" s="12" t="s">
        <v>10489</v>
      </c>
      <c r="I21" s="12" t="s">
        <v>8</v>
      </c>
      <c r="J21" s="12" t="s">
        <v>1006</v>
      </c>
      <c r="K21" s="12" t="s">
        <v>8</v>
      </c>
      <c r="L21" s="12" t="s">
        <v>10490</v>
      </c>
      <c r="P21">
        <v>-233333.35</v>
      </c>
    </row>
    <row r="22" spans="2:18" x14ac:dyDescent="0.25">
      <c r="B22" s="12" t="s">
        <v>37</v>
      </c>
      <c r="C22" s="12" t="s">
        <v>38</v>
      </c>
      <c r="D22" s="12" t="s">
        <v>10491</v>
      </c>
      <c r="E22" s="12" t="s">
        <v>10461</v>
      </c>
      <c r="F22" s="12" t="s">
        <v>11</v>
      </c>
      <c r="G22" s="12" t="s">
        <v>558</v>
      </c>
      <c r="H22" s="12" t="s">
        <v>10492</v>
      </c>
      <c r="I22" s="12" t="s">
        <v>8</v>
      </c>
      <c r="J22" s="12" t="s">
        <v>1006</v>
      </c>
      <c r="K22" s="12" t="s">
        <v>8</v>
      </c>
      <c r="L22" s="12" t="s">
        <v>10493</v>
      </c>
      <c r="P22">
        <v>-349237.53</v>
      </c>
    </row>
    <row r="23" spans="2:18" x14ac:dyDescent="0.25">
      <c r="B23" s="12" t="s">
        <v>39</v>
      </c>
      <c r="C23" s="12" t="s">
        <v>40</v>
      </c>
      <c r="D23" s="12" t="s">
        <v>10494</v>
      </c>
      <c r="E23" s="12" t="s">
        <v>10461</v>
      </c>
      <c r="F23" s="12" t="s">
        <v>11</v>
      </c>
      <c r="G23" s="12" t="s">
        <v>558</v>
      </c>
      <c r="H23" s="12" t="s">
        <v>9783</v>
      </c>
      <c r="I23" s="12" t="s">
        <v>8</v>
      </c>
      <c r="J23" s="12" t="s">
        <v>1006</v>
      </c>
      <c r="K23" s="12" t="s">
        <v>8</v>
      </c>
      <c r="L23" s="12" t="s">
        <v>10495</v>
      </c>
      <c r="P23">
        <v>-37370.25</v>
      </c>
    </row>
    <row r="24" spans="2:18" x14ac:dyDescent="0.25">
      <c r="B24" s="12" t="s">
        <v>41</v>
      </c>
      <c r="C24" s="12" t="s">
        <v>42</v>
      </c>
      <c r="D24" s="12" t="s">
        <v>10496</v>
      </c>
      <c r="E24" s="12" t="s">
        <v>10461</v>
      </c>
      <c r="F24" s="12" t="s">
        <v>11</v>
      </c>
      <c r="G24" s="12" t="s">
        <v>558</v>
      </c>
      <c r="H24" s="12" t="s">
        <v>587</v>
      </c>
      <c r="I24" s="12" t="s">
        <v>8</v>
      </c>
      <c r="J24" s="12" t="s">
        <v>1006</v>
      </c>
      <c r="K24" s="12" t="s">
        <v>8</v>
      </c>
      <c r="L24" s="12" t="s">
        <v>10497</v>
      </c>
      <c r="P24">
        <v>-50758.48</v>
      </c>
    </row>
    <row r="25" spans="2:18" x14ac:dyDescent="0.25">
      <c r="B25" s="12" t="s">
        <v>43</v>
      </c>
      <c r="C25" s="12" t="s">
        <v>44</v>
      </c>
      <c r="D25" s="12" t="s">
        <v>10498</v>
      </c>
      <c r="E25" s="12" t="s">
        <v>10461</v>
      </c>
      <c r="F25" s="12" t="s">
        <v>45</v>
      </c>
      <c r="G25" s="12" t="s">
        <v>560</v>
      </c>
      <c r="H25" s="12" t="s">
        <v>8435</v>
      </c>
      <c r="I25" s="12" t="s">
        <v>8</v>
      </c>
      <c r="J25" s="12" t="s">
        <v>1006</v>
      </c>
      <c r="K25" s="12" t="s">
        <v>8</v>
      </c>
      <c r="L25" s="12" t="s">
        <v>10499</v>
      </c>
      <c r="P25">
        <v>-85250</v>
      </c>
    </row>
    <row r="26" spans="2:18" x14ac:dyDescent="0.25">
      <c r="B26" s="12" t="s">
        <v>43</v>
      </c>
      <c r="C26" s="12" t="s">
        <v>44</v>
      </c>
      <c r="D26" s="12" t="s">
        <v>10498</v>
      </c>
      <c r="E26" s="12" t="s">
        <v>10461</v>
      </c>
      <c r="F26" s="12" t="s">
        <v>11</v>
      </c>
      <c r="G26" s="12" t="s">
        <v>558</v>
      </c>
      <c r="H26" s="12" t="s">
        <v>8437</v>
      </c>
      <c r="I26" s="12" t="s">
        <v>8</v>
      </c>
      <c r="J26" s="12" t="s">
        <v>1006</v>
      </c>
      <c r="K26" s="12" t="s">
        <v>8</v>
      </c>
      <c r="L26" s="12" t="s">
        <v>10499</v>
      </c>
      <c r="P26">
        <v>-10312.5</v>
      </c>
    </row>
    <row r="27" spans="2:18" x14ac:dyDescent="0.25">
      <c r="B27" s="12" t="s">
        <v>46</v>
      </c>
      <c r="C27" s="12" t="s">
        <v>47</v>
      </c>
      <c r="D27" s="12" t="s">
        <v>10500</v>
      </c>
      <c r="E27" s="12" t="s">
        <v>10461</v>
      </c>
      <c r="F27" s="12" t="s">
        <v>11</v>
      </c>
      <c r="G27" s="12" t="s">
        <v>558</v>
      </c>
      <c r="H27" s="12" t="s">
        <v>10501</v>
      </c>
      <c r="I27" s="12" t="s">
        <v>8</v>
      </c>
      <c r="J27" s="12" t="s">
        <v>1006</v>
      </c>
      <c r="K27" s="12" t="s">
        <v>8</v>
      </c>
      <c r="L27" s="12" t="s">
        <v>10502</v>
      </c>
      <c r="P27">
        <v>-37412</v>
      </c>
    </row>
    <row r="28" spans="2:18" x14ac:dyDescent="0.25">
      <c r="B28" s="12" t="s">
        <v>14</v>
      </c>
      <c r="C28" s="12" t="s">
        <v>15</v>
      </c>
      <c r="D28" s="12" t="s">
        <v>10503</v>
      </c>
      <c r="E28" s="12" t="s">
        <v>10461</v>
      </c>
      <c r="F28" s="12" t="s">
        <v>11</v>
      </c>
      <c r="G28" s="12" t="s">
        <v>558</v>
      </c>
      <c r="H28" s="12" t="s">
        <v>10504</v>
      </c>
      <c r="I28" s="12" t="s">
        <v>8</v>
      </c>
      <c r="J28" s="12" t="s">
        <v>1006</v>
      </c>
      <c r="K28" s="12" t="s">
        <v>8</v>
      </c>
      <c r="L28" s="12" t="s">
        <v>10505</v>
      </c>
      <c r="O28">
        <v>-1085183.74</v>
      </c>
    </row>
    <row r="29" spans="2:18" x14ac:dyDescent="0.25">
      <c r="B29" s="12" t="s">
        <v>14</v>
      </c>
      <c r="C29" s="12" t="s">
        <v>15</v>
      </c>
      <c r="D29" s="12" t="s">
        <v>10506</v>
      </c>
      <c r="E29" s="12" t="s">
        <v>10461</v>
      </c>
      <c r="F29" s="12" t="s">
        <v>11</v>
      </c>
      <c r="G29" s="12" t="s">
        <v>558</v>
      </c>
      <c r="H29" s="12" t="s">
        <v>1947</v>
      </c>
      <c r="I29" s="12" t="s">
        <v>8</v>
      </c>
      <c r="J29" s="12" t="s">
        <v>1006</v>
      </c>
      <c r="K29" s="12" t="s">
        <v>8</v>
      </c>
      <c r="L29" s="12" t="s">
        <v>10507</v>
      </c>
      <c r="P29">
        <v>-873517.08</v>
      </c>
    </row>
    <row r="30" spans="2:18" x14ac:dyDescent="0.25">
      <c r="B30" s="12" t="s">
        <v>14</v>
      </c>
      <c r="C30" s="12" t="s">
        <v>15</v>
      </c>
      <c r="D30" s="12" t="s">
        <v>10508</v>
      </c>
      <c r="E30" s="12" t="s">
        <v>10461</v>
      </c>
      <c r="F30" s="12" t="s">
        <v>11</v>
      </c>
      <c r="G30" s="12" t="s">
        <v>558</v>
      </c>
      <c r="H30" s="12" t="s">
        <v>1947</v>
      </c>
      <c r="I30" s="12" t="s">
        <v>8</v>
      </c>
      <c r="J30" s="12" t="s">
        <v>1006</v>
      </c>
      <c r="K30" s="12" t="s">
        <v>8</v>
      </c>
      <c r="L30" s="12" t="s">
        <v>10509</v>
      </c>
      <c r="P30">
        <v>873517.08</v>
      </c>
    </row>
    <row r="31" spans="2:18" x14ac:dyDescent="0.25">
      <c r="B31" s="12" t="s">
        <v>48</v>
      </c>
      <c r="C31" s="12" t="s">
        <v>49</v>
      </c>
      <c r="D31" s="12" t="s">
        <v>10510</v>
      </c>
      <c r="E31" s="12" t="s">
        <v>10461</v>
      </c>
      <c r="F31" s="12" t="s">
        <v>11</v>
      </c>
      <c r="G31" s="12" t="s">
        <v>558</v>
      </c>
      <c r="H31" s="12" t="s">
        <v>597</v>
      </c>
      <c r="I31" s="12" t="s">
        <v>8</v>
      </c>
      <c r="J31" s="12" t="s">
        <v>1006</v>
      </c>
      <c r="K31" s="12" t="s">
        <v>8</v>
      </c>
      <c r="L31" s="12" t="s">
        <v>10511</v>
      </c>
      <c r="P31">
        <v>-137357.74</v>
      </c>
    </row>
    <row r="32" spans="2:18" x14ac:dyDescent="0.25">
      <c r="B32" s="12" t="s">
        <v>48</v>
      </c>
      <c r="C32" s="12" t="s">
        <v>49</v>
      </c>
      <c r="D32" s="12" t="s">
        <v>10512</v>
      </c>
      <c r="E32" s="12" t="s">
        <v>10461</v>
      </c>
      <c r="F32" s="12" t="s">
        <v>11</v>
      </c>
      <c r="G32" s="12" t="s">
        <v>558</v>
      </c>
      <c r="H32" s="12" t="s">
        <v>594</v>
      </c>
      <c r="I32" s="12" t="s">
        <v>8</v>
      </c>
      <c r="J32" s="12" t="s">
        <v>1006</v>
      </c>
      <c r="K32" s="12" t="s">
        <v>8</v>
      </c>
      <c r="L32" s="12" t="s">
        <v>10513</v>
      </c>
      <c r="P32">
        <v>-4732.17</v>
      </c>
    </row>
    <row r="33" spans="2:18" x14ac:dyDescent="0.25">
      <c r="B33" s="12" t="s">
        <v>48</v>
      </c>
      <c r="C33" s="12" t="s">
        <v>49</v>
      </c>
      <c r="D33" s="12" t="s">
        <v>10514</v>
      </c>
      <c r="E33" s="12" t="s">
        <v>10461</v>
      </c>
      <c r="F33" s="12" t="s">
        <v>11</v>
      </c>
      <c r="G33" s="12" t="s">
        <v>558</v>
      </c>
      <c r="H33" s="12" t="s">
        <v>10515</v>
      </c>
      <c r="I33" s="12" t="s">
        <v>8</v>
      </c>
      <c r="J33" s="12" t="s">
        <v>1006</v>
      </c>
      <c r="K33" s="12" t="s">
        <v>8</v>
      </c>
      <c r="L33" s="12" t="s">
        <v>10516</v>
      </c>
      <c r="P33">
        <v>-14294.85</v>
      </c>
    </row>
    <row r="34" spans="2:18" x14ac:dyDescent="0.25">
      <c r="B34" s="12" t="s">
        <v>48</v>
      </c>
      <c r="C34" s="12" t="s">
        <v>49</v>
      </c>
      <c r="D34" s="12" t="s">
        <v>10517</v>
      </c>
      <c r="E34" s="12" t="s">
        <v>10461</v>
      </c>
      <c r="F34" s="12" t="s">
        <v>11</v>
      </c>
      <c r="G34" s="12" t="s">
        <v>558</v>
      </c>
      <c r="H34" s="12" t="s">
        <v>9800</v>
      </c>
      <c r="I34" s="12" t="s">
        <v>8</v>
      </c>
      <c r="J34" s="12" t="s">
        <v>1006</v>
      </c>
      <c r="K34" s="12" t="s">
        <v>8</v>
      </c>
      <c r="L34" s="12" t="s">
        <v>9799</v>
      </c>
      <c r="Q34">
        <v>172585</v>
      </c>
    </row>
    <row r="35" spans="2:18" x14ac:dyDescent="0.25">
      <c r="B35" s="12" t="s">
        <v>50</v>
      </c>
      <c r="C35" s="12" t="s">
        <v>51</v>
      </c>
      <c r="D35" s="12" t="s">
        <v>10518</v>
      </c>
      <c r="E35" s="12" t="s">
        <v>10461</v>
      </c>
      <c r="F35" s="12" t="s">
        <v>11</v>
      </c>
      <c r="G35" s="12" t="s">
        <v>558</v>
      </c>
      <c r="H35" s="12" t="s">
        <v>6172</v>
      </c>
      <c r="I35" s="12" t="s">
        <v>8</v>
      </c>
      <c r="J35" s="12" t="s">
        <v>1006</v>
      </c>
      <c r="K35" s="12" t="s">
        <v>8</v>
      </c>
      <c r="L35" s="12" t="s">
        <v>10519</v>
      </c>
      <c r="P35">
        <v>-22531.42</v>
      </c>
    </row>
    <row r="36" spans="2:18" x14ac:dyDescent="0.25">
      <c r="B36" s="12" t="s">
        <v>52</v>
      </c>
      <c r="C36" s="12" t="s">
        <v>53</v>
      </c>
      <c r="D36" s="12" t="s">
        <v>10520</v>
      </c>
      <c r="E36" s="12" t="s">
        <v>10461</v>
      </c>
      <c r="F36" s="12" t="s">
        <v>54</v>
      </c>
      <c r="G36" s="12" t="s">
        <v>561</v>
      </c>
      <c r="H36" s="12" t="s">
        <v>7753</v>
      </c>
      <c r="I36" s="12" t="s">
        <v>8</v>
      </c>
      <c r="J36" s="12" t="s">
        <v>1006</v>
      </c>
      <c r="K36" s="12" t="s">
        <v>8</v>
      </c>
      <c r="L36" s="12" t="s">
        <v>10521</v>
      </c>
      <c r="P36">
        <v>-221377.29</v>
      </c>
    </row>
    <row r="37" spans="2:18" x14ac:dyDescent="0.25">
      <c r="B37" s="12" t="s">
        <v>55</v>
      </c>
      <c r="C37" s="12" t="s">
        <v>56</v>
      </c>
      <c r="D37" s="12" t="s">
        <v>10522</v>
      </c>
      <c r="E37" s="12" t="s">
        <v>10461</v>
      </c>
      <c r="F37" s="12" t="s">
        <v>54</v>
      </c>
      <c r="G37" s="12" t="s">
        <v>561</v>
      </c>
      <c r="H37" s="12" t="s">
        <v>601</v>
      </c>
      <c r="I37" s="12" t="s">
        <v>8</v>
      </c>
      <c r="J37" s="12" t="s">
        <v>1006</v>
      </c>
      <c r="K37" s="12" t="s">
        <v>8</v>
      </c>
      <c r="L37" s="12" t="s">
        <v>10523</v>
      </c>
      <c r="P37">
        <v>-50109.14</v>
      </c>
    </row>
    <row r="38" spans="2:18" x14ac:dyDescent="0.25">
      <c r="B38" s="12" t="s">
        <v>57</v>
      </c>
      <c r="C38" s="12" t="s">
        <v>58</v>
      </c>
      <c r="D38" s="12" t="s">
        <v>10524</v>
      </c>
      <c r="E38" s="12" t="s">
        <v>10461</v>
      </c>
      <c r="F38" s="12" t="s">
        <v>59</v>
      </c>
      <c r="G38" s="12" t="s">
        <v>562</v>
      </c>
      <c r="H38" s="12" t="s">
        <v>10525</v>
      </c>
      <c r="I38" s="12" t="s">
        <v>8</v>
      </c>
      <c r="J38" s="12" t="s">
        <v>1006</v>
      </c>
      <c r="K38" s="12" t="s">
        <v>8</v>
      </c>
      <c r="L38" s="12" t="s">
        <v>10526</v>
      </c>
      <c r="P38">
        <v>-110791.47</v>
      </c>
    </row>
    <row r="39" spans="2:18" x14ac:dyDescent="0.25">
      <c r="B39" s="12" t="s">
        <v>60</v>
      </c>
      <c r="C39" s="12" t="s">
        <v>61</v>
      </c>
      <c r="D39" s="12" t="s">
        <v>10527</v>
      </c>
      <c r="E39" s="12" t="s">
        <v>10461</v>
      </c>
      <c r="F39" s="12" t="s">
        <v>11</v>
      </c>
      <c r="G39" s="12" t="s">
        <v>558</v>
      </c>
      <c r="H39" s="12" t="s">
        <v>10528</v>
      </c>
      <c r="I39" s="12" t="s">
        <v>8</v>
      </c>
      <c r="J39" s="12" t="s">
        <v>1006</v>
      </c>
      <c r="K39" s="12" t="s">
        <v>8</v>
      </c>
      <c r="L39" s="12" t="s">
        <v>10529</v>
      </c>
      <c r="P39">
        <v>-17577.43</v>
      </c>
    </row>
    <row r="40" spans="2:18" x14ac:dyDescent="0.25">
      <c r="B40" s="12" t="s">
        <v>1907</v>
      </c>
      <c r="C40" s="12" t="s">
        <v>1908</v>
      </c>
      <c r="D40" s="12" t="s">
        <v>10530</v>
      </c>
      <c r="E40" s="12" t="s">
        <v>10461</v>
      </c>
      <c r="F40" s="12" t="s">
        <v>59</v>
      </c>
      <c r="G40" s="12" t="s">
        <v>562</v>
      </c>
      <c r="H40" s="12" t="s">
        <v>10531</v>
      </c>
      <c r="I40" s="12" t="s">
        <v>8</v>
      </c>
      <c r="J40" s="12" t="s">
        <v>1006</v>
      </c>
      <c r="K40" s="12" t="s">
        <v>8</v>
      </c>
      <c r="L40" s="12" t="s">
        <v>10532</v>
      </c>
      <c r="Q40">
        <v>1185027.17</v>
      </c>
    </row>
    <row r="41" spans="2:18" x14ac:dyDescent="0.25">
      <c r="B41" s="12" t="s">
        <v>62</v>
      </c>
      <c r="C41" s="12" t="s">
        <v>63</v>
      </c>
      <c r="D41" s="12" t="s">
        <v>10533</v>
      </c>
      <c r="E41" s="12" t="s">
        <v>10461</v>
      </c>
      <c r="F41" s="12" t="s">
        <v>54</v>
      </c>
      <c r="G41" s="12" t="s">
        <v>561</v>
      </c>
      <c r="H41" s="12" t="s">
        <v>2854</v>
      </c>
      <c r="I41" s="12" t="s">
        <v>8</v>
      </c>
      <c r="J41" s="12" t="s">
        <v>1006</v>
      </c>
      <c r="K41" s="12" t="s">
        <v>8</v>
      </c>
      <c r="L41" s="12" t="s">
        <v>10534</v>
      </c>
      <c r="M41">
        <v>1941309</v>
      </c>
    </row>
    <row r="42" spans="2:18" x14ac:dyDescent="0.25">
      <c r="B42" s="12" t="s">
        <v>64</v>
      </c>
      <c r="C42" s="12" t="s">
        <v>65</v>
      </c>
      <c r="D42" s="12" t="s">
        <v>10535</v>
      </c>
      <c r="E42" s="12" t="s">
        <v>10461</v>
      </c>
      <c r="F42" s="12" t="s">
        <v>85</v>
      </c>
      <c r="G42" s="12" t="s">
        <v>564</v>
      </c>
      <c r="H42" s="12" t="s">
        <v>8</v>
      </c>
      <c r="I42" s="12" t="s">
        <v>976</v>
      </c>
      <c r="J42" s="12" t="s">
        <v>1010</v>
      </c>
      <c r="K42" s="12" t="s">
        <v>1007</v>
      </c>
      <c r="L42" s="12" t="s">
        <v>10536</v>
      </c>
      <c r="R42">
        <v>-907.68</v>
      </c>
    </row>
    <row r="43" spans="2:18" x14ac:dyDescent="0.25">
      <c r="B43" s="12" t="s">
        <v>64</v>
      </c>
      <c r="C43" s="12" t="s">
        <v>65</v>
      </c>
      <c r="D43" s="12" t="s">
        <v>10537</v>
      </c>
      <c r="E43" s="12" t="s">
        <v>10461</v>
      </c>
      <c r="F43" s="12" t="s">
        <v>85</v>
      </c>
      <c r="G43" s="12" t="s">
        <v>564</v>
      </c>
      <c r="H43" s="12" t="s">
        <v>3664</v>
      </c>
      <c r="I43" s="12" t="s">
        <v>8</v>
      </c>
      <c r="J43" s="12" t="s">
        <v>1006</v>
      </c>
      <c r="K43" s="12" t="s">
        <v>8</v>
      </c>
      <c r="L43" s="12" t="s">
        <v>3663</v>
      </c>
      <c r="P43">
        <v>-10085.57</v>
      </c>
    </row>
    <row r="44" spans="2:18" x14ac:dyDescent="0.25">
      <c r="B44" s="12" t="s">
        <v>66</v>
      </c>
      <c r="C44" s="12" t="s">
        <v>67</v>
      </c>
      <c r="D44" s="12" t="s">
        <v>10538</v>
      </c>
      <c r="E44" s="12" t="s">
        <v>10461</v>
      </c>
      <c r="F44" s="12" t="s">
        <v>11</v>
      </c>
      <c r="G44" s="12" t="s">
        <v>558</v>
      </c>
      <c r="H44" s="12" t="s">
        <v>6194</v>
      </c>
      <c r="I44" s="12" t="s">
        <v>8</v>
      </c>
      <c r="J44" s="12" t="s">
        <v>1006</v>
      </c>
      <c r="K44" s="12" t="s">
        <v>8</v>
      </c>
      <c r="L44" s="12" t="s">
        <v>10539</v>
      </c>
      <c r="P44">
        <v>-25029.75</v>
      </c>
    </row>
    <row r="45" spans="2:18" x14ac:dyDescent="0.25">
      <c r="B45" s="12" t="s">
        <v>68</v>
      </c>
      <c r="C45" s="12" t="s">
        <v>69</v>
      </c>
      <c r="D45" s="12" t="s">
        <v>10540</v>
      </c>
      <c r="E45" s="12" t="s">
        <v>10461</v>
      </c>
      <c r="F45" s="12" t="s">
        <v>11</v>
      </c>
      <c r="G45" s="12" t="s">
        <v>558</v>
      </c>
      <c r="H45" s="12" t="s">
        <v>2873</v>
      </c>
      <c r="I45" s="12" t="s">
        <v>8</v>
      </c>
      <c r="J45" s="12" t="s">
        <v>1006</v>
      </c>
      <c r="K45" s="12" t="s">
        <v>8</v>
      </c>
      <c r="L45" s="12" t="s">
        <v>10541</v>
      </c>
      <c r="P45">
        <v>-12433.85</v>
      </c>
    </row>
    <row r="46" spans="2:18" x14ac:dyDescent="0.25">
      <c r="B46" s="12" t="s">
        <v>68</v>
      </c>
      <c r="C46" s="12" t="s">
        <v>69</v>
      </c>
      <c r="D46" s="12" t="s">
        <v>10542</v>
      </c>
      <c r="E46" s="12" t="s">
        <v>10461</v>
      </c>
      <c r="F46" s="12" t="s">
        <v>11</v>
      </c>
      <c r="G46" s="12" t="s">
        <v>558</v>
      </c>
      <c r="H46" s="12" t="s">
        <v>2861</v>
      </c>
      <c r="I46" s="12" t="s">
        <v>8</v>
      </c>
      <c r="J46" s="12" t="s">
        <v>1006</v>
      </c>
      <c r="K46" s="12" t="s">
        <v>8</v>
      </c>
      <c r="L46" s="12" t="s">
        <v>2866</v>
      </c>
      <c r="P46">
        <v>-37299.730000000003</v>
      </c>
    </row>
    <row r="47" spans="2:18" x14ac:dyDescent="0.25">
      <c r="B47" s="12" t="s">
        <v>70</v>
      </c>
      <c r="C47" s="12" t="s">
        <v>71</v>
      </c>
      <c r="D47" s="12" t="s">
        <v>10543</v>
      </c>
      <c r="E47" s="12" t="s">
        <v>10461</v>
      </c>
      <c r="F47" s="12" t="s">
        <v>11</v>
      </c>
      <c r="G47" s="12" t="s">
        <v>558</v>
      </c>
      <c r="H47" s="12" t="s">
        <v>611</v>
      </c>
      <c r="I47" s="12" t="s">
        <v>8</v>
      </c>
      <c r="J47" s="12" t="s">
        <v>1006</v>
      </c>
      <c r="K47" s="12" t="s">
        <v>8</v>
      </c>
      <c r="L47" s="12" t="s">
        <v>10544</v>
      </c>
      <c r="P47">
        <v>-15555.56</v>
      </c>
    </row>
    <row r="48" spans="2:18" x14ac:dyDescent="0.25">
      <c r="B48" s="12" t="s">
        <v>70</v>
      </c>
      <c r="C48" s="12" t="s">
        <v>71</v>
      </c>
      <c r="D48" s="12" t="s">
        <v>10545</v>
      </c>
      <c r="E48" s="12" t="s">
        <v>10461</v>
      </c>
      <c r="F48" s="12" t="s">
        <v>11</v>
      </c>
      <c r="G48" s="12" t="s">
        <v>558</v>
      </c>
      <c r="H48" s="12" t="s">
        <v>10546</v>
      </c>
      <c r="I48" s="12" t="s">
        <v>8</v>
      </c>
      <c r="J48" s="12" t="s">
        <v>1006</v>
      </c>
      <c r="K48" s="12" t="s">
        <v>8</v>
      </c>
      <c r="L48" s="12" t="s">
        <v>10547</v>
      </c>
      <c r="P48">
        <v>-23333.33</v>
      </c>
    </row>
    <row r="49" spans="2:17" x14ac:dyDescent="0.25">
      <c r="B49" s="12" t="s">
        <v>70</v>
      </c>
      <c r="C49" s="12" t="s">
        <v>71</v>
      </c>
      <c r="D49" s="12" t="s">
        <v>10548</v>
      </c>
      <c r="E49" s="12" t="s">
        <v>10461</v>
      </c>
      <c r="F49" s="12" t="s">
        <v>11</v>
      </c>
      <c r="G49" s="12" t="s">
        <v>558</v>
      </c>
      <c r="H49" s="12" t="s">
        <v>612</v>
      </c>
      <c r="I49" s="12" t="s">
        <v>8</v>
      </c>
      <c r="J49" s="12" t="s">
        <v>1006</v>
      </c>
      <c r="K49" s="12" t="s">
        <v>8</v>
      </c>
      <c r="L49" s="12" t="s">
        <v>10549</v>
      </c>
      <c r="P49">
        <v>-11485.33</v>
      </c>
    </row>
    <row r="50" spans="2:17" x14ac:dyDescent="0.25">
      <c r="B50" s="12" t="s">
        <v>1912</v>
      </c>
      <c r="C50" s="12" t="s">
        <v>1913</v>
      </c>
      <c r="D50" s="12" t="s">
        <v>10550</v>
      </c>
      <c r="E50" s="12" t="s">
        <v>10461</v>
      </c>
      <c r="F50" s="12" t="s">
        <v>59</v>
      </c>
      <c r="G50" s="12" t="s">
        <v>562</v>
      </c>
      <c r="H50" s="12" t="s">
        <v>10551</v>
      </c>
      <c r="I50" s="12" t="s">
        <v>8</v>
      </c>
      <c r="J50" s="12" t="s">
        <v>1006</v>
      </c>
      <c r="K50" s="12" t="s">
        <v>8</v>
      </c>
      <c r="L50" s="12" t="s">
        <v>10552</v>
      </c>
      <c r="Q50">
        <v>1059449.06</v>
      </c>
    </row>
    <row r="51" spans="2:17" x14ac:dyDescent="0.25">
      <c r="B51" s="12" t="s">
        <v>9829</v>
      </c>
      <c r="C51" s="12" t="s">
        <v>9830</v>
      </c>
      <c r="D51" s="12" t="s">
        <v>10553</v>
      </c>
      <c r="E51" s="12" t="s">
        <v>10461</v>
      </c>
      <c r="F51" s="12" t="s">
        <v>11</v>
      </c>
      <c r="G51" s="12" t="s">
        <v>558</v>
      </c>
      <c r="H51" s="12" t="s">
        <v>9832</v>
      </c>
      <c r="I51" s="12" t="s">
        <v>8</v>
      </c>
      <c r="J51" s="12" t="s">
        <v>1006</v>
      </c>
      <c r="K51" s="12" t="s">
        <v>8</v>
      </c>
      <c r="L51" s="12" t="s">
        <v>10554</v>
      </c>
      <c r="P51">
        <v>-2906.23</v>
      </c>
    </row>
    <row r="52" spans="2:17" x14ac:dyDescent="0.25">
      <c r="B52" s="12" t="s">
        <v>72</v>
      </c>
      <c r="C52" s="12" t="s">
        <v>73</v>
      </c>
      <c r="D52" s="12" t="s">
        <v>10555</v>
      </c>
      <c r="E52" s="12" t="s">
        <v>10461</v>
      </c>
      <c r="F52" s="12" t="s">
        <v>74</v>
      </c>
      <c r="G52" s="12" t="s">
        <v>563</v>
      </c>
      <c r="H52" s="12" t="s">
        <v>613</v>
      </c>
      <c r="I52" s="12" t="s">
        <v>8</v>
      </c>
      <c r="J52" s="12" t="s">
        <v>1006</v>
      </c>
      <c r="K52" s="12" t="s">
        <v>8</v>
      </c>
      <c r="L52" s="12" t="s">
        <v>10556</v>
      </c>
      <c r="M52">
        <v>36800.129999999997</v>
      </c>
    </row>
    <row r="53" spans="2:17" x14ac:dyDescent="0.25">
      <c r="B53" s="12" t="s">
        <v>72</v>
      </c>
      <c r="C53" s="12" t="s">
        <v>73</v>
      </c>
      <c r="D53" s="12" t="s">
        <v>10557</v>
      </c>
      <c r="E53" s="12" t="s">
        <v>10461</v>
      </c>
      <c r="F53" s="12" t="s">
        <v>74</v>
      </c>
      <c r="G53" s="12" t="s">
        <v>563</v>
      </c>
      <c r="H53" s="12" t="s">
        <v>613</v>
      </c>
      <c r="I53" s="12" t="s">
        <v>8</v>
      </c>
      <c r="J53" s="12" t="s">
        <v>1006</v>
      </c>
      <c r="K53" s="12" t="s">
        <v>8</v>
      </c>
      <c r="L53" s="12" t="s">
        <v>10558</v>
      </c>
      <c r="M53">
        <v>95493.13</v>
      </c>
    </row>
    <row r="54" spans="2:17" x14ac:dyDescent="0.25">
      <c r="B54" s="12" t="s">
        <v>72</v>
      </c>
      <c r="C54" s="12" t="s">
        <v>73</v>
      </c>
      <c r="D54" s="12" t="s">
        <v>10559</v>
      </c>
      <c r="E54" s="12" t="s">
        <v>10461</v>
      </c>
      <c r="F54" s="12" t="s">
        <v>74</v>
      </c>
      <c r="G54" s="12" t="s">
        <v>563</v>
      </c>
      <c r="H54" s="12" t="s">
        <v>613</v>
      </c>
      <c r="I54" s="12" t="s">
        <v>8</v>
      </c>
      <c r="J54" s="12" t="s">
        <v>1006</v>
      </c>
      <c r="K54" s="12" t="s">
        <v>8</v>
      </c>
      <c r="L54" s="12" t="s">
        <v>10560</v>
      </c>
      <c r="M54">
        <v>9606.68</v>
      </c>
    </row>
    <row r="55" spans="2:17" x14ac:dyDescent="0.25">
      <c r="B55" s="12" t="s">
        <v>72</v>
      </c>
      <c r="C55" s="12" t="s">
        <v>73</v>
      </c>
      <c r="D55" s="12" t="s">
        <v>10561</v>
      </c>
      <c r="E55" s="12" t="s">
        <v>10461</v>
      </c>
      <c r="F55" s="12" t="s">
        <v>74</v>
      </c>
      <c r="G55" s="12" t="s">
        <v>563</v>
      </c>
      <c r="H55" s="12" t="s">
        <v>614</v>
      </c>
      <c r="I55" s="12" t="s">
        <v>8</v>
      </c>
      <c r="J55" s="12" t="s">
        <v>1006</v>
      </c>
      <c r="K55" s="12" t="s">
        <v>8</v>
      </c>
      <c r="L55" s="12" t="s">
        <v>10562</v>
      </c>
      <c r="M55">
        <v>164339.88</v>
      </c>
    </row>
    <row r="56" spans="2:17" x14ac:dyDescent="0.25">
      <c r="B56" s="12" t="s">
        <v>72</v>
      </c>
      <c r="C56" s="12" t="s">
        <v>73</v>
      </c>
      <c r="D56" s="12" t="s">
        <v>10563</v>
      </c>
      <c r="E56" s="12" t="s">
        <v>10461</v>
      </c>
      <c r="F56" s="12" t="s">
        <v>74</v>
      </c>
      <c r="G56" s="12" t="s">
        <v>563</v>
      </c>
      <c r="H56" s="12" t="s">
        <v>613</v>
      </c>
      <c r="I56" s="12" t="s">
        <v>8</v>
      </c>
      <c r="J56" s="12" t="s">
        <v>1006</v>
      </c>
      <c r="K56" s="12" t="s">
        <v>8</v>
      </c>
      <c r="L56" s="12" t="s">
        <v>10564</v>
      </c>
      <c r="M56">
        <v>23022.080000000002</v>
      </c>
    </row>
    <row r="57" spans="2:17" x14ac:dyDescent="0.25">
      <c r="B57" s="12" t="s">
        <v>72</v>
      </c>
      <c r="C57" s="12" t="s">
        <v>73</v>
      </c>
      <c r="D57" s="12" t="s">
        <v>10565</v>
      </c>
      <c r="E57" s="12" t="s">
        <v>10461</v>
      </c>
      <c r="F57" s="12" t="s">
        <v>74</v>
      </c>
      <c r="G57" s="12" t="s">
        <v>563</v>
      </c>
      <c r="H57" s="12" t="s">
        <v>614</v>
      </c>
      <c r="I57" s="12" t="s">
        <v>8</v>
      </c>
      <c r="J57" s="12" t="s">
        <v>1006</v>
      </c>
      <c r="K57" s="12" t="s">
        <v>8</v>
      </c>
      <c r="L57" s="12" t="s">
        <v>10566</v>
      </c>
      <c r="M57">
        <v>114440.02</v>
      </c>
    </row>
    <row r="58" spans="2:17" x14ac:dyDescent="0.25">
      <c r="B58" s="12" t="s">
        <v>72</v>
      </c>
      <c r="C58" s="12" t="s">
        <v>73</v>
      </c>
      <c r="D58" s="12" t="s">
        <v>10567</v>
      </c>
      <c r="E58" s="12" t="s">
        <v>10461</v>
      </c>
      <c r="F58" s="12" t="s">
        <v>74</v>
      </c>
      <c r="G58" s="12" t="s">
        <v>563</v>
      </c>
      <c r="H58" s="12" t="s">
        <v>613</v>
      </c>
      <c r="I58" s="12" t="s">
        <v>8</v>
      </c>
      <c r="J58" s="12" t="s">
        <v>1006</v>
      </c>
      <c r="K58" s="12" t="s">
        <v>8</v>
      </c>
      <c r="L58" s="12" t="s">
        <v>10568</v>
      </c>
      <c r="M58">
        <v>53190.68</v>
      </c>
    </row>
    <row r="59" spans="2:17" x14ac:dyDescent="0.25">
      <c r="B59" s="12" t="s">
        <v>72</v>
      </c>
      <c r="C59" s="12" t="s">
        <v>73</v>
      </c>
      <c r="D59" s="12" t="s">
        <v>10569</v>
      </c>
      <c r="E59" s="12" t="s">
        <v>10461</v>
      </c>
      <c r="F59" s="12" t="s">
        <v>74</v>
      </c>
      <c r="G59" s="12" t="s">
        <v>563</v>
      </c>
      <c r="H59" s="12" t="s">
        <v>614</v>
      </c>
      <c r="I59" s="12" t="s">
        <v>8</v>
      </c>
      <c r="J59" s="12" t="s">
        <v>1006</v>
      </c>
      <c r="K59" s="12" t="s">
        <v>8</v>
      </c>
      <c r="L59" s="12" t="s">
        <v>10570</v>
      </c>
      <c r="M59">
        <v>44811.29</v>
      </c>
    </row>
    <row r="60" spans="2:17" x14ac:dyDescent="0.25">
      <c r="B60" s="12" t="s">
        <v>72</v>
      </c>
      <c r="C60" s="12" t="s">
        <v>73</v>
      </c>
      <c r="D60" s="12" t="s">
        <v>10571</v>
      </c>
      <c r="E60" s="12" t="s">
        <v>10461</v>
      </c>
      <c r="F60" s="12" t="s">
        <v>74</v>
      </c>
      <c r="G60" s="12" t="s">
        <v>563</v>
      </c>
      <c r="H60" s="12" t="s">
        <v>614</v>
      </c>
      <c r="I60" s="12" t="s">
        <v>8</v>
      </c>
      <c r="J60" s="12" t="s">
        <v>1006</v>
      </c>
      <c r="K60" s="12" t="s">
        <v>8</v>
      </c>
      <c r="L60" s="12" t="s">
        <v>10572</v>
      </c>
      <c r="M60">
        <v>355018.74</v>
      </c>
    </row>
    <row r="61" spans="2:17" x14ac:dyDescent="0.25">
      <c r="B61" s="12" t="s">
        <v>72</v>
      </c>
      <c r="C61" s="12" t="s">
        <v>73</v>
      </c>
      <c r="D61" s="12" t="s">
        <v>10573</v>
      </c>
      <c r="E61" s="12" t="s">
        <v>10461</v>
      </c>
      <c r="F61" s="12" t="s">
        <v>74</v>
      </c>
      <c r="G61" s="12" t="s">
        <v>563</v>
      </c>
      <c r="H61" s="12" t="s">
        <v>613</v>
      </c>
      <c r="I61" s="12" t="s">
        <v>8</v>
      </c>
      <c r="J61" s="12" t="s">
        <v>1006</v>
      </c>
      <c r="K61" s="12" t="s">
        <v>8</v>
      </c>
      <c r="L61" s="12" t="s">
        <v>10574</v>
      </c>
      <c r="M61">
        <v>500</v>
      </c>
    </row>
    <row r="62" spans="2:17" x14ac:dyDescent="0.25">
      <c r="B62" s="12" t="s">
        <v>72</v>
      </c>
      <c r="C62" s="12" t="s">
        <v>73</v>
      </c>
      <c r="D62" s="12" t="s">
        <v>10575</v>
      </c>
      <c r="E62" s="12" t="s">
        <v>10461</v>
      </c>
      <c r="F62" s="12" t="s">
        <v>74</v>
      </c>
      <c r="G62" s="12" t="s">
        <v>563</v>
      </c>
      <c r="H62" s="12" t="s">
        <v>613</v>
      </c>
      <c r="I62" s="12" t="s">
        <v>8</v>
      </c>
      <c r="J62" s="12" t="s">
        <v>1006</v>
      </c>
      <c r="K62" s="12" t="s">
        <v>8</v>
      </c>
      <c r="L62" s="12" t="s">
        <v>10576</v>
      </c>
      <c r="M62">
        <v>180.38</v>
      </c>
    </row>
    <row r="63" spans="2:17" x14ac:dyDescent="0.25">
      <c r="B63" s="12" t="s">
        <v>72</v>
      </c>
      <c r="C63" s="12" t="s">
        <v>73</v>
      </c>
      <c r="D63" s="12" t="s">
        <v>10577</v>
      </c>
      <c r="E63" s="12" t="s">
        <v>10461</v>
      </c>
      <c r="F63" s="12" t="s">
        <v>74</v>
      </c>
      <c r="G63" s="12" t="s">
        <v>563</v>
      </c>
      <c r="H63" s="12" t="s">
        <v>613</v>
      </c>
      <c r="I63" s="12" t="s">
        <v>8</v>
      </c>
      <c r="J63" s="12" t="s">
        <v>1006</v>
      </c>
      <c r="K63" s="12" t="s">
        <v>8</v>
      </c>
      <c r="L63" s="12" t="s">
        <v>10578</v>
      </c>
      <c r="M63">
        <v>687.75</v>
      </c>
    </row>
    <row r="64" spans="2:17" x14ac:dyDescent="0.25">
      <c r="B64" s="12" t="s">
        <v>72</v>
      </c>
      <c r="C64" s="12" t="s">
        <v>73</v>
      </c>
      <c r="D64" s="12" t="s">
        <v>10579</v>
      </c>
      <c r="E64" s="12" t="s">
        <v>10461</v>
      </c>
      <c r="F64" s="12" t="s">
        <v>74</v>
      </c>
      <c r="G64" s="12" t="s">
        <v>563</v>
      </c>
      <c r="H64" s="12" t="s">
        <v>613</v>
      </c>
      <c r="I64" s="12" t="s">
        <v>8</v>
      </c>
      <c r="J64" s="12" t="s">
        <v>1006</v>
      </c>
      <c r="K64" s="12" t="s">
        <v>8</v>
      </c>
      <c r="L64" s="12" t="s">
        <v>10580</v>
      </c>
      <c r="M64">
        <v>521.67999999999995</v>
      </c>
    </row>
    <row r="65" spans="2:18" x14ac:dyDescent="0.25">
      <c r="B65" s="12" t="s">
        <v>72</v>
      </c>
      <c r="C65" s="12" t="s">
        <v>73</v>
      </c>
      <c r="D65" s="12" t="s">
        <v>10581</v>
      </c>
      <c r="E65" s="12" t="s">
        <v>10461</v>
      </c>
      <c r="F65" s="12" t="s">
        <v>74</v>
      </c>
      <c r="G65" s="12" t="s">
        <v>563</v>
      </c>
      <c r="H65" s="12" t="s">
        <v>613</v>
      </c>
      <c r="I65" s="12" t="s">
        <v>8</v>
      </c>
      <c r="J65" s="12" t="s">
        <v>1006</v>
      </c>
      <c r="K65" s="12" t="s">
        <v>8</v>
      </c>
      <c r="L65" s="12" t="s">
        <v>10582</v>
      </c>
      <c r="M65">
        <v>491.43</v>
      </c>
    </row>
    <row r="66" spans="2:18" x14ac:dyDescent="0.25">
      <c r="B66" s="12" t="s">
        <v>75</v>
      </c>
      <c r="C66" s="12" t="s">
        <v>76</v>
      </c>
      <c r="D66" s="12" t="s">
        <v>10583</v>
      </c>
      <c r="E66" s="12" t="s">
        <v>10461</v>
      </c>
      <c r="F66" s="12" t="s">
        <v>74</v>
      </c>
      <c r="G66" s="12" t="s">
        <v>563</v>
      </c>
      <c r="H66" s="12" t="s">
        <v>10584</v>
      </c>
      <c r="I66" s="12" t="s">
        <v>8</v>
      </c>
      <c r="J66" s="12" t="s">
        <v>1006</v>
      </c>
      <c r="K66" s="12" t="s">
        <v>8</v>
      </c>
      <c r="L66" s="12" t="s">
        <v>10585</v>
      </c>
      <c r="P66">
        <v>-173324.16</v>
      </c>
    </row>
    <row r="67" spans="2:18" x14ac:dyDescent="0.25">
      <c r="B67" s="12" t="s">
        <v>2001</v>
      </c>
      <c r="C67" s="12" t="s">
        <v>2002</v>
      </c>
      <c r="D67" s="12" t="s">
        <v>10586</v>
      </c>
      <c r="E67" s="12" t="s">
        <v>10461</v>
      </c>
      <c r="F67" s="12" t="s">
        <v>11</v>
      </c>
      <c r="G67" s="12" t="s">
        <v>558</v>
      </c>
      <c r="H67" s="12" t="s">
        <v>2004</v>
      </c>
      <c r="I67" s="12" t="s">
        <v>8</v>
      </c>
      <c r="J67" s="12" t="s">
        <v>1006</v>
      </c>
      <c r="K67" s="12" t="s">
        <v>8</v>
      </c>
      <c r="L67" s="12" t="s">
        <v>10587</v>
      </c>
      <c r="P67">
        <v>-5936.88</v>
      </c>
    </row>
    <row r="68" spans="2:18" x14ac:dyDescent="0.25">
      <c r="B68" s="12" t="s">
        <v>77</v>
      </c>
      <c r="C68" s="12" t="s">
        <v>78</v>
      </c>
      <c r="D68" s="12" t="s">
        <v>10588</v>
      </c>
      <c r="E68" s="12" t="s">
        <v>10461</v>
      </c>
      <c r="F68" s="12" t="s">
        <v>11</v>
      </c>
      <c r="G68" s="12" t="s">
        <v>558</v>
      </c>
      <c r="H68" s="12" t="s">
        <v>10589</v>
      </c>
      <c r="I68" s="12" t="s">
        <v>8</v>
      </c>
      <c r="J68" s="12" t="s">
        <v>1006</v>
      </c>
      <c r="K68" s="12" t="s">
        <v>8</v>
      </c>
      <c r="L68" s="12" t="s">
        <v>10590</v>
      </c>
      <c r="P68">
        <v>-32476.77</v>
      </c>
    </row>
    <row r="69" spans="2:18" x14ac:dyDescent="0.25">
      <c r="B69" s="12" t="s">
        <v>10591</v>
      </c>
      <c r="C69" s="12" t="s">
        <v>10592</v>
      </c>
      <c r="D69" s="12" t="s">
        <v>10593</v>
      </c>
      <c r="E69" s="12" t="s">
        <v>10461</v>
      </c>
      <c r="F69" s="12" t="s">
        <v>59</v>
      </c>
      <c r="G69" s="12" t="s">
        <v>562</v>
      </c>
      <c r="H69" s="12" t="s">
        <v>10594</v>
      </c>
      <c r="I69" s="12" t="s">
        <v>8</v>
      </c>
      <c r="J69" s="12" t="s">
        <v>1006</v>
      </c>
      <c r="K69" s="12" t="s">
        <v>8</v>
      </c>
      <c r="L69" s="12" t="s">
        <v>10595</v>
      </c>
      <c r="P69">
        <v>-7981.16</v>
      </c>
    </row>
    <row r="70" spans="2:18" x14ac:dyDescent="0.25">
      <c r="B70" s="12" t="s">
        <v>79</v>
      </c>
      <c r="C70" s="12" t="s">
        <v>80</v>
      </c>
      <c r="D70" s="12" t="s">
        <v>10596</v>
      </c>
      <c r="E70" s="12" t="s">
        <v>10461</v>
      </c>
      <c r="F70" s="12" t="s">
        <v>11</v>
      </c>
      <c r="G70" s="12" t="s">
        <v>558</v>
      </c>
      <c r="H70" s="12" t="s">
        <v>10597</v>
      </c>
      <c r="I70" s="12" t="s">
        <v>8</v>
      </c>
      <c r="J70" s="12" t="s">
        <v>1006</v>
      </c>
      <c r="K70" s="12" t="s">
        <v>8</v>
      </c>
      <c r="L70" s="12" t="s">
        <v>10598</v>
      </c>
      <c r="P70">
        <v>-15063.34</v>
      </c>
    </row>
    <row r="71" spans="2:18" x14ac:dyDescent="0.25">
      <c r="B71" s="12" t="s">
        <v>81</v>
      </c>
      <c r="C71" s="12" t="s">
        <v>82</v>
      </c>
      <c r="D71" s="12" t="s">
        <v>10599</v>
      </c>
      <c r="E71" s="12" t="s">
        <v>10461</v>
      </c>
      <c r="F71" s="12" t="s">
        <v>59</v>
      </c>
      <c r="G71" s="12" t="s">
        <v>562</v>
      </c>
      <c r="H71" s="12" t="s">
        <v>6218</v>
      </c>
      <c r="I71" s="12" t="s">
        <v>8</v>
      </c>
      <c r="J71" s="12" t="s">
        <v>1006</v>
      </c>
      <c r="K71" s="12" t="s">
        <v>8</v>
      </c>
      <c r="L71" s="12" t="s">
        <v>10600</v>
      </c>
      <c r="P71">
        <v>-60810.92</v>
      </c>
    </row>
    <row r="72" spans="2:18" x14ac:dyDescent="0.25">
      <c r="B72" s="12" t="s">
        <v>83</v>
      </c>
      <c r="C72" s="12" t="s">
        <v>84</v>
      </c>
      <c r="D72" s="12" t="s">
        <v>10601</v>
      </c>
      <c r="E72" s="12" t="s">
        <v>10461</v>
      </c>
      <c r="F72" s="12" t="s">
        <v>59</v>
      </c>
      <c r="G72" s="12" t="s">
        <v>562</v>
      </c>
      <c r="H72" s="12" t="s">
        <v>10602</v>
      </c>
      <c r="I72" s="12" t="s">
        <v>373</v>
      </c>
      <c r="J72" s="12" t="s">
        <v>374</v>
      </c>
      <c r="K72" s="12" t="s">
        <v>7990</v>
      </c>
      <c r="L72" s="12" t="s">
        <v>10603</v>
      </c>
      <c r="R72">
        <v>-392182.8</v>
      </c>
    </row>
    <row r="73" spans="2:18" x14ac:dyDescent="0.25">
      <c r="B73" s="12" t="s">
        <v>83</v>
      </c>
      <c r="C73" s="12" t="s">
        <v>84</v>
      </c>
      <c r="D73" s="12" t="s">
        <v>10604</v>
      </c>
      <c r="E73" s="12" t="s">
        <v>10461</v>
      </c>
      <c r="F73" s="12" t="s">
        <v>45</v>
      </c>
      <c r="G73" s="12" t="s">
        <v>560</v>
      </c>
      <c r="H73" s="12" t="s">
        <v>10605</v>
      </c>
      <c r="I73" s="12" t="s">
        <v>8</v>
      </c>
      <c r="J73" s="12" t="s">
        <v>1006</v>
      </c>
      <c r="K73" s="12" t="s">
        <v>8</v>
      </c>
      <c r="L73" s="12" t="s">
        <v>10606</v>
      </c>
      <c r="O73">
        <v>-203022.6</v>
      </c>
    </row>
    <row r="74" spans="2:18" x14ac:dyDescent="0.25">
      <c r="B74" s="12" t="s">
        <v>83</v>
      </c>
      <c r="C74" s="12" t="s">
        <v>84</v>
      </c>
      <c r="D74" s="12" t="s">
        <v>10607</v>
      </c>
      <c r="E74" s="12" t="s">
        <v>10461</v>
      </c>
      <c r="F74" s="12" t="s">
        <v>45</v>
      </c>
      <c r="G74" s="12" t="s">
        <v>560</v>
      </c>
      <c r="H74" s="12" t="s">
        <v>9856</v>
      </c>
      <c r="I74" s="12" t="s">
        <v>8</v>
      </c>
      <c r="J74" s="12" t="s">
        <v>1006</v>
      </c>
      <c r="K74" s="12" t="s">
        <v>8</v>
      </c>
      <c r="L74" s="12" t="s">
        <v>10608</v>
      </c>
      <c r="P74">
        <v>-121633.66</v>
      </c>
    </row>
    <row r="75" spans="2:18" x14ac:dyDescent="0.25">
      <c r="B75" s="12" t="s">
        <v>83</v>
      </c>
      <c r="C75" s="12" t="s">
        <v>84</v>
      </c>
      <c r="D75" s="12" t="s">
        <v>10609</v>
      </c>
      <c r="E75" s="12" t="s">
        <v>10461</v>
      </c>
      <c r="F75" s="12" t="s">
        <v>45</v>
      </c>
      <c r="G75" s="12" t="s">
        <v>560</v>
      </c>
      <c r="H75" s="12" t="s">
        <v>620</v>
      </c>
      <c r="I75" s="12" t="s">
        <v>8</v>
      </c>
      <c r="J75" s="12" t="s">
        <v>1006</v>
      </c>
      <c r="K75" s="12" t="s">
        <v>8</v>
      </c>
      <c r="L75" s="12" t="s">
        <v>10610</v>
      </c>
      <c r="P75">
        <v>-6325</v>
      </c>
    </row>
    <row r="76" spans="2:18" x14ac:dyDescent="0.25">
      <c r="B76" s="12" t="s">
        <v>86</v>
      </c>
      <c r="C76" s="12" t="s">
        <v>87</v>
      </c>
      <c r="D76" s="12" t="s">
        <v>10611</v>
      </c>
      <c r="E76" s="12" t="s">
        <v>10461</v>
      </c>
      <c r="F76" s="12" t="s">
        <v>45</v>
      </c>
      <c r="G76" s="12" t="s">
        <v>560</v>
      </c>
      <c r="H76" s="12" t="s">
        <v>10612</v>
      </c>
      <c r="I76" s="12" t="s">
        <v>10613</v>
      </c>
      <c r="J76" s="12" t="s">
        <v>10614</v>
      </c>
      <c r="K76" s="12" t="s">
        <v>1038</v>
      </c>
      <c r="L76" s="12" t="s">
        <v>10615</v>
      </c>
      <c r="R76">
        <v>-8519.57</v>
      </c>
    </row>
    <row r="77" spans="2:18" x14ac:dyDescent="0.25">
      <c r="B77" s="12" t="s">
        <v>86</v>
      </c>
      <c r="C77" s="12" t="s">
        <v>87</v>
      </c>
      <c r="D77" s="12" t="s">
        <v>10616</v>
      </c>
      <c r="E77" s="12" t="s">
        <v>10461</v>
      </c>
      <c r="F77" s="12" t="s">
        <v>45</v>
      </c>
      <c r="G77" s="12" t="s">
        <v>560</v>
      </c>
      <c r="H77" s="12" t="s">
        <v>10612</v>
      </c>
      <c r="I77" s="12" t="s">
        <v>8</v>
      </c>
      <c r="J77" s="12" t="s">
        <v>1006</v>
      </c>
      <c r="K77" s="12" t="s">
        <v>8</v>
      </c>
      <c r="L77" s="12" t="s">
        <v>10611</v>
      </c>
      <c r="Q77">
        <v>102234.81</v>
      </c>
    </row>
    <row r="78" spans="2:18" x14ac:dyDescent="0.25">
      <c r="B78" s="12" t="s">
        <v>88</v>
      </c>
      <c r="C78" s="12" t="s">
        <v>89</v>
      </c>
      <c r="D78" s="12" t="s">
        <v>10617</v>
      </c>
      <c r="E78" s="12" t="s">
        <v>10461</v>
      </c>
      <c r="F78" s="12" t="s">
        <v>11</v>
      </c>
      <c r="G78" s="12" t="s">
        <v>558</v>
      </c>
      <c r="H78" s="12" t="s">
        <v>7031</v>
      </c>
      <c r="I78" s="12" t="s">
        <v>8</v>
      </c>
      <c r="J78" s="12" t="s">
        <v>1006</v>
      </c>
      <c r="K78" s="12" t="s">
        <v>8</v>
      </c>
      <c r="L78" s="12" t="s">
        <v>10618</v>
      </c>
      <c r="P78">
        <v>-14458.17</v>
      </c>
    </row>
    <row r="79" spans="2:18" x14ac:dyDescent="0.25">
      <c r="B79" s="12" t="s">
        <v>90</v>
      </c>
      <c r="C79" s="12" t="s">
        <v>91</v>
      </c>
      <c r="D79" s="12" t="s">
        <v>10619</v>
      </c>
      <c r="E79" s="12" t="s">
        <v>10461</v>
      </c>
      <c r="F79" s="12" t="s">
        <v>11</v>
      </c>
      <c r="G79" s="12" t="s">
        <v>558</v>
      </c>
      <c r="H79" s="12" t="s">
        <v>6238</v>
      </c>
      <c r="I79" s="12" t="s">
        <v>8</v>
      </c>
      <c r="J79" s="12" t="s">
        <v>1006</v>
      </c>
      <c r="K79" s="12" t="s">
        <v>8</v>
      </c>
      <c r="L79" s="12" t="s">
        <v>10620</v>
      </c>
      <c r="P79">
        <v>-198375</v>
      </c>
    </row>
    <row r="80" spans="2:18" x14ac:dyDescent="0.25">
      <c r="B80" s="12" t="s">
        <v>92</v>
      </c>
      <c r="C80" s="12" t="s">
        <v>93</v>
      </c>
      <c r="D80" s="12" t="s">
        <v>10621</v>
      </c>
      <c r="E80" s="12" t="s">
        <v>10461</v>
      </c>
      <c r="F80" s="12" t="s">
        <v>11</v>
      </c>
      <c r="G80" s="12" t="s">
        <v>558</v>
      </c>
      <c r="H80" s="12" t="s">
        <v>10622</v>
      </c>
      <c r="I80" s="12" t="s">
        <v>8</v>
      </c>
      <c r="J80" s="12" t="s">
        <v>1006</v>
      </c>
      <c r="K80" s="12" t="s">
        <v>8</v>
      </c>
      <c r="L80" s="12" t="s">
        <v>10623</v>
      </c>
      <c r="P80">
        <v>-26750</v>
      </c>
    </row>
    <row r="81" spans="2:18" x14ac:dyDescent="0.25">
      <c r="B81" s="12" t="s">
        <v>94</v>
      </c>
      <c r="C81" s="12" t="s">
        <v>95</v>
      </c>
      <c r="D81" s="12" t="s">
        <v>10624</v>
      </c>
      <c r="E81" s="12" t="s">
        <v>10461</v>
      </c>
      <c r="F81" s="12" t="s">
        <v>11</v>
      </c>
      <c r="G81" s="12" t="s">
        <v>558</v>
      </c>
      <c r="H81" s="12" t="s">
        <v>10625</v>
      </c>
      <c r="I81" s="12" t="s">
        <v>8</v>
      </c>
      <c r="J81" s="12" t="s">
        <v>1006</v>
      </c>
      <c r="K81" s="12" t="s">
        <v>8</v>
      </c>
      <c r="L81" s="12" t="s">
        <v>10626</v>
      </c>
      <c r="P81">
        <v>-12735.54</v>
      </c>
    </row>
    <row r="82" spans="2:18" x14ac:dyDescent="0.25">
      <c r="B82" s="12" t="s">
        <v>96</v>
      </c>
      <c r="C82" s="12" t="s">
        <v>97</v>
      </c>
      <c r="D82" s="12" t="s">
        <v>10627</v>
      </c>
      <c r="E82" s="12" t="s">
        <v>10461</v>
      </c>
      <c r="F82" s="12" t="s">
        <v>11</v>
      </c>
      <c r="G82" s="12" t="s">
        <v>558</v>
      </c>
      <c r="H82" s="12" t="s">
        <v>3719</v>
      </c>
      <c r="I82" s="12" t="s">
        <v>8</v>
      </c>
      <c r="J82" s="12" t="s">
        <v>1006</v>
      </c>
      <c r="K82" s="12" t="s">
        <v>8</v>
      </c>
      <c r="L82" s="12" t="s">
        <v>10628</v>
      </c>
      <c r="P82">
        <v>-107728.73</v>
      </c>
    </row>
    <row r="83" spans="2:18" x14ac:dyDescent="0.25">
      <c r="B83" s="12" t="s">
        <v>98</v>
      </c>
      <c r="C83" s="12" t="s">
        <v>99</v>
      </c>
      <c r="D83" s="12" t="s">
        <v>10629</v>
      </c>
      <c r="E83" s="12" t="s">
        <v>10461</v>
      </c>
      <c r="F83" s="12" t="s">
        <v>11</v>
      </c>
      <c r="G83" s="12" t="s">
        <v>558</v>
      </c>
      <c r="H83" s="12" t="s">
        <v>10630</v>
      </c>
      <c r="I83" s="12" t="s">
        <v>8</v>
      </c>
      <c r="J83" s="12" t="s">
        <v>1006</v>
      </c>
      <c r="K83" s="12" t="s">
        <v>8</v>
      </c>
      <c r="L83" s="12" t="s">
        <v>10631</v>
      </c>
      <c r="P83">
        <v>-60407.82</v>
      </c>
    </row>
    <row r="84" spans="2:18" x14ac:dyDescent="0.25">
      <c r="B84" s="12" t="s">
        <v>98</v>
      </c>
      <c r="C84" s="12" t="s">
        <v>99</v>
      </c>
      <c r="D84" s="12" t="s">
        <v>10632</v>
      </c>
      <c r="E84" s="12" t="s">
        <v>10461</v>
      </c>
      <c r="F84" s="12" t="s">
        <v>11</v>
      </c>
      <c r="G84" s="12" t="s">
        <v>558</v>
      </c>
      <c r="H84" s="12" t="s">
        <v>638</v>
      </c>
      <c r="I84" s="12" t="s">
        <v>8</v>
      </c>
      <c r="J84" s="12" t="s">
        <v>1006</v>
      </c>
      <c r="K84" s="12" t="s">
        <v>8</v>
      </c>
      <c r="L84" s="12" t="s">
        <v>10633</v>
      </c>
      <c r="P84">
        <v>-15993.49</v>
      </c>
    </row>
    <row r="85" spans="2:18" x14ac:dyDescent="0.25">
      <c r="B85" s="12" t="s">
        <v>100</v>
      </c>
      <c r="C85" s="12" t="s">
        <v>101</v>
      </c>
      <c r="D85" s="12" t="s">
        <v>10634</v>
      </c>
      <c r="E85" s="12" t="s">
        <v>10461</v>
      </c>
      <c r="F85" s="12" t="s">
        <v>54</v>
      </c>
      <c r="G85" s="12" t="s">
        <v>561</v>
      </c>
      <c r="H85" s="12" t="s">
        <v>6257</v>
      </c>
      <c r="I85" s="12" t="s">
        <v>3728</v>
      </c>
      <c r="J85" s="12" t="s">
        <v>3729</v>
      </c>
      <c r="K85" s="12" t="s">
        <v>1038</v>
      </c>
      <c r="L85" s="12" t="s">
        <v>10635</v>
      </c>
      <c r="R85">
        <v>-95285.73</v>
      </c>
    </row>
    <row r="86" spans="2:18" x14ac:dyDescent="0.25">
      <c r="B86" s="12" t="s">
        <v>100</v>
      </c>
      <c r="C86" s="12" t="s">
        <v>101</v>
      </c>
      <c r="D86" s="12" t="s">
        <v>10636</v>
      </c>
      <c r="E86" s="12" t="s">
        <v>10461</v>
      </c>
      <c r="F86" s="12" t="s">
        <v>54</v>
      </c>
      <c r="G86" s="12" t="s">
        <v>561</v>
      </c>
      <c r="H86" s="12" t="s">
        <v>641</v>
      </c>
      <c r="I86" s="12" t="s">
        <v>8</v>
      </c>
      <c r="J86" s="12" t="s">
        <v>1006</v>
      </c>
      <c r="K86" s="12" t="s">
        <v>8</v>
      </c>
      <c r="L86" s="12" t="s">
        <v>6253</v>
      </c>
      <c r="M86">
        <v>129882.75</v>
      </c>
    </row>
    <row r="87" spans="2:18" x14ac:dyDescent="0.25">
      <c r="B87" s="12" t="s">
        <v>102</v>
      </c>
      <c r="C87" s="12" t="s">
        <v>103</v>
      </c>
      <c r="D87" s="12" t="s">
        <v>8524</v>
      </c>
      <c r="E87" s="12" t="s">
        <v>10461</v>
      </c>
      <c r="F87" s="12" t="s">
        <v>11</v>
      </c>
      <c r="G87" s="12" t="s">
        <v>558</v>
      </c>
      <c r="H87" s="12" t="s">
        <v>9197</v>
      </c>
      <c r="I87" s="12" t="s">
        <v>978</v>
      </c>
      <c r="J87" s="12" t="s">
        <v>1011</v>
      </c>
      <c r="K87" s="12" t="s">
        <v>1038</v>
      </c>
      <c r="L87" s="12" t="s">
        <v>9196</v>
      </c>
      <c r="R87">
        <v>-35051.99</v>
      </c>
    </row>
    <row r="88" spans="2:18" x14ac:dyDescent="0.25">
      <c r="B88" s="12" t="s">
        <v>102</v>
      </c>
      <c r="C88" s="12" t="s">
        <v>103</v>
      </c>
      <c r="D88" s="12" t="s">
        <v>10637</v>
      </c>
      <c r="E88" s="12" t="s">
        <v>10461</v>
      </c>
      <c r="F88" s="12" t="s">
        <v>11</v>
      </c>
      <c r="G88" s="12" t="s">
        <v>558</v>
      </c>
      <c r="H88" s="12" t="s">
        <v>10638</v>
      </c>
      <c r="I88" s="12" t="s">
        <v>8</v>
      </c>
      <c r="J88" s="12" t="s">
        <v>1006</v>
      </c>
      <c r="K88" s="12" t="s">
        <v>8</v>
      </c>
      <c r="L88" s="12" t="s">
        <v>10639</v>
      </c>
      <c r="P88">
        <v>-32355.69</v>
      </c>
    </row>
    <row r="89" spans="2:18" x14ac:dyDescent="0.25">
      <c r="B89" s="12" t="s">
        <v>102</v>
      </c>
      <c r="C89" s="12" t="s">
        <v>103</v>
      </c>
      <c r="D89" s="12" t="s">
        <v>10640</v>
      </c>
      <c r="E89" s="12" t="s">
        <v>10461</v>
      </c>
      <c r="F89" s="12" t="s">
        <v>11</v>
      </c>
      <c r="G89" s="12" t="s">
        <v>558</v>
      </c>
      <c r="H89" s="12" t="s">
        <v>10641</v>
      </c>
      <c r="I89" s="12" t="s">
        <v>8</v>
      </c>
      <c r="J89" s="12" t="s">
        <v>1006</v>
      </c>
      <c r="K89" s="12" t="s">
        <v>8</v>
      </c>
      <c r="L89" s="12" t="s">
        <v>10642</v>
      </c>
      <c r="Q89">
        <v>420623.99</v>
      </c>
    </row>
    <row r="90" spans="2:18" x14ac:dyDescent="0.25">
      <c r="B90" s="12" t="s">
        <v>102</v>
      </c>
      <c r="C90" s="12" t="s">
        <v>103</v>
      </c>
      <c r="D90" s="12" t="s">
        <v>10643</v>
      </c>
      <c r="E90" s="12" t="s">
        <v>10461</v>
      </c>
      <c r="F90" s="12" t="s">
        <v>11</v>
      </c>
      <c r="G90" s="12" t="s">
        <v>558</v>
      </c>
      <c r="H90" s="12" t="s">
        <v>10644</v>
      </c>
      <c r="I90" s="12" t="s">
        <v>8</v>
      </c>
      <c r="J90" s="12" t="s">
        <v>1006</v>
      </c>
      <c r="K90" s="12" t="s">
        <v>8</v>
      </c>
      <c r="L90" s="12" t="s">
        <v>10645</v>
      </c>
      <c r="Q90">
        <v>-420623.99</v>
      </c>
    </row>
    <row r="91" spans="2:18" x14ac:dyDescent="0.25">
      <c r="B91" s="12" t="s">
        <v>102</v>
      </c>
      <c r="C91" s="12" t="s">
        <v>103</v>
      </c>
      <c r="D91" s="12" t="s">
        <v>10646</v>
      </c>
      <c r="E91" s="12" t="s">
        <v>10461</v>
      </c>
      <c r="F91" s="12" t="s">
        <v>11</v>
      </c>
      <c r="G91" s="12" t="s">
        <v>558</v>
      </c>
      <c r="H91" s="12" t="s">
        <v>10647</v>
      </c>
      <c r="I91" s="12" t="s">
        <v>8</v>
      </c>
      <c r="J91" s="12" t="s">
        <v>1006</v>
      </c>
      <c r="K91" s="12" t="s">
        <v>8</v>
      </c>
      <c r="L91" s="12" t="s">
        <v>8524</v>
      </c>
      <c r="Q91">
        <v>420623.99</v>
      </c>
    </row>
    <row r="92" spans="2:18" x14ac:dyDescent="0.25">
      <c r="B92" s="12" t="s">
        <v>104</v>
      </c>
      <c r="C92" s="12" t="s">
        <v>105</v>
      </c>
      <c r="D92" s="12" t="s">
        <v>10648</v>
      </c>
      <c r="E92" s="12" t="s">
        <v>10461</v>
      </c>
      <c r="F92" s="12" t="s">
        <v>11</v>
      </c>
      <c r="G92" s="12" t="s">
        <v>558</v>
      </c>
      <c r="H92" s="12" t="s">
        <v>6262</v>
      </c>
      <c r="I92" s="12" t="s">
        <v>8</v>
      </c>
      <c r="J92" s="12" t="s">
        <v>1006</v>
      </c>
      <c r="K92" s="12" t="s">
        <v>8</v>
      </c>
      <c r="L92" s="12" t="s">
        <v>10649</v>
      </c>
      <c r="P92">
        <v>-9350.83</v>
      </c>
    </row>
    <row r="93" spans="2:18" x14ac:dyDescent="0.25">
      <c r="B93" s="12" t="s">
        <v>106</v>
      </c>
      <c r="C93" s="12" t="s">
        <v>107</v>
      </c>
      <c r="D93" s="12" t="s">
        <v>10650</v>
      </c>
      <c r="E93" s="12" t="s">
        <v>10461</v>
      </c>
      <c r="F93" s="12" t="s">
        <v>11</v>
      </c>
      <c r="G93" s="12" t="s">
        <v>558</v>
      </c>
      <c r="H93" s="12" t="s">
        <v>2931</v>
      </c>
      <c r="I93" s="12" t="s">
        <v>8</v>
      </c>
      <c r="J93" s="12" t="s">
        <v>1006</v>
      </c>
      <c r="K93" s="12" t="s">
        <v>8</v>
      </c>
      <c r="L93" s="12" t="s">
        <v>10651</v>
      </c>
      <c r="P93">
        <v>-171807</v>
      </c>
    </row>
    <row r="94" spans="2:18" x14ac:dyDescent="0.25">
      <c r="B94" s="12" t="s">
        <v>108</v>
      </c>
      <c r="C94" s="12" t="s">
        <v>109</v>
      </c>
      <c r="D94" s="12" t="s">
        <v>10652</v>
      </c>
      <c r="E94" s="12" t="s">
        <v>10461</v>
      </c>
      <c r="F94" s="12" t="s">
        <v>11</v>
      </c>
      <c r="G94" s="12" t="s">
        <v>558</v>
      </c>
      <c r="H94" s="12" t="s">
        <v>3742</v>
      </c>
      <c r="I94" s="12" t="s">
        <v>979</v>
      </c>
      <c r="J94" s="12" t="s">
        <v>1012</v>
      </c>
      <c r="K94" s="12" t="s">
        <v>1039</v>
      </c>
      <c r="L94" s="12" t="s">
        <v>9203</v>
      </c>
      <c r="R94">
        <v>-79117.11</v>
      </c>
    </row>
    <row r="95" spans="2:18" x14ac:dyDescent="0.25">
      <c r="B95" s="12" t="s">
        <v>108</v>
      </c>
      <c r="C95" s="12" t="s">
        <v>109</v>
      </c>
      <c r="D95" s="12" t="s">
        <v>10653</v>
      </c>
      <c r="E95" s="12" t="s">
        <v>10461</v>
      </c>
      <c r="F95" s="12" t="s">
        <v>11</v>
      </c>
      <c r="G95" s="12" t="s">
        <v>558</v>
      </c>
      <c r="H95" s="12" t="s">
        <v>10654</v>
      </c>
      <c r="I95" s="12" t="s">
        <v>8</v>
      </c>
      <c r="J95" s="12" t="s">
        <v>1006</v>
      </c>
      <c r="K95" s="12" t="s">
        <v>8</v>
      </c>
      <c r="L95" s="12" t="s">
        <v>10652</v>
      </c>
      <c r="Q95">
        <v>158234.16</v>
      </c>
    </row>
    <row r="96" spans="2:18" x14ac:dyDescent="0.25">
      <c r="B96" s="12" t="s">
        <v>110</v>
      </c>
      <c r="C96" s="12" t="s">
        <v>111</v>
      </c>
      <c r="D96" s="12" t="s">
        <v>10655</v>
      </c>
      <c r="E96" s="12" t="s">
        <v>10461</v>
      </c>
      <c r="F96" s="12" t="s">
        <v>11</v>
      </c>
      <c r="G96" s="12" t="s">
        <v>558</v>
      </c>
      <c r="H96" s="12" t="s">
        <v>10656</v>
      </c>
      <c r="I96" s="12" t="s">
        <v>10657</v>
      </c>
      <c r="J96" s="12" t="s">
        <v>10658</v>
      </c>
      <c r="K96" s="12" t="s">
        <v>1038</v>
      </c>
      <c r="L96" s="12" t="s">
        <v>10659</v>
      </c>
      <c r="R96">
        <v>129801.53</v>
      </c>
    </row>
    <row r="97" spans="2:18" x14ac:dyDescent="0.25">
      <c r="B97" s="12" t="s">
        <v>110</v>
      </c>
      <c r="C97" s="12" t="s">
        <v>111</v>
      </c>
      <c r="D97" s="12" t="s">
        <v>10660</v>
      </c>
      <c r="E97" s="12" t="s">
        <v>10461</v>
      </c>
      <c r="F97" s="12" t="s">
        <v>11</v>
      </c>
      <c r="G97" s="12" t="s">
        <v>558</v>
      </c>
      <c r="H97" s="12" t="s">
        <v>10661</v>
      </c>
      <c r="I97" s="12" t="s">
        <v>8</v>
      </c>
      <c r="J97" s="12" t="s">
        <v>1006</v>
      </c>
      <c r="K97" s="12" t="s">
        <v>8</v>
      </c>
      <c r="L97" s="12" t="s">
        <v>10662</v>
      </c>
      <c r="O97">
        <v>-1284654.47</v>
      </c>
    </row>
    <row r="98" spans="2:18" x14ac:dyDescent="0.25">
      <c r="B98" s="12" t="s">
        <v>110</v>
      </c>
      <c r="C98" s="12" t="s">
        <v>111</v>
      </c>
      <c r="D98" s="12" t="s">
        <v>10663</v>
      </c>
      <c r="E98" s="12" t="s">
        <v>10461</v>
      </c>
      <c r="F98" s="12" t="s">
        <v>11</v>
      </c>
      <c r="G98" s="12" t="s">
        <v>558</v>
      </c>
      <c r="H98" s="12" t="s">
        <v>650</v>
      </c>
      <c r="I98" s="12" t="s">
        <v>8</v>
      </c>
      <c r="J98" s="12" t="s">
        <v>1006</v>
      </c>
      <c r="K98" s="12" t="s">
        <v>8</v>
      </c>
      <c r="L98" s="12" t="s">
        <v>10664</v>
      </c>
      <c r="P98">
        <v>-5411.59</v>
      </c>
    </row>
    <row r="99" spans="2:18" x14ac:dyDescent="0.25">
      <c r="B99" s="12" t="s">
        <v>112</v>
      </c>
      <c r="C99" s="12" t="s">
        <v>113</v>
      </c>
      <c r="D99" s="12" t="s">
        <v>10665</v>
      </c>
      <c r="E99" s="12" t="s">
        <v>10461</v>
      </c>
      <c r="F99" s="12" t="s">
        <v>11</v>
      </c>
      <c r="G99" s="12" t="s">
        <v>558</v>
      </c>
      <c r="H99" s="12" t="s">
        <v>651</v>
      </c>
      <c r="I99" s="12" t="s">
        <v>8</v>
      </c>
      <c r="J99" s="12" t="s">
        <v>1006</v>
      </c>
      <c r="K99" s="12" t="s">
        <v>8</v>
      </c>
      <c r="L99" s="12" t="s">
        <v>10666</v>
      </c>
      <c r="P99">
        <v>-19801.38</v>
      </c>
    </row>
    <row r="100" spans="2:18" x14ac:dyDescent="0.25">
      <c r="B100" s="12" t="s">
        <v>114</v>
      </c>
      <c r="C100" s="12" t="s">
        <v>115</v>
      </c>
      <c r="D100" s="12" t="s">
        <v>10667</v>
      </c>
      <c r="E100" s="12" t="s">
        <v>10461</v>
      </c>
      <c r="F100" s="12" t="s">
        <v>11</v>
      </c>
      <c r="G100" s="12" t="s">
        <v>558</v>
      </c>
      <c r="H100" s="12" t="s">
        <v>10668</v>
      </c>
      <c r="I100" s="12" t="s">
        <v>8</v>
      </c>
      <c r="J100" s="12" t="s">
        <v>1006</v>
      </c>
      <c r="K100" s="12" t="s">
        <v>8</v>
      </c>
      <c r="L100" s="12" t="s">
        <v>10669</v>
      </c>
      <c r="P100">
        <v>-8761.75</v>
      </c>
    </row>
    <row r="101" spans="2:18" x14ac:dyDescent="0.25">
      <c r="B101" s="12" t="s">
        <v>116</v>
      </c>
      <c r="C101" s="12" t="s">
        <v>117</v>
      </c>
      <c r="D101" s="12" t="s">
        <v>10670</v>
      </c>
      <c r="E101" s="12" t="s">
        <v>10461</v>
      </c>
      <c r="F101" s="12" t="s">
        <v>11</v>
      </c>
      <c r="G101" s="12" t="s">
        <v>558</v>
      </c>
      <c r="H101" s="12" t="s">
        <v>2940</v>
      </c>
      <c r="I101" s="12" t="s">
        <v>8</v>
      </c>
      <c r="J101" s="12" t="s">
        <v>1006</v>
      </c>
      <c r="K101" s="12" t="s">
        <v>8</v>
      </c>
      <c r="L101" s="12" t="s">
        <v>10671</v>
      </c>
      <c r="P101">
        <v>-40030.5</v>
      </c>
    </row>
    <row r="102" spans="2:18" x14ac:dyDescent="0.25">
      <c r="B102" s="12" t="s">
        <v>118</v>
      </c>
      <c r="C102" s="12" t="s">
        <v>119</v>
      </c>
      <c r="D102" s="12" t="s">
        <v>10672</v>
      </c>
      <c r="E102" s="12" t="s">
        <v>10461</v>
      </c>
      <c r="F102" s="12" t="s">
        <v>11</v>
      </c>
      <c r="G102" s="12" t="s">
        <v>558</v>
      </c>
      <c r="H102" s="12" t="s">
        <v>10673</v>
      </c>
      <c r="I102" s="12" t="s">
        <v>8</v>
      </c>
      <c r="J102" s="12" t="s">
        <v>1006</v>
      </c>
      <c r="K102" s="12" t="s">
        <v>8</v>
      </c>
      <c r="L102" s="12" t="s">
        <v>10674</v>
      </c>
      <c r="P102">
        <v>-39206.720000000001</v>
      </c>
    </row>
    <row r="103" spans="2:18" x14ac:dyDescent="0.25">
      <c r="B103" s="12" t="s">
        <v>118</v>
      </c>
      <c r="C103" s="12" t="s">
        <v>119</v>
      </c>
      <c r="D103" s="12" t="s">
        <v>10675</v>
      </c>
      <c r="E103" s="12" t="s">
        <v>10461</v>
      </c>
      <c r="F103" s="12" t="s">
        <v>11</v>
      </c>
      <c r="G103" s="12" t="s">
        <v>558</v>
      </c>
      <c r="H103" s="12" t="s">
        <v>10676</v>
      </c>
      <c r="I103" s="12" t="s">
        <v>8</v>
      </c>
      <c r="J103" s="12" t="s">
        <v>1006</v>
      </c>
      <c r="K103" s="12" t="s">
        <v>8</v>
      </c>
      <c r="L103" s="12" t="s">
        <v>10677</v>
      </c>
      <c r="Q103">
        <v>494004.68</v>
      </c>
    </row>
    <row r="104" spans="2:18" x14ac:dyDescent="0.25">
      <c r="B104" s="12" t="s">
        <v>120</v>
      </c>
      <c r="C104" s="12" t="s">
        <v>121</v>
      </c>
      <c r="D104" s="12" t="s">
        <v>10678</v>
      </c>
      <c r="E104" s="12" t="s">
        <v>10461</v>
      </c>
      <c r="F104" s="12" t="s">
        <v>11</v>
      </c>
      <c r="G104" s="12" t="s">
        <v>558</v>
      </c>
      <c r="H104" s="12" t="s">
        <v>10679</v>
      </c>
      <c r="I104" s="12" t="s">
        <v>10680</v>
      </c>
      <c r="J104" s="12" t="s">
        <v>10681</v>
      </c>
      <c r="K104" s="12" t="s">
        <v>1038</v>
      </c>
      <c r="L104" s="12" t="s">
        <v>10682</v>
      </c>
      <c r="R104">
        <v>-21741.49</v>
      </c>
    </row>
    <row r="105" spans="2:18" x14ac:dyDescent="0.25">
      <c r="B105" s="12" t="s">
        <v>120</v>
      </c>
      <c r="C105" s="12" t="s">
        <v>121</v>
      </c>
      <c r="D105" s="12" t="s">
        <v>10683</v>
      </c>
      <c r="E105" s="12" t="s">
        <v>10461</v>
      </c>
      <c r="F105" s="12" t="s">
        <v>11</v>
      </c>
      <c r="G105" s="12" t="s">
        <v>558</v>
      </c>
      <c r="H105" s="12" t="s">
        <v>10684</v>
      </c>
      <c r="I105" s="12" t="s">
        <v>10680</v>
      </c>
      <c r="J105" s="12" t="s">
        <v>10681</v>
      </c>
      <c r="K105" s="12" t="s">
        <v>1038</v>
      </c>
      <c r="L105" s="12" t="s">
        <v>10685</v>
      </c>
      <c r="R105">
        <v>8347.17</v>
      </c>
    </row>
    <row r="106" spans="2:18" x14ac:dyDescent="0.25">
      <c r="B106" s="12" t="s">
        <v>120</v>
      </c>
      <c r="C106" s="12" t="s">
        <v>121</v>
      </c>
      <c r="D106" s="12" t="s">
        <v>10686</v>
      </c>
      <c r="E106" s="12" t="s">
        <v>10461</v>
      </c>
      <c r="F106" s="12" t="s">
        <v>85</v>
      </c>
      <c r="G106" s="12" t="s">
        <v>564</v>
      </c>
      <c r="H106" s="12" t="s">
        <v>8</v>
      </c>
      <c r="I106" s="12" t="s">
        <v>976</v>
      </c>
      <c r="J106" s="12" t="s">
        <v>1010</v>
      </c>
      <c r="K106" s="12" t="s">
        <v>1007</v>
      </c>
      <c r="L106" s="12" t="s">
        <v>10687</v>
      </c>
      <c r="R106">
        <v>-1818.97</v>
      </c>
    </row>
    <row r="107" spans="2:18" x14ac:dyDescent="0.25">
      <c r="B107" s="12" t="s">
        <v>120</v>
      </c>
      <c r="C107" s="12" t="s">
        <v>121</v>
      </c>
      <c r="D107" s="12" t="s">
        <v>10688</v>
      </c>
      <c r="E107" s="12" t="s">
        <v>10461</v>
      </c>
      <c r="F107" s="12" t="s">
        <v>11</v>
      </c>
      <c r="G107" s="12" t="s">
        <v>558</v>
      </c>
      <c r="H107" s="12" t="s">
        <v>2065</v>
      </c>
      <c r="I107" s="12" t="s">
        <v>8</v>
      </c>
      <c r="J107" s="12" t="s">
        <v>1006</v>
      </c>
      <c r="K107" s="12" t="s">
        <v>8</v>
      </c>
      <c r="L107" s="12" t="s">
        <v>10689</v>
      </c>
      <c r="P107">
        <v>-60632.33</v>
      </c>
    </row>
    <row r="108" spans="2:18" x14ac:dyDescent="0.25">
      <c r="B108" s="12" t="s">
        <v>122</v>
      </c>
      <c r="C108" s="12" t="s">
        <v>123</v>
      </c>
      <c r="D108" s="12" t="s">
        <v>10690</v>
      </c>
      <c r="E108" s="12" t="s">
        <v>10461</v>
      </c>
      <c r="F108" s="12" t="s">
        <v>11</v>
      </c>
      <c r="G108" s="12" t="s">
        <v>558</v>
      </c>
      <c r="H108" s="12" t="s">
        <v>6286</v>
      </c>
      <c r="I108" s="12" t="s">
        <v>8</v>
      </c>
      <c r="J108" s="12" t="s">
        <v>1006</v>
      </c>
      <c r="K108" s="12" t="s">
        <v>8</v>
      </c>
      <c r="L108" s="12" t="s">
        <v>10691</v>
      </c>
      <c r="P108">
        <v>-9583.76</v>
      </c>
    </row>
    <row r="109" spans="2:18" x14ac:dyDescent="0.25">
      <c r="B109" s="12" t="s">
        <v>124</v>
      </c>
      <c r="C109" s="12" t="s">
        <v>125</v>
      </c>
      <c r="D109" s="12" t="s">
        <v>10692</v>
      </c>
      <c r="E109" s="12" t="s">
        <v>10461</v>
      </c>
      <c r="F109" s="12" t="s">
        <v>11</v>
      </c>
      <c r="G109" s="12" t="s">
        <v>558</v>
      </c>
      <c r="H109" s="12" t="s">
        <v>10693</v>
      </c>
      <c r="I109" s="12" t="s">
        <v>8</v>
      </c>
      <c r="J109" s="12" t="s">
        <v>1006</v>
      </c>
      <c r="K109" s="12" t="s">
        <v>8</v>
      </c>
      <c r="L109" s="12" t="s">
        <v>10694</v>
      </c>
      <c r="P109">
        <v>-20588.25</v>
      </c>
    </row>
    <row r="110" spans="2:18" x14ac:dyDescent="0.25">
      <c r="B110" s="12" t="s">
        <v>128</v>
      </c>
      <c r="C110" s="12" t="s">
        <v>129</v>
      </c>
      <c r="D110" s="12" t="s">
        <v>10695</v>
      </c>
      <c r="E110" s="12" t="s">
        <v>10461</v>
      </c>
      <c r="F110" s="12" t="s">
        <v>11</v>
      </c>
      <c r="G110" s="12" t="s">
        <v>558</v>
      </c>
      <c r="H110" s="12" t="s">
        <v>662</v>
      </c>
      <c r="I110" s="12" t="s">
        <v>8</v>
      </c>
      <c r="J110" s="12" t="s">
        <v>1006</v>
      </c>
      <c r="K110" s="12" t="s">
        <v>8</v>
      </c>
      <c r="L110" s="12" t="s">
        <v>10696</v>
      </c>
      <c r="P110">
        <v>-9500</v>
      </c>
    </row>
    <row r="111" spans="2:18" x14ac:dyDescent="0.25">
      <c r="B111" s="12" t="s">
        <v>128</v>
      </c>
      <c r="C111" s="12" t="s">
        <v>129</v>
      </c>
      <c r="D111" s="12" t="s">
        <v>10697</v>
      </c>
      <c r="E111" s="12" t="s">
        <v>10461</v>
      </c>
      <c r="F111" s="12" t="s">
        <v>11</v>
      </c>
      <c r="G111" s="12" t="s">
        <v>558</v>
      </c>
      <c r="H111" s="12" t="s">
        <v>5455</v>
      </c>
      <c r="I111" s="12" t="s">
        <v>8</v>
      </c>
      <c r="J111" s="12" t="s">
        <v>1006</v>
      </c>
      <c r="K111" s="12" t="s">
        <v>8</v>
      </c>
      <c r="L111" s="12" t="s">
        <v>10698</v>
      </c>
      <c r="P111">
        <v>-39440</v>
      </c>
    </row>
    <row r="112" spans="2:18" x14ac:dyDescent="0.25">
      <c r="B112" s="12" t="s">
        <v>130</v>
      </c>
      <c r="C112" s="12" t="s">
        <v>131</v>
      </c>
      <c r="D112" s="12" t="s">
        <v>10699</v>
      </c>
      <c r="E112" s="12" t="s">
        <v>10461</v>
      </c>
      <c r="F112" s="12" t="s">
        <v>11</v>
      </c>
      <c r="G112" s="12" t="s">
        <v>558</v>
      </c>
      <c r="H112" s="12" t="s">
        <v>7095</v>
      </c>
      <c r="I112" s="12" t="s">
        <v>8</v>
      </c>
      <c r="J112" s="12" t="s">
        <v>1006</v>
      </c>
      <c r="K112" s="12" t="s">
        <v>8</v>
      </c>
      <c r="L112" s="12" t="s">
        <v>10700</v>
      </c>
      <c r="P112">
        <v>-12461.3</v>
      </c>
    </row>
    <row r="113" spans="2:18" x14ac:dyDescent="0.25">
      <c r="B113" s="12" t="s">
        <v>132</v>
      </c>
      <c r="C113" s="12" t="s">
        <v>133</v>
      </c>
      <c r="D113" s="12" t="s">
        <v>10701</v>
      </c>
      <c r="E113" s="12" t="s">
        <v>10461</v>
      </c>
      <c r="F113" s="12" t="s">
        <v>11</v>
      </c>
      <c r="G113" s="12" t="s">
        <v>558</v>
      </c>
      <c r="H113" s="12" t="s">
        <v>10702</v>
      </c>
      <c r="I113" s="12" t="s">
        <v>8</v>
      </c>
      <c r="J113" s="12" t="s">
        <v>1006</v>
      </c>
      <c r="K113" s="12" t="s">
        <v>8</v>
      </c>
      <c r="L113" s="12" t="s">
        <v>10703</v>
      </c>
      <c r="P113">
        <v>-113082.58</v>
      </c>
    </row>
    <row r="114" spans="2:18" x14ac:dyDescent="0.25">
      <c r="B114" s="12" t="s">
        <v>134</v>
      </c>
      <c r="C114" s="12" t="s">
        <v>135</v>
      </c>
      <c r="D114" s="12" t="s">
        <v>10704</v>
      </c>
      <c r="E114" s="12" t="s">
        <v>10461</v>
      </c>
      <c r="F114" s="12" t="s">
        <v>11</v>
      </c>
      <c r="G114" s="12" t="s">
        <v>558</v>
      </c>
      <c r="H114" s="12" t="s">
        <v>10705</v>
      </c>
      <c r="I114" s="12" t="s">
        <v>8</v>
      </c>
      <c r="J114" s="12" t="s">
        <v>1006</v>
      </c>
      <c r="K114" s="12" t="s">
        <v>8</v>
      </c>
      <c r="L114" s="12" t="s">
        <v>10706</v>
      </c>
      <c r="P114">
        <v>-20083.21</v>
      </c>
    </row>
    <row r="115" spans="2:18" x14ac:dyDescent="0.25">
      <c r="B115" s="12" t="s">
        <v>136</v>
      </c>
      <c r="C115" s="12" t="s">
        <v>137</v>
      </c>
      <c r="D115" s="12" t="s">
        <v>10707</v>
      </c>
      <c r="E115" s="12" t="s">
        <v>10461</v>
      </c>
      <c r="F115" s="12" t="s">
        <v>11</v>
      </c>
      <c r="G115" s="12" t="s">
        <v>558</v>
      </c>
      <c r="H115" s="12" t="s">
        <v>8572</v>
      </c>
      <c r="I115" s="12" t="s">
        <v>8</v>
      </c>
      <c r="J115" s="12" t="s">
        <v>1006</v>
      </c>
      <c r="K115" s="12" t="s">
        <v>8</v>
      </c>
      <c r="L115" s="12" t="s">
        <v>10708</v>
      </c>
      <c r="P115">
        <v>-27499</v>
      </c>
    </row>
    <row r="116" spans="2:18" x14ac:dyDescent="0.25">
      <c r="B116" s="12" t="s">
        <v>138</v>
      </c>
      <c r="C116" s="12" t="s">
        <v>139</v>
      </c>
      <c r="D116" s="12" t="s">
        <v>10709</v>
      </c>
      <c r="E116" s="12" t="s">
        <v>10461</v>
      </c>
      <c r="F116" s="12" t="s">
        <v>11</v>
      </c>
      <c r="G116" s="12" t="s">
        <v>558</v>
      </c>
      <c r="H116" s="12" t="s">
        <v>10710</v>
      </c>
      <c r="I116" s="12" t="s">
        <v>8</v>
      </c>
      <c r="J116" s="12" t="s">
        <v>1006</v>
      </c>
      <c r="K116" s="12" t="s">
        <v>8</v>
      </c>
      <c r="L116" s="12" t="s">
        <v>10711</v>
      </c>
      <c r="P116">
        <v>-23756.32</v>
      </c>
    </row>
    <row r="117" spans="2:18" x14ac:dyDescent="0.25">
      <c r="B117" s="12" t="s">
        <v>138</v>
      </c>
      <c r="C117" s="12" t="s">
        <v>139</v>
      </c>
      <c r="D117" s="12" t="s">
        <v>10712</v>
      </c>
      <c r="E117" s="12" t="s">
        <v>10461</v>
      </c>
      <c r="F117" s="12" t="s">
        <v>11</v>
      </c>
      <c r="G117" s="12" t="s">
        <v>558</v>
      </c>
      <c r="H117" s="12" t="s">
        <v>10713</v>
      </c>
      <c r="I117" s="12" t="s">
        <v>8</v>
      </c>
      <c r="J117" s="12" t="s">
        <v>1006</v>
      </c>
      <c r="K117" s="12" t="s">
        <v>8</v>
      </c>
      <c r="L117" s="12" t="s">
        <v>10714</v>
      </c>
      <c r="Q117">
        <v>983871</v>
      </c>
    </row>
    <row r="118" spans="2:18" x14ac:dyDescent="0.25">
      <c r="B118" s="12" t="s">
        <v>140</v>
      </c>
      <c r="C118" s="12" t="s">
        <v>141</v>
      </c>
      <c r="D118" s="12" t="s">
        <v>10715</v>
      </c>
      <c r="E118" s="12" t="s">
        <v>10461</v>
      </c>
      <c r="F118" s="12" t="s">
        <v>11</v>
      </c>
      <c r="G118" s="12" t="s">
        <v>558</v>
      </c>
      <c r="H118" s="12" t="s">
        <v>10716</v>
      </c>
      <c r="I118" s="12" t="s">
        <v>8</v>
      </c>
      <c r="J118" s="12" t="s">
        <v>1006</v>
      </c>
      <c r="K118" s="12" t="s">
        <v>8</v>
      </c>
      <c r="L118" s="12" t="s">
        <v>10717</v>
      </c>
      <c r="P118">
        <v>-40631.919999999998</v>
      </c>
    </row>
    <row r="119" spans="2:18" x14ac:dyDescent="0.25">
      <c r="B119" s="12" t="s">
        <v>142</v>
      </c>
      <c r="C119" s="12" t="s">
        <v>143</v>
      </c>
      <c r="D119" s="12" t="s">
        <v>10718</v>
      </c>
      <c r="E119" s="12" t="s">
        <v>10461</v>
      </c>
      <c r="F119" s="12" t="s">
        <v>11</v>
      </c>
      <c r="G119" s="12" t="s">
        <v>558</v>
      </c>
      <c r="H119" s="12" t="s">
        <v>6315</v>
      </c>
      <c r="I119" s="12" t="s">
        <v>8</v>
      </c>
      <c r="J119" s="12" t="s">
        <v>1006</v>
      </c>
      <c r="K119" s="12" t="s">
        <v>8</v>
      </c>
      <c r="L119" s="12" t="s">
        <v>10719</v>
      </c>
      <c r="P119">
        <v>-41724.25</v>
      </c>
    </row>
    <row r="120" spans="2:18" x14ac:dyDescent="0.25">
      <c r="B120" s="12" t="s">
        <v>144</v>
      </c>
      <c r="C120" s="12" t="s">
        <v>145</v>
      </c>
      <c r="D120" s="12" t="s">
        <v>10720</v>
      </c>
      <c r="E120" s="12" t="s">
        <v>10461</v>
      </c>
      <c r="F120" s="12" t="s">
        <v>11</v>
      </c>
      <c r="G120" s="12" t="s">
        <v>558</v>
      </c>
      <c r="H120" s="12" t="s">
        <v>7117</v>
      </c>
      <c r="I120" s="12" t="s">
        <v>8</v>
      </c>
      <c r="J120" s="12" t="s">
        <v>1006</v>
      </c>
      <c r="K120" s="12" t="s">
        <v>8</v>
      </c>
      <c r="L120" s="12" t="s">
        <v>10721</v>
      </c>
      <c r="P120">
        <v>-65747.77</v>
      </c>
    </row>
    <row r="121" spans="2:18" x14ac:dyDescent="0.25">
      <c r="B121" s="12" t="s">
        <v>146</v>
      </c>
      <c r="C121" s="12" t="s">
        <v>147</v>
      </c>
      <c r="D121" s="12" t="s">
        <v>10722</v>
      </c>
      <c r="E121" s="12" t="s">
        <v>10461</v>
      </c>
      <c r="F121" s="12" t="s">
        <v>11</v>
      </c>
      <c r="G121" s="12" t="s">
        <v>558</v>
      </c>
      <c r="H121" s="12" t="s">
        <v>9935</v>
      </c>
      <c r="I121" s="12" t="s">
        <v>8</v>
      </c>
      <c r="J121" s="12" t="s">
        <v>1006</v>
      </c>
      <c r="K121" s="12" t="s">
        <v>8</v>
      </c>
      <c r="L121" s="12" t="s">
        <v>10723</v>
      </c>
      <c r="P121">
        <v>-31823.360000000001</v>
      </c>
    </row>
    <row r="122" spans="2:18" x14ac:dyDescent="0.25">
      <c r="B122" s="12" t="s">
        <v>146</v>
      </c>
      <c r="C122" s="12" t="s">
        <v>147</v>
      </c>
      <c r="D122" s="12" t="s">
        <v>10724</v>
      </c>
      <c r="E122" s="12" t="s">
        <v>10461</v>
      </c>
      <c r="F122" s="12" t="s">
        <v>11</v>
      </c>
      <c r="G122" s="12" t="s">
        <v>558</v>
      </c>
      <c r="H122" s="12" t="s">
        <v>676</v>
      </c>
      <c r="I122" s="12" t="s">
        <v>8</v>
      </c>
      <c r="J122" s="12" t="s">
        <v>1006</v>
      </c>
      <c r="K122" s="12" t="s">
        <v>8</v>
      </c>
      <c r="L122" s="12" t="s">
        <v>10725</v>
      </c>
      <c r="P122">
        <v>-37159.17</v>
      </c>
    </row>
    <row r="123" spans="2:18" x14ac:dyDescent="0.25">
      <c r="B123" s="12" t="s">
        <v>150</v>
      </c>
      <c r="C123" s="12" t="s">
        <v>151</v>
      </c>
      <c r="D123" s="12" t="s">
        <v>10726</v>
      </c>
      <c r="E123" s="12" t="s">
        <v>10461</v>
      </c>
      <c r="F123" s="12" t="s">
        <v>11</v>
      </c>
      <c r="G123" s="12" t="s">
        <v>558</v>
      </c>
      <c r="H123" s="12" t="s">
        <v>10727</v>
      </c>
      <c r="I123" s="12" t="s">
        <v>982</v>
      </c>
      <c r="J123" s="12" t="s">
        <v>1015</v>
      </c>
      <c r="K123" s="12" t="s">
        <v>1038</v>
      </c>
      <c r="L123" s="12" t="s">
        <v>10728</v>
      </c>
      <c r="R123">
        <v>-40593.9</v>
      </c>
    </row>
    <row r="124" spans="2:18" x14ac:dyDescent="0.25">
      <c r="B124" s="12" t="s">
        <v>150</v>
      </c>
      <c r="C124" s="12" t="s">
        <v>151</v>
      </c>
      <c r="D124" s="12" t="s">
        <v>10729</v>
      </c>
      <c r="E124" s="12" t="s">
        <v>10461</v>
      </c>
      <c r="F124" s="12" t="s">
        <v>11</v>
      </c>
      <c r="G124" s="12" t="s">
        <v>558</v>
      </c>
      <c r="H124" s="12" t="s">
        <v>10730</v>
      </c>
      <c r="I124" s="12" t="s">
        <v>8</v>
      </c>
      <c r="J124" s="12" t="s">
        <v>1006</v>
      </c>
      <c r="K124" s="12" t="s">
        <v>8</v>
      </c>
      <c r="L124" s="12" t="s">
        <v>10726</v>
      </c>
      <c r="Q124">
        <v>243563</v>
      </c>
    </row>
    <row r="125" spans="2:18" x14ac:dyDescent="0.25">
      <c r="B125" s="12" t="s">
        <v>152</v>
      </c>
      <c r="C125" s="12" t="s">
        <v>153</v>
      </c>
      <c r="D125" s="12" t="s">
        <v>10731</v>
      </c>
      <c r="E125" s="12" t="s">
        <v>10461</v>
      </c>
      <c r="F125" s="12" t="s">
        <v>11</v>
      </c>
      <c r="G125" s="12" t="s">
        <v>558</v>
      </c>
      <c r="H125" s="12" t="s">
        <v>683</v>
      </c>
      <c r="I125" s="12" t="s">
        <v>8</v>
      </c>
      <c r="J125" s="12" t="s">
        <v>1006</v>
      </c>
      <c r="K125" s="12" t="s">
        <v>8</v>
      </c>
      <c r="L125" s="12" t="s">
        <v>10732</v>
      </c>
      <c r="P125">
        <v>-52884.17</v>
      </c>
    </row>
    <row r="126" spans="2:18" x14ac:dyDescent="0.25">
      <c r="B126" s="12" t="s">
        <v>154</v>
      </c>
      <c r="C126" s="12" t="s">
        <v>155</v>
      </c>
      <c r="D126" s="12" t="s">
        <v>10733</v>
      </c>
      <c r="E126" s="12" t="s">
        <v>10461</v>
      </c>
      <c r="F126" s="12" t="s">
        <v>59</v>
      </c>
      <c r="G126" s="12" t="s">
        <v>562</v>
      </c>
      <c r="H126" s="12" t="s">
        <v>9944</v>
      </c>
      <c r="I126" s="12" t="s">
        <v>8</v>
      </c>
      <c r="J126" s="12" t="s">
        <v>1006</v>
      </c>
      <c r="K126" s="12" t="s">
        <v>8</v>
      </c>
      <c r="L126" s="12" t="s">
        <v>10734</v>
      </c>
      <c r="P126">
        <v>-18060.47</v>
      </c>
    </row>
    <row r="127" spans="2:18" x14ac:dyDescent="0.25">
      <c r="B127" s="12" t="s">
        <v>156</v>
      </c>
      <c r="C127" s="12" t="s">
        <v>157</v>
      </c>
      <c r="D127" s="12" t="s">
        <v>10735</v>
      </c>
      <c r="E127" s="12" t="s">
        <v>10461</v>
      </c>
      <c r="F127" s="12" t="s">
        <v>11</v>
      </c>
      <c r="G127" s="12" t="s">
        <v>558</v>
      </c>
      <c r="H127" s="12" t="s">
        <v>10736</v>
      </c>
      <c r="I127" s="12" t="s">
        <v>8</v>
      </c>
      <c r="J127" s="12" t="s">
        <v>1006</v>
      </c>
      <c r="K127" s="12" t="s">
        <v>8</v>
      </c>
      <c r="L127" s="12" t="s">
        <v>10737</v>
      </c>
      <c r="P127">
        <v>-28236</v>
      </c>
    </row>
    <row r="128" spans="2:18" x14ac:dyDescent="0.25">
      <c r="B128" s="12" t="s">
        <v>158</v>
      </c>
      <c r="C128" s="12" t="s">
        <v>159</v>
      </c>
      <c r="D128" s="12" t="s">
        <v>10738</v>
      </c>
      <c r="E128" s="12" t="s">
        <v>10461</v>
      </c>
      <c r="F128" s="12" t="s">
        <v>11</v>
      </c>
      <c r="G128" s="12" t="s">
        <v>558</v>
      </c>
      <c r="H128" s="12" t="s">
        <v>9947</v>
      </c>
      <c r="I128" s="12" t="s">
        <v>8</v>
      </c>
      <c r="J128" s="12" t="s">
        <v>1006</v>
      </c>
      <c r="K128" s="12" t="s">
        <v>8</v>
      </c>
      <c r="L128" s="12" t="s">
        <v>9946</v>
      </c>
      <c r="P128">
        <v>-208048.75</v>
      </c>
    </row>
    <row r="129" spans="2:18" x14ac:dyDescent="0.25">
      <c r="B129" s="12" t="s">
        <v>2139</v>
      </c>
      <c r="C129" s="12" t="s">
        <v>2140</v>
      </c>
      <c r="D129" s="12" t="s">
        <v>10739</v>
      </c>
      <c r="E129" s="12" t="s">
        <v>10461</v>
      </c>
      <c r="F129" s="12" t="s">
        <v>11</v>
      </c>
      <c r="G129" s="12" t="s">
        <v>558</v>
      </c>
      <c r="H129" s="12" t="s">
        <v>2142</v>
      </c>
      <c r="I129" s="12" t="s">
        <v>8</v>
      </c>
      <c r="J129" s="12" t="s">
        <v>1006</v>
      </c>
      <c r="K129" s="12" t="s">
        <v>8</v>
      </c>
      <c r="L129" s="12" t="s">
        <v>10740</v>
      </c>
      <c r="P129">
        <v>-12919.02</v>
      </c>
    </row>
    <row r="130" spans="2:18" x14ac:dyDescent="0.25">
      <c r="B130" s="12" t="s">
        <v>2139</v>
      </c>
      <c r="C130" s="12" t="s">
        <v>2140</v>
      </c>
      <c r="D130" s="12" t="s">
        <v>10741</v>
      </c>
      <c r="E130" s="12" t="s">
        <v>10461</v>
      </c>
      <c r="F130" s="12" t="s">
        <v>11</v>
      </c>
      <c r="G130" s="12" t="s">
        <v>558</v>
      </c>
      <c r="H130" s="12" t="s">
        <v>10742</v>
      </c>
      <c r="I130" s="12" t="s">
        <v>8</v>
      </c>
      <c r="J130" s="12" t="s">
        <v>1006</v>
      </c>
      <c r="K130" s="12" t="s">
        <v>8</v>
      </c>
      <c r="L130" s="12" t="s">
        <v>10743</v>
      </c>
      <c r="Q130">
        <v>155028.28</v>
      </c>
    </row>
    <row r="131" spans="2:18" x14ac:dyDescent="0.25">
      <c r="B131" s="12" t="s">
        <v>160</v>
      </c>
      <c r="C131" s="12" t="s">
        <v>161</v>
      </c>
      <c r="D131" s="12" t="s">
        <v>10744</v>
      </c>
      <c r="E131" s="12" t="s">
        <v>10461</v>
      </c>
      <c r="F131" s="12" t="s">
        <v>11</v>
      </c>
      <c r="G131" s="12" t="s">
        <v>558</v>
      </c>
      <c r="H131" s="12" t="s">
        <v>10745</v>
      </c>
      <c r="I131" s="12" t="s">
        <v>8</v>
      </c>
      <c r="J131" s="12" t="s">
        <v>1006</v>
      </c>
      <c r="K131" s="12" t="s">
        <v>8</v>
      </c>
      <c r="L131" s="12" t="s">
        <v>10746</v>
      </c>
      <c r="P131">
        <v>-79166.67</v>
      </c>
    </row>
    <row r="132" spans="2:18" x14ac:dyDescent="0.25">
      <c r="B132" s="12" t="s">
        <v>162</v>
      </c>
      <c r="C132" s="12" t="s">
        <v>163</v>
      </c>
      <c r="D132" s="12" t="s">
        <v>10747</v>
      </c>
      <c r="E132" s="12" t="s">
        <v>10461</v>
      </c>
      <c r="F132" s="12" t="s">
        <v>11</v>
      </c>
      <c r="G132" s="12" t="s">
        <v>558</v>
      </c>
      <c r="H132" s="12" t="s">
        <v>10748</v>
      </c>
      <c r="I132" s="12" t="s">
        <v>8</v>
      </c>
      <c r="J132" s="12" t="s">
        <v>1006</v>
      </c>
      <c r="K132" s="12" t="s">
        <v>8</v>
      </c>
      <c r="L132" s="12" t="s">
        <v>10749</v>
      </c>
      <c r="P132">
        <v>-92078.46</v>
      </c>
    </row>
    <row r="133" spans="2:18" x14ac:dyDescent="0.25">
      <c r="B133" s="12" t="s">
        <v>164</v>
      </c>
      <c r="C133" s="12" t="s">
        <v>165</v>
      </c>
      <c r="D133" s="12" t="s">
        <v>10750</v>
      </c>
      <c r="E133" s="12" t="s">
        <v>10461</v>
      </c>
      <c r="F133" s="12" t="s">
        <v>11</v>
      </c>
      <c r="G133" s="12" t="s">
        <v>558</v>
      </c>
      <c r="H133" s="12" t="s">
        <v>10751</v>
      </c>
      <c r="I133" s="12" t="s">
        <v>8</v>
      </c>
      <c r="J133" s="12" t="s">
        <v>1006</v>
      </c>
      <c r="K133" s="12" t="s">
        <v>8</v>
      </c>
      <c r="L133" s="12" t="s">
        <v>10752</v>
      </c>
      <c r="P133">
        <v>-12368.15</v>
      </c>
    </row>
    <row r="134" spans="2:18" x14ac:dyDescent="0.25">
      <c r="B134" s="12" t="s">
        <v>164</v>
      </c>
      <c r="C134" s="12" t="s">
        <v>165</v>
      </c>
      <c r="D134" s="12" t="s">
        <v>10753</v>
      </c>
      <c r="E134" s="12" t="s">
        <v>10461</v>
      </c>
      <c r="F134" s="12" t="s">
        <v>11</v>
      </c>
      <c r="G134" s="12" t="s">
        <v>558</v>
      </c>
      <c r="H134" s="12" t="s">
        <v>10754</v>
      </c>
      <c r="I134" s="12" t="s">
        <v>8</v>
      </c>
      <c r="J134" s="12" t="s">
        <v>1006</v>
      </c>
      <c r="K134" s="12" t="s">
        <v>8</v>
      </c>
      <c r="L134" s="12" t="s">
        <v>10755</v>
      </c>
      <c r="Q134">
        <v>154407.6</v>
      </c>
    </row>
    <row r="135" spans="2:18" x14ac:dyDescent="0.25">
      <c r="B135" s="12" t="s">
        <v>10756</v>
      </c>
      <c r="C135" s="12" t="s">
        <v>10757</v>
      </c>
      <c r="D135" s="12" t="s">
        <v>10758</v>
      </c>
      <c r="E135" s="12" t="s">
        <v>10461</v>
      </c>
      <c r="F135" s="12" t="s">
        <v>11</v>
      </c>
      <c r="G135" s="12" t="s">
        <v>558</v>
      </c>
      <c r="H135" s="12" t="s">
        <v>10759</v>
      </c>
      <c r="I135" s="12" t="s">
        <v>10760</v>
      </c>
      <c r="J135" s="12" t="s">
        <v>10761</v>
      </c>
      <c r="K135" s="12" t="s">
        <v>1038</v>
      </c>
      <c r="L135" s="12" t="s">
        <v>10762</v>
      </c>
      <c r="R135">
        <v>0.38</v>
      </c>
    </row>
    <row r="136" spans="2:18" x14ac:dyDescent="0.25">
      <c r="B136" s="12" t="s">
        <v>10756</v>
      </c>
      <c r="C136" s="12" t="s">
        <v>10757</v>
      </c>
      <c r="D136" s="12" t="s">
        <v>10763</v>
      </c>
      <c r="E136" s="12" t="s">
        <v>10461</v>
      </c>
      <c r="F136" s="12" t="s">
        <v>11</v>
      </c>
      <c r="G136" s="12" t="s">
        <v>558</v>
      </c>
      <c r="H136" s="12" t="s">
        <v>10764</v>
      </c>
      <c r="I136" s="12" t="s">
        <v>10765</v>
      </c>
      <c r="J136" s="12" t="s">
        <v>10766</v>
      </c>
      <c r="K136" s="12" t="s">
        <v>1038</v>
      </c>
      <c r="L136" s="12" t="s">
        <v>10767</v>
      </c>
      <c r="R136">
        <v>27519.46</v>
      </c>
    </row>
    <row r="137" spans="2:18" x14ac:dyDescent="0.25">
      <c r="B137" s="12" t="s">
        <v>166</v>
      </c>
      <c r="C137" s="12" t="s">
        <v>167</v>
      </c>
      <c r="D137" s="12" t="s">
        <v>10768</v>
      </c>
      <c r="E137" s="12" t="s">
        <v>10461</v>
      </c>
      <c r="F137" s="12" t="s">
        <v>11</v>
      </c>
      <c r="G137" s="12" t="s">
        <v>558</v>
      </c>
      <c r="H137" s="12" t="s">
        <v>9972</v>
      </c>
      <c r="I137" s="12" t="s">
        <v>8</v>
      </c>
      <c r="J137" s="12" t="s">
        <v>1006</v>
      </c>
      <c r="K137" s="12" t="s">
        <v>8</v>
      </c>
      <c r="L137" s="12" t="s">
        <v>10769</v>
      </c>
      <c r="P137">
        <v>-25000</v>
      </c>
    </row>
    <row r="138" spans="2:18" x14ac:dyDescent="0.25">
      <c r="B138" s="12" t="s">
        <v>168</v>
      </c>
      <c r="C138" s="12" t="s">
        <v>169</v>
      </c>
      <c r="D138" s="12" t="s">
        <v>10770</v>
      </c>
      <c r="E138" s="12" t="s">
        <v>10461</v>
      </c>
      <c r="F138" s="12" t="s">
        <v>11</v>
      </c>
      <c r="G138" s="12" t="s">
        <v>558</v>
      </c>
      <c r="H138" s="12" t="s">
        <v>9975</v>
      </c>
      <c r="I138" s="12" t="s">
        <v>8</v>
      </c>
      <c r="J138" s="12" t="s">
        <v>1006</v>
      </c>
      <c r="K138" s="12" t="s">
        <v>8</v>
      </c>
      <c r="L138" s="12" t="s">
        <v>10771</v>
      </c>
      <c r="P138">
        <v>-12106.82</v>
      </c>
    </row>
    <row r="139" spans="2:18" x14ac:dyDescent="0.25">
      <c r="B139" s="12" t="s">
        <v>168</v>
      </c>
      <c r="C139" s="12" t="s">
        <v>169</v>
      </c>
      <c r="D139" s="12" t="s">
        <v>10772</v>
      </c>
      <c r="E139" s="12" t="s">
        <v>10461</v>
      </c>
      <c r="F139" s="12" t="s">
        <v>11</v>
      </c>
      <c r="G139" s="12" t="s">
        <v>558</v>
      </c>
      <c r="H139" s="12" t="s">
        <v>8608</v>
      </c>
      <c r="I139" s="12" t="s">
        <v>8</v>
      </c>
      <c r="J139" s="12" t="s">
        <v>1006</v>
      </c>
      <c r="K139" s="12" t="s">
        <v>8</v>
      </c>
      <c r="L139" s="12" t="s">
        <v>10773</v>
      </c>
      <c r="P139">
        <v>-13280.14</v>
      </c>
    </row>
    <row r="140" spans="2:18" x14ac:dyDescent="0.25">
      <c r="B140" s="12" t="s">
        <v>170</v>
      </c>
      <c r="C140" s="12" t="s">
        <v>171</v>
      </c>
      <c r="D140" s="12" t="s">
        <v>10774</v>
      </c>
      <c r="E140" s="12" t="s">
        <v>10461</v>
      </c>
      <c r="F140" s="12" t="s">
        <v>11</v>
      </c>
      <c r="G140" s="12" t="s">
        <v>558</v>
      </c>
      <c r="H140" s="12" t="s">
        <v>10775</v>
      </c>
      <c r="I140" s="12" t="s">
        <v>8</v>
      </c>
      <c r="J140" s="12" t="s">
        <v>1006</v>
      </c>
      <c r="K140" s="12" t="s">
        <v>8</v>
      </c>
      <c r="L140" s="12" t="s">
        <v>10776</v>
      </c>
      <c r="P140">
        <v>-12500</v>
      </c>
    </row>
    <row r="141" spans="2:18" x14ac:dyDescent="0.25">
      <c r="B141" s="12" t="s">
        <v>170</v>
      </c>
      <c r="C141" s="12" t="s">
        <v>171</v>
      </c>
      <c r="D141" s="12" t="s">
        <v>10777</v>
      </c>
      <c r="E141" s="12" t="s">
        <v>10461</v>
      </c>
      <c r="F141" s="12" t="s">
        <v>11</v>
      </c>
      <c r="G141" s="12" t="s">
        <v>558</v>
      </c>
      <c r="H141" s="12" t="s">
        <v>10778</v>
      </c>
      <c r="I141" s="12" t="s">
        <v>8</v>
      </c>
      <c r="J141" s="12" t="s">
        <v>1006</v>
      </c>
      <c r="K141" s="12" t="s">
        <v>8</v>
      </c>
      <c r="L141" s="12" t="s">
        <v>10779</v>
      </c>
      <c r="P141">
        <v>-32288.74</v>
      </c>
    </row>
    <row r="142" spans="2:18" x14ac:dyDescent="0.25">
      <c r="B142" s="12" t="s">
        <v>170</v>
      </c>
      <c r="C142" s="12" t="s">
        <v>171</v>
      </c>
      <c r="D142" s="12" t="s">
        <v>10780</v>
      </c>
      <c r="E142" s="12" t="s">
        <v>10461</v>
      </c>
      <c r="F142" s="12" t="s">
        <v>11</v>
      </c>
      <c r="G142" s="12" t="s">
        <v>558</v>
      </c>
      <c r="H142" s="12" t="s">
        <v>10781</v>
      </c>
      <c r="I142" s="12" t="s">
        <v>8</v>
      </c>
      <c r="J142" s="12" t="s">
        <v>1006</v>
      </c>
      <c r="K142" s="12" t="s">
        <v>8</v>
      </c>
      <c r="L142" s="12" t="s">
        <v>10782</v>
      </c>
      <c r="Q142">
        <v>164961.62</v>
      </c>
    </row>
    <row r="143" spans="2:18" x14ac:dyDescent="0.25">
      <c r="B143" s="12" t="s">
        <v>170</v>
      </c>
      <c r="C143" s="12" t="s">
        <v>171</v>
      </c>
      <c r="D143" s="12" t="s">
        <v>10783</v>
      </c>
      <c r="E143" s="12" t="s">
        <v>10461</v>
      </c>
      <c r="F143" s="12" t="s">
        <v>11</v>
      </c>
      <c r="G143" s="12" t="s">
        <v>558</v>
      </c>
      <c r="H143" s="12" t="s">
        <v>10784</v>
      </c>
      <c r="I143" s="12" t="s">
        <v>8</v>
      </c>
      <c r="J143" s="12" t="s">
        <v>1006</v>
      </c>
      <c r="K143" s="12" t="s">
        <v>8</v>
      </c>
      <c r="L143" s="12" t="s">
        <v>10785</v>
      </c>
      <c r="Q143">
        <v>409587.54</v>
      </c>
    </row>
    <row r="144" spans="2:18" x14ac:dyDescent="0.25">
      <c r="B144" s="12" t="s">
        <v>172</v>
      </c>
      <c r="C144" s="12" t="s">
        <v>173</v>
      </c>
      <c r="D144" s="12" t="s">
        <v>10786</v>
      </c>
      <c r="E144" s="12" t="s">
        <v>10461</v>
      </c>
      <c r="F144" s="12" t="s">
        <v>11</v>
      </c>
      <c r="G144" s="12" t="s">
        <v>558</v>
      </c>
      <c r="H144" s="12" t="s">
        <v>7179</v>
      </c>
      <c r="I144" s="12" t="s">
        <v>8</v>
      </c>
      <c r="J144" s="12" t="s">
        <v>1006</v>
      </c>
      <c r="K144" s="12" t="s">
        <v>8</v>
      </c>
      <c r="L144" s="12" t="s">
        <v>10787</v>
      </c>
      <c r="P144">
        <v>-95932</v>
      </c>
    </row>
    <row r="145" spans="2:18" x14ac:dyDescent="0.25">
      <c r="B145" s="12" t="s">
        <v>174</v>
      </c>
      <c r="C145" s="12" t="s">
        <v>175</v>
      </c>
      <c r="D145" s="12" t="s">
        <v>10788</v>
      </c>
      <c r="E145" s="12" t="s">
        <v>10461</v>
      </c>
      <c r="F145" s="12" t="s">
        <v>11</v>
      </c>
      <c r="G145" s="12" t="s">
        <v>558</v>
      </c>
      <c r="H145" s="12" t="s">
        <v>3036</v>
      </c>
      <c r="I145" s="12" t="s">
        <v>8</v>
      </c>
      <c r="J145" s="12" t="s">
        <v>1006</v>
      </c>
      <c r="K145" s="12" t="s">
        <v>8</v>
      </c>
      <c r="L145" s="12" t="s">
        <v>10789</v>
      </c>
      <c r="P145">
        <v>-30778.54</v>
      </c>
    </row>
    <row r="146" spans="2:18" x14ac:dyDescent="0.25">
      <c r="B146" s="12" t="s">
        <v>174</v>
      </c>
      <c r="C146" s="12" t="s">
        <v>175</v>
      </c>
      <c r="D146" s="12" t="s">
        <v>10790</v>
      </c>
      <c r="E146" s="12" t="s">
        <v>10461</v>
      </c>
      <c r="F146" s="12" t="s">
        <v>11</v>
      </c>
      <c r="G146" s="12" t="s">
        <v>558</v>
      </c>
      <c r="H146" s="12" t="s">
        <v>3039</v>
      </c>
      <c r="I146" s="12" t="s">
        <v>8</v>
      </c>
      <c r="J146" s="12" t="s">
        <v>1006</v>
      </c>
      <c r="K146" s="12" t="s">
        <v>8</v>
      </c>
      <c r="L146" s="12" t="s">
        <v>10791</v>
      </c>
      <c r="P146">
        <v>-11340.9</v>
      </c>
    </row>
    <row r="147" spans="2:18" x14ac:dyDescent="0.25">
      <c r="B147" s="12" t="s">
        <v>174</v>
      </c>
      <c r="C147" s="12" t="s">
        <v>175</v>
      </c>
      <c r="D147" s="12" t="s">
        <v>10792</v>
      </c>
      <c r="E147" s="12" t="s">
        <v>10461</v>
      </c>
      <c r="F147" s="12" t="s">
        <v>11</v>
      </c>
      <c r="G147" s="12" t="s">
        <v>558</v>
      </c>
      <c r="H147" s="12" t="s">
        <v>3042</v>
      </c>
      <c r="I147" s="12" t="s">
        <v>8</v>
      </c>
      <c r="J147" s="12" t="s">
        <v>1006</v>
      </c>
      <c r="K147" s="12" t="s">
        <v>8</v>
      </c>
      <c r="L147" s="12" t="s">
        <v>10793</v>
      </c>
      <c r="P147">
        <v>-52399.03</v>
      </c>
    </row>
    <row r="148" spans="2:18" x14ac:dyDescent="0.25">
      <c r="B148" s="12" t="s">
        <v>174</v>
      </c>
      <c r="C148" s="12" t="s">
        <v>175</v>
      </c>
      <c r="D148" s="12" t="s">
        <v>10794</v>
      </c>
      <c r="E148" s="12" t="s">
        <v>10461</v>
      </c>
      <c r="F148" s="12" t="s">
        <v>11</v>
      </c>
      <c r="G148" s="12" t="s">
        <v>558</v>
      </c>
      <c r="H148" s="12" t="s">
        <v>699</v>
      </c>
      <c r="I148" s="12" t="s">
        <v>8</v>
      </c>
      <c r="J148" s="12" t="s">
        <v>1006</v>
      </c>
      <c r="K148" s="12" t="s">
        <v>8</v>
      </c>
      <c r="L148" s="12" t="s">
        <v>10795</v>
      </c>
      <c r="P148">
        <v>-5060.04</v>
      </c>
    </row>
    <row r="149" spans="2:18" x14ac:dyDescent="0.25">
      <c r="B149" s="12" t="s">
        <v>176</v>
      </c>
      <c r="C149" s="12" t="s">
        <v>177</v>
      </c>
      <c r="D149" s="12" t="s">
        <v>10796</v>
      </c>
      <c r="E149" s="12" t="s">
        <v>10461</v>
      </c>
      <c r="F149" s="12" t="s">
        <v>11</v>
      </c>
      <c r="G149" s="12" t="s">
        <v>558</v>
      </c>
      <c r="H149" s="12" t="s">
        <v>5530</v>
      </c>
      <c r="I149" s="12" t="s">
        <v>8</v>
      </c>
      <c r="J149" s="12" t="s">
        <v>1006</v>
      </c>
      <c r="K149" s="12" t="s">
        <v>8</v>
      </c>
      <c r="L149" s="12" t="s">
        <v>10797</v>
      </c>
      <c r="P149">
        <v>-15833.75</v>
      </c>
    </row>
    <row r="150" spans="2:18" x14ac:dyDescent="0.25">
      <c r="B150" s="12" t="s">
        <v>178</v>
      </c>
      <c r="C150" s="12" t="s">
        <v>179</v>
      </c>
      <c r="D150" s="12" t="s">
        <v>10798</v>
      </c>
      <c r="E150" s="12" t="s">
        <v>10461</v>
      </c>
      <c r="F150" s="12" t="s">
        <v>11</v>
      </c>
      <c r="G150" s="12" t="s">
        <v>558</v>
      </c>
      <c r="H150" s="12" t="s">
        <v>10799</v>
      </c>
      <c r="I150" s="12" t="s">
        <v>8</v>
      </c>
      <c r="J150" s="12" t="s">
        <v>1006</v>
      </c>
      <c r="K150" s="12" t="s">
        <v>8</v>
      </c>
      <c r="L150" s="12" t="s">
        <v>10800</v>
      </c>
      <c r="P150">
        <v>-12051.83</v>
      </c>
    </row>
    <row r="151" spans="2:18" x14ac:dyDescent="0.25">
      <c r="B151" s="12" t="s">
        <v>180</v>
      </c>
      <c r="C151" s="12" t="s">
        <v>181</v>
      </c>
      <c r="D151" s="12" t="s">
        <v>10801</v>
      </c>
      <c r="E151" s="12" t="s">
        <v>10461</v>
      </c>
      <c r="F151" s="12" t="s">
        <v>11</v>
      </c>
      <c r="G151" s="12" t="s">
        <v>558</v>
      </c>
      <c r="H151" s="12" t="s">
        <v>2188</v>
      </c>
      <c r="I151" s="12" t="s">
        <v>8</v>
      </c>
      <c r="J151" s="12" t="s">
        <v>1006</v>
      </c>
      <c r="K151" s="12" t="s">
        <v>8</v>
      </c>
      <c r="L151" s="12" t="s">
        <v>10802</v>
      </c>
      <c r="P151">
        <v>-9678.67</v>
      </c>
    </row>
    <row r="152" spans="2:18" x14ac:dyDescent="0.25">
      <c r="B152" s="12" t="s">
        <v>180</v>
      </c>
      <c r="C152" s="12" t="s">
        <v>181</v>
      </c>
      <c r="D152" s="12" t="s">
        <v>10803</v>
      </c>
      <c r="E152" s="12" t="s">
        <v>10461</v>
      </c>
      <c r="F152" s="12" t="s">
        <v>11</v>
      </c>
      <c r="G152" s="12" t="s">
        <v>558</v>
      </c>
      <c r="H152" s="12" t="s">
        <v>10804</v>
      </c>
      <c r="I152" s="12" t="s">
        <v>8</v>
      </c>
      <c r="J152" s="12" t="s">
        <v>1006</v>
      </c>
      <c r="K152" s="12" t="s">
        <v>8</v>
      </c>
      <c r="L152" s="12" t="s">
        <v>10805</v>
      </c>
      <c r="Q152">
        <v>116144.06</v>
      </c>
    </row>
    <row r="153" spans="2:18" x14ac:dyDescent="0.25">
      <c r="B153" s="12" t="s">
        <v>10806</v>
      </c>
      <c r="C153" s="12" t="s">
        <v>10807</v>
      </c>
      <c r="D153" s="12" t="s">
        <v>10808</v>
      </c>
      <c r="E153" s="12" t="s">
        <v>10461</v>
      </c>
      <c r="F153" s="12" t="s">
        <v>11</v>
      </c>
      <c r="G153" s="12" t="s">
        <v>558</v>
      </c>
      <c r="H153" s="12" t="s">
        <v>10809</v>
      </c>
      <c r="I153" s="12" t="s">
        <v>10810</v>
      </c>
      <c r="J153" s="12" t="s">
        <v>10811</v>
      </c>
      <c r="K153" s="12" t="s">
        <v>10812</v>
      </c>
      <c r="L153" s="12" t="s">
        <v>10813</v>
      </c>
      <c r="R153">
        <v>8395.84</v>
      </c>
    </row>
    <row r="154" spans="2:18" x14ac:dyDescent="0.25">
      <c r="B154" s="12" t="s">
        <v>182</v>
      </c>
      <c r="C154" s="12" t="s">
        <v>183</v>
      </c>
      <c r="D154" s="12" t="s">
        <v>10814</v>
      </c>
      <c r="E154" s="12" t="s">
        <v>10461</v>
      </c>
      <c r="F154" s="12" t="s">
        <v>11</v>
      </c>
      <c r="G154" s="12" t="s">
        <v>558</v>
      </c>
      <c r="H154" s="12" t="s">
        <v>10815</v>
      </c>
      <c r="I154" s="12" t="s">
        <v>8</v>
      </c>
      <c r="J154" s="12" t="s">
        <v>1006</v>
      </c>
      <c r="K154" s="12" t="s">
        <v>8</v>
      </c>
      <c r="L154" s="12" t="s">
        <v>10816</v>
      </c>
      <c r="P154">
        <v>-19894.25</v>
      </c>
    </row>
    <row r="155" spans="2:18" x14ac:dyDescent="0.25">
      <c r="B155" s="12" t="s">
        <v>184</v>
      </c>
      <c r="C155" s="12" t="s">
        <v>185</v>
      </c>
      <c r="D155" s="12" t="s">
        <v>10817</v>
      </c>
      <c r="E155" s="12" t="s">
        <v>10461</v>
      </c>
      <c r="F155" s="12" t="s">
        <v>74</v>
      </c>
      <c r="G155" s="12" t="s">
        <v>563</v>
      </c>
      <c r="H155" s="12" t="s">
        <v>10818</v>
      </c>
      <c r="I155" s="12" t="s">
        <v>8</v>
      </c>
      <c r="J155" s="12" t="s">
        <v>1006</v>
      </c>
      <c r="K155" s="12" t="s">
        <v>8</v>
      </c>
      <c r="L155" s="12" t="s">
        <v>10819</v>
      </c>
      <c r="M155">
        <v>681004.6</v>
      </c>
    </row>
    <row r="156" spans="2:18" x14ac:dyDescent="0.25">
      <c r="B156" s="12" t="s">
        <v>184</v>
      </c>
      <c r="C156" s="12" t="s">
        <v>185</v>
      </c>
      <c r="D156" s="12" t="s">
        <v>10559</v>
      </c>
      <c r="E156" s="12" t="s">
        <v>10461</v>
      </c>
      <c r="F156" s="12" t="s">
        <v>74</v>
      </c>
      <c r="G156" s="12" t="s">
        <v>563</v>
      </c>
      <c r="H156" s="12" t="s">
        <v>613</v>
      </c>
      <c r="I156" s="12" t="s">
        <v>8</v>
      </c>
      <c r="J156" s="12" t="s">
        <v>1006</v>
      </c>
      <c r="K156" s="12" t="s">
        <v>8</v>
      </c>
      <c r="L156" s="12" t="s">
        <v>10560</v>
      </c>
      <c r="M156">
        <v>19096.55</v>
      </c>
    </row>
    <row r="157" spans="2:18" x14ac:dyDescent="0.25">
      <c r="B157" s="12" t="s">
        <v>184</v>
      </c>
      <c r="C157" s="12" t="s">
        <v>185</v>
      </c>
      <c r="D157" s="12" t="s">
        <v>10820</v>
      </c>
      <c r="E157" s="12" t="s">
        <v>10461</v>
      </c>
      <c r="F157" s="12" t="s">
        <v>74</v>
      </c>
      <c r="G157" s="12" t="s">
        <v>563</v>
      </c>
      <c r="H157" s="12" t="s">
        <v>613</v>
      </c>
      <c r="I157" s="12" t="s">
        <v>8</v>
      </c>
      <c r="J157" s="12" t="s">
        <v>1006</v>
      </c>
      <c r="K157" s="12" t="s">
        <v>8</v>
      </c>
      <c r="L157" s="12" t="s">
        <v>10821</v>
      </c>
      <c r="M157">
        <v>1043</v>
      </c>
    </row>
    <row r="158" spans="2:18" x14ac:dyDescent="0.25">
      <c r="B158" s="12" t="s">
        <v>184</v>
      </c>
      <c r="C158" s="12" t="s">
        <v>185</v>
      </c>
      <c r="D158" s="12" t="s">
        <v>10822</v>
      </c>
      <c r="E158" s="12" t="s">
        <v>10461</v>
      </c>
      <c r="F158" s="12" t="s">
        <v>74</v>
      </c>
      <c r="G158" s="12" t="s">
        <v>563</v>
      </c>
      <c r="H158" s="12" t="s">
        <v>10823</v>
      </c>
      <c r="I158" s="12" t="s">
        <v>8</v>
      </c>
      <c r="J158" s="12" t="s">
        <v>1006</v>
      </c>
      <c r="K158" s="12" t="s">
        <v>8</v>
      </c>
      <c r="L158" s="12" t="s">
        <v>10824</v>
      </c>
      <c r="P158">
        <v>-66548.92</v>
      </c>
    </row>
    <row r="159" spans="2:18" x14ac:dyDescent="0.25">
      <c r="B159" s="12" t="s">
        <v>186</v>
      </c>
      <c r="C159" s="12" t="s">
        <v>187</v>
      </c>
      <c r="D159" s="12" t="s">
        <v>10825</v>
      </c>
      <c r="E159" s="12" t="s">
        <v>10461</v>
      </c>
      <c r="F159" s="12" t="s">
        <v>59</v>
      </c>
      <c r="G159" s="12" t="s">
        <v>562</v>
      </c>
      <c r="H159" s="12" t="s">
        <v>6389</v>
      </c>
      <c r="I159" s="12" t="s">
        <v>8</v>
      </c>
      <c r="J159" s="12" t="s">
        <v>1006</v>
      </c>
      <c r="K159" s="12" t="s">
        <v>8</v>
      </c>
      <c r="L159" s="12" t="s">
        <v>10826</v>
      </c>
      <c r="P159">
        <v>-13313.56</v>
      </c>
    </row>
    <row r="160" spans="2:18" x14ac:dyDescent="0.25">
      <c r="B160" s="12" t="s">
        <v>188</v>
      </c>
      <c r="C160" s="12" t="s">
        <v>189</v>
      </c>
      <c r="D160" s="12" t="s">
        <v>10827</v>
      </c>
      <c r="E160" s="12" t="s">
        <v>10461</v>
      </c>
      <c r="F160" s="12" t="s">
        <v>11</v>
      </c>
      <c r="G160" s="12" t="s">
        <v>558</v>
      </c>
      <c r="H160" s="12" t="s">
        <v>4703</v>
      </c>
      <c r="I160" s="12" t="s">
        <v>8</v>
      </c>
      <c r="J160" s="12" t="s">
        <v>1006</v>
      </c>
      <c r="K160" s="12" t="s">
        <v>8</v>
      </c>
      <c r="L160" s="12" t="s">
        <v>10828</v>
      </c>
      <c r="P160">
        <v>-19127.5</v>
      </c>
    </row>
    <row r="161" spans="2:16" x14ac:dyDescent="0.25">
      <c r="B161" s="12" t="s">
        <v>190</v>
      </c>
      <c r="C161" s="12" t="s">
        <v>191</v>
      </c>
      <c r="D161" s="12" t="s">
        <v>10829</v>
      </c>
      <c r="E161" s="12" t="s">
        <v>10461</v>
      </c>
      <c r="F161" s="12" t="s">
        <v>54</v>
      </c>
      <c r="G161" s="12" t="s">
        <v>561</v>
      </c>
      <c r="H161" s="12" t="s">
        <v>10018</v>
      </c>
      <c r="I161" s="12" t="s">
        <v>8</v>
      </c>
      <c r="J161" s="12" t="s">
        <v>1006</v>
      </c>
      <c r="K161" s="12" t="s">
        <v>8</v>
      </c>
      <c r="L161" s="12" t="s">
        <v>10830</v>
      </c>
      <c r="P161">
        <v>-96268.5</v>
      </c>
    </row>
    <row r="162" spans="2:16" x14ac:dyDescent="0.25">
      <c r="B162" s="12" t="s">
        <v>192</v>
      </c>
      <c r="C162" s="12" t="s">
        <v>193</v>
      </c>
      <c r="D162" s="12" t="s">
        <v>10831</v>
      </c>
      <c r="E162" s="12" t="s">
        <v>10461</v>
      </c>
      <c r="F162" s="12" t="s">
        <v>11</v>
      </c>
      <c r="G162" s="12" t="s">
        <v>558</v>
      </c>
      <c r="H162" s="12" t="s">
        <v>8643</v>
      </c>
      <c r="I162" s="12" t="s">
        <v>8</v>
      </c>
      <c r="J162" s="12" t="s">
        <v>1006</v>
      </c>
      <c r="K162" s="12" t="s">
        <v>8</v>
      </c>
      <c r="L162" s="12" t="s">
        <v>10832</v>
      </c>
      <c r="P162">
        <v>-38333.33</v>
      </c>
    </row>
    <row r="163" spans="2:16" x14ac:dyDescent="0.25">
      <c r="B163" s="12" t="s">
        <v>194</v>
      </c>
      <c r="C163" s="12" t="s">
        <v>195</v>
      </c>
      <c r="D163" s="12" t="s">
        <v>10833</v>
      </c>
      <c r="E163" s="12" t="s">
        <v>10461</v>
      </c>
      <c r="F163" s="12" t="s">
        <v>11</v>
      </c>
      <c r="G163" s="12" t="s">
        <v>558</v>
      </c>
      <c r="H163" s="12" t="s">
        <v>712</v>
      </c>
      <c r="I163" s="12" t="s">
        <v>8</v>
      </c>
      <c r="J163" s="12" t="s">
        <v>1006</v>
      </c>
      <c r="K163" s="12" t="s">
        <v>8</v>
      </c>
      <c r="L163" s="12" t="s">
        <v>10834</v>
      </c>
      <c r="P163">
        <v>-32250</v>
      </c>
    </row>
    <row r="164" spans="2:16" x14ac:dyDescent="0.25">
      <c r="B164" s="12" t="s">
        <v>196</v>
      </c>
      <c r="C164" s="12" t="s">
        <v>197</v>
      </c>
      <c r="D164" s="12" t="s">
        <v>10835</v>
      </c>
      <c r="E164" s="12" t="s">
        <v>10461</v>
      </c>
      <c r="F164" s="12" t="s">
        <v>59</v>
      </c>
      <c r="G164" s="12" t="s">
        <v>562</v>
      </c>
      <c r="H164" s="12" t="s">
        <v>713</v>
      </c>
      <c r="I164" s="12" t="s">
        <v>8</v>
      </c>
      <c r="J164" s="12" t="s">
        <v>1006</v>
      </c>
      <c r="K164" s="12" t="s">
        <v>8</v>
      </c>
      <c r="L164" s="12" t="s">
        <v>10836</v>
      </c>
      <c r="P164">
        <v>-23041.77</v>
      </c>
    </row>
    <row r="165" spans="2:16" x14ac:dyDescent="0.25">
      <c r="B165" s="12" t="s">
        <v>196</v>
      </c>
      <c r="C165" s="12" t="s">
        <v>197</v>
      </c>
      <c r="D165" s="12" t="s">
        <v>10837</v>
      </c>
      <c r="E165" s="12" t="s">
        <v>10461</v>
      </c>
      <c r="F165" s="12" t="s">
        <v>11</v>
      </c>
      <c r="G165" s="12" t="s">
        <v>558</v>
      </c>
      <c r="H165" s="12" t="s">
        <v>3067</v>
      </c>
      <c r="I165" s="12" t="s">
        <v>8</v>
      </c>
      <c r="J165" s="12" t="s">
        <v>1006</v>
      </c>
      <c r="K165" s="12" t="s">
        <v>8</v>
      </c>
      <c r="L165" s="12" t="s">
        <v>10838</v>
      </c>
      <c r="P165">
        <v>-9768.49</v>
      </c>
    </row>
    <row r="166" spans="2:16" x14ac:dyDescent="0.25">
      <c r="B166" s="12" t="s">
        <v>198</v>
      </c>
      <c r="C166" s="12" t="s">
        <v>199</v>
      </c>
      <c r="D166" s="12" t="s">
        <v>10839</v>
      </c>
      <c r="E166" s="12" t="s">
        <v>10461</v>
      </c>
      <c r="F166" s="12" t="s">
        <v>11</v>
      </c>
      <c r="G166" s="12" t="s">
        <v>558</v>
      </c>
      <c r="H166" s="12" t="s">
        <v>715</v>
      </c>
      <c r="I166" s="12" t="s">
        <v>8</v>
      </c>
      <c r="J166" s="12" t="s">
        <v>1006</v>
      </c>
      <c r="K166" s="12" t="s">
        <v>8</v>
      </c>
      <c r="L166" s="12" t="s">
        <v>10840</v>
      </c>
      <c r="P166">
        <v>-4748.33</v>
      </c>
    </row>
    <row r="167" spans="2:16" x14ac:dyDescent="0.25">
      <c r="B167" s="12" t="s">
        <v>200</v>
      </c>
      <c r="C167" s="12" t="s">
        <v>201</v>
      </c>
      <c r="D167" s="12" t="s">
        <v>10841</v>
      </c>
      <c r="E167" s="12" t="s">
        <v>10461</v>
      </c>
      <c r="F167" s="12" t="s">
        <v>11</v>
      </c>
      <c r="G167" s="12" t="s">
        <v>558</v>
      </c>
      <c r="H167" s="12" t="s">
        <v>4724</v>
      </c>
      <c r="I167" s="12" t="s">
        <v>8</v>
      </c>
      <c r="J167" s="12" t="s">
        <v>1006</v>
      </c>
      <c r="K167" s="12" t="s">
        <v>8</v>
      </c>
      <c r="L167" s="12" t="s">
        <v>10842</v>
      </c>
      <c r="P167">
        <v>-36411.53</v>
      </c>
    </row>
    <row r="168" spans="2:16" x14ac:dyDescent="0.25">
      <c r="B168" s="12" t="s">
        <v>202</v>
      </c>
      <c r="C168" s="12" t="s">
        <v>203</v>
      </c>
      <c r="D168" s="12" t="s">
        <v>10843</v>
      </c>
      <c r="E168" s="12" t="s">
        <v>10461</v>
      </c>
      <c r="F168" s="12" t="s">
        <v>11</v>
      </c>
      <c r="G168" s="12" t="s">
        <v>558</v>
      </c>
      <c r="H168" s="12" t="s">
        <v>3881</v>
      </c>
      <c r="I168" s="12" t="s">
        <v>8</v>
      </c>
      <c r="J168" s="12" t="s">
        <v>1006</v>
      </c>
      <c r="K168" s="12" t="s">
        <v>8</v>
      </c>
      <c r="L168" s="12" t="s">
        <v>10844</v>
      </c>
      <c r="P168">
        <v>-55622.93</v>
      </c>
    </row>
    <row r="169" spans="2:16" x14ac:dyDescent="0.25">
      <c r="B169" s="12" t="s">
        <v>204</v>
      </c>
      <c r="C169" s="12" t="s">
        <v>205</v>
      </c>
      <c r="D169" s="12" t="s">
        <v>10845</v>
      </c>
      <c r="E169" s="12" t="s">
        <v>10461</v>
      </c>
      <c r="F169" s="12" t="s">
        <v>11</v>
      </c>
      <c r="G169" s="12" t="s">
        <v>558</v>
      </c>
      <c r="H169" s="12" t="s">
        <v>718</v>
      </c>
      <c r="I169" s="12" t="s">
        <v>8</v>
      </c>
      <c r="J169" s="12" t="s">
        <v>1006</v>
      </c>
      <c r="K169" s="12" t="s">
        <v>8</v>
      </c>
      <c r="L169" s="12" t="s">
        <v>10846</v>
      </c>
      <c r="P169">
        <v>-22039.57</v>
      </c>
    </row>
    <row r="170" spans="2:16" x14ac:dyDescent="0.25">
      <c r="B170" s="12" t="s">
        <v>206</v>
      </c>
      <c r="C170" s="12" t="s">
        <v>207</v>
      </c>
      <c r="D170" s="12" t="s">
        <v>10847</v>
      </c>
      <c r="E170" s="12" t="s">
        <v>10461</v>
      </c>
      <c r="F170" s="12" t="s">
        <v>11</v>
      </c>
      <c r="G170" s="12" t="s">
        <v>558</v>
      </c>
      <c r="H170" s="12" t="s">
        <v>10848</v>
      </c>
      <c r="I170" s="12" t="s">
        <v>8</v>
      </c>
      <c r="J170" s="12" t="s">
        <v>1006</v>
      </c>
      <c r="K170" s="12" t="s">
        <v>8</v>
      </c>
      <c r="L170" s="12" t="s">
        <v>10849</v>
      </c>
      <c r="P170">
        <v>-69816.08</v>
      </c>
    </row>
    <row r="171" spans="2:16" x14ac:dyDescent="0.25">
      <c r="B171" s="12" t="s">
        <v>10850</v>
      </c>
      <c r="C171" s="12" t="s">
        <v>10851</v>
      </c>
      <c r="D171" s="12" t="s">
        <v>10852</v>
      </c>
      <c r="E171" s="12" t="s">
        <v>10461</v>
      </c>
      <c r="F171" s="12" t="s">
        <v>11</v>
      </c>
      <c r="G171" s="12" t="s">
        <v>558</v>
      </c>
      <c r="H171" s="12" t="s">
        <v>10853</v>
      </c>
      <c r="I171" s="12" t="s">
        <v>8</v>
      </c>
      <c r="J171" s="12" t="s">
        <v>1006</v>
      </c>
      <c r="K171" s="12" t="s">
        <v>8</v>
      </c>
      <c r="L171" s="12" t="s">
        <v>10854</v>
      </c>
      <c r="P171">
        <v>-14716.67</v>
      </c>
    </row>
    <row r="172" spans="2:16" x14ac:dyDescent="0.25">
      <c r="B172" s="12" t="s">
        <v>208</v>
      </c>
      <c r="C172" s="12" t="s">
        <v>209</v>
      </c>
      <c r="D172" s="12" t="s">
        <v>10855</v>
      </c>
      <c r="E172" s="12" t="s">
        <v>10461</v>
      </c>
      <c r="F172" s="12" t="s">
        <v>11</v>
      </c>
      <c r="G172" s="12" t="s">
        <v>558</v>
      </c>
      <c r="H172" s="12" t="s">
        <v>10856</v>
      </c>
      <c r="I172" s="12" t="s">
        <v>8</v>
      </c>
      <c r="J172" s="12" t="s">
        <v>1006</v>
      </c>
      <c r="K172" s="12" t="s">
        <v>8</v>
      </c>
      <c r="L172" s="12" t="s">
        <v>10857</v>
      </c>
      <c r="P172">
        <v>-24237.83</v>
      </c>
    </row>
    <row r="173" spans="2:16" x14ac:dyDescent="0.25">
      <c r="B173" s="12" t="s">
        <v>210</v>
      </c>
      <c r="C173" s="12" t="s">
        <v>211</v>
      </c>
      <c r="D173" s="12" t="s">
        <v>10858</v>
      </c>
      <c r="E173" s="12" t="s">
        <v>10461</v>
      </c>
      <c r="F173" s="12" t="s">
        <v>11</v>
      </c>
      <c r="G173" s="12" t="s">
        <v>558</v>
      </c>
      <c r="H173" s="12" t="s">
        <v>8664</v>
      </c>
      <c r="I173" s="12" t="s">
        <v>8</v>
      </c>
      <c r="J173" s="12" t="s">
        <v>1006</v>
      </c>
      <c r="K173" s="12" t="s">
        <v>8</v>
      </c>
      <c r="L173" s="12" t="s">
        <v>10859</v>
      </c>
      <c r="P173">
        <v>-68333.33</v>
      </c>
    </row>
    <row r="174" spans="2:16" x14ac:dyDescent="0.25">
      <c r="B174" s="12" t="s">
        <v>210</v>
      </c>
      <c r="C174" s="12" t="s">
        <v>211</v>
      </c>
      <c r="D174" s="12" t="s">
        <v>10860</v>
      </c>
      <c r="E174" s="12" t="s">
        <v>10461</v>
      </c>
      <c r="F174" s="12" t="s">
        <v>11</v>
      </c>
      <c r="G174" s="12" t="s">
        <v>558</v>
      </c>
      <c r="H174" s="12" t="s">
        <v>721</v>
      </c>
      <c r="I174" s="12" t="s">
        <v>8</v>
      </c>
      <c r="J174" s="12" t="s">
        <v>1006</v>
      </c>
      <c r="K174" s="12" t="s">
        <v>8</v>
      </c>
      <c r="L174" s="12" t="s">
        <v>10861</v>
      </c>
      <c r="P174">
        <v>-42492.92</v>
      </c>
    </row>
    <row r="175" spans="2:16" x14ac:dyDescent="0.25">
      <c r="B175" s="12" t="s">
        <v>212</v>
      </c>
      <c r="C175" s="12" t="s">
        <v>213</v>
      </c>
      <c r="D175" s="12" t="s">
        <v>10862</v>
      </c>
      <c r="E175" s="12" t="s">
        <v>10461</v>
      </c>
      <c r="F175" s="12" t="s">
        <v>11</v>
      </c>
      <c r="G175" s="12" t="s">
        <v>558</v>
      </c>
      <c r="H175" s="12" t="s">
        <v>10863</v>
      </c>
      <c r="I175" s="12" t="s">
        <v>8</v>
      </c>
      <c r="J175" s="12" t="s">
        <v>1006</v>
      </c>
      <c r="K175" s="12" t="s">
        <v>8</v>
      </c>
      <c r="L175" s="12" t="s">
        <v>10864</v>
      </c>
      <c r="P175">
        <v>-13740.93</v>
      </c>
    </row>
    <row r="176" spans="2:16" x14ac:dyDescent="0.25">
      <c r="B176" s="12" t="s">
        <v>214</v>
      </c>
      <c r="C176" s="12" t="s">
        <v>215</v>
      </c>
      <c r="D176" s="12" t="s">
        <v>10865</v>
      </c>
      <c r="E176" s="12" t="s">
        <v>10461</v>
      </c>
      <c r="F176" s="12" t="s">
        <v>11</v>
      </c>
      <c r="G176" s="12" t="s">
        <v>558</v>
      </c>
      <c r="H176" s="12" t="s">
        <v>8671</v>
      </c>
      <c r="I176" s="12" t="s">
        <v>8</v>
      </c>
      <c r="J176" s="12" t="s">
        <v>1006</v>
      </c>
      <c r="K176" s="12" t="s">
        <v>8</v>
      </c>
      <c r="L176" s="12" t="s">
        <v>10866</v>
      </c>
      <c r="P176">
        <v>-33121.58</v>
      </c>
    </row>
    <row r="177" spans="2:17" x14ac:dyDescent="0.25">
      <c r="B177" s="12" t="s">
        <v>214</v>
      </c>
      <c r="C177" s="12" t="s">
        <v>215</v>
      </c>
      <c r="D177" s="12" t="s">
        <v>10865</v>
      </c>
      <c r="E177" s="12" t="s">
        <v>10461</v>
      </c>
      <c r="F177" s="12" t="s">
        <v>11</v>
      </c>
      <c r="G177" s="12" t="s">
        <v>558</v>
      </c>
      <c r="H177" s="12" t="s">
        <v>8673</v>
      </c>
      <c r="I177" s="12" t="s">
        <v>8</v>
      </c>
      <c r="J177" s="12" t="s">
        <v>1006</v>
      </c>
      <c r="K177" s="12" t="s">
        <v>8</v>
      </c>
      <c r="L177" s="12" t="s">
        <v>10866</v>
      </c>
      <c r="P177">
        <v>-33121.57</v>
      </c>
    </row>
    <row r="178" spans="2:17" x14ac:dyDescent="0.25">
      <c r="B178" s="12" t="s">
        <v>216</v>
      </c>
      <c r="C178" s="12" t="s">
        <v>217</v>
      </c>
      <c r="D178" s="12" t="s">
        <v>10867</v>
      </c>
      <c r="E178" s="12" t="s">
        <v>10461</v>
      </c>
      <c r="F178" s="12" t="s">
        <v>11</v>
      </c>
      <c r="G178" s="12" t="s">
        <v>558</v>
      </c>
      <c r="H178" s="12" t="s">
        <v>9352</v>
      </c>
      <c r="I178" s="12" t="s">
        <v>8</v>
      </c>
      <c r="J178" s="12" t="s">
        <v>1006</v>
      </c>
      <c r="K178" s="12" t="s">
        <v>8</v>
      </c>
      <c r="L178" s="12" t="s">
        <v>10868</v>
      </c>
      <c r="P178">
        <v>-10690.9</v>
      </c>
    </row>
    <row r="179" spans="2:17" x14ac:dyDescent="0.25">
      <c r="B179" s="12" t="s">
        <v>218</v>
      </c>
      <c r="C179" s="12" t="s">
        <v>219</v>
      </c>
      <c r="D179" s="12" t="s">
        <v>10869</v>
      </c>
      <c r="E179" s="12" t="s">
        <v>10461</v>
      </c>
      <c r="F179" s="12" t="s">
        <v>11</v>
      </c>
      <c r="G179" s="12" t="s">
        <v>558</v>
      </c>
      <c r="H179" s="12" t="s">
        <v>2252</v>
      </c>
      <c r="I179" s="12" t="s">
        <v>8</v>
      </c>
      <c r="J179" s="12" t="s">
        <v>1006</v>
      </c>
      <c r="K179" s="12" t="s">
        <v>8</v>
      </c>
      <c r="L179" s="12" t="s">
        <v>10870</v>
      </c>
      <c r="P179">
        <v>-36842.9</v>
      </c>
    </row>
    <row r="180" spans="2:17" x14ac:dyDescent="0.25">
      <c r="B180" s="12" t="s">
        <v>220</v>
      </c>
      <c r="C180" s="12" t="s">
        <v>221</v>
      </c>
      <c r="D180" s="12" t="s">
        <v>10871</v>
      </c>
      <c r="E180" s="12" t="s">
        <v>10461</v>
      </c>
      <c r="F180" s="12" t="s">
        <v>11</v>
      </c>
      <c r="G180" s="12" t="s">
        <v>558</v>
      </c>
      <c r="H180" s="12" t="s">
        <v>10872</v>
      </c>
      <c r="I180" s="12" t="s">
        <v>8</v>
      </c>
      <c r="J180" s="12" t="s">
        <v>1006</v>
      </c>
      <c r="K180" s="12" t="s">
        <v>8</v>
      </c>
      <c r="L180" s="12" t="s">
        <v>10873</v>
      </c>
      <c r="P180">
        <v>-28000</v>
      </c>
    </row>
    <row r="181" spans="2:17" x14ac:dyDescent="0.25">
      <c r="B181" s="12" t="s">
        <v>220</v>
      </c>
      <c r="C181" s="12" t="s">
        <v>221</v>
      </c>
      <c r="D181" s="12" t="s">
        <v>10874</v>
      </c>
      <c r="E181" s="12" t="s">
        <v>10461</v>
      </c>
      <c r="F181" s="12" t="s">
        <v>11</v>
      </c>
      <c r="G181" s="12" t="s">
        <v>558</v>
      </c>
      <c r="H181" s="12" t="s">
        <v>10875</v>
      </c>
      <c r="I181" s="12" t="s">
        <v>8</v>
      </c>
      <c r="J181" s="12" t="s">
        <v>1006</v>
      </c>
      <c r="K181" s="12" t="s">
        <v>8</v>
      </c>
      <c r="L181" s="12" t="s">
        <v>10876</v>
      </c>
      <c r="Q181">
        <v>907200</v>
      </c>
    </row>
    <row r="182" spans="2:17" x14ac:dyDescent="0.25">
      <c r="B182" s="12" t="s">
        <v>222</v>
      </c>
      <c r="C182" s="12" t="s">
        <v>223</v>
      </c>
      <c r="D182" s="12" t="s">
        <v>10877</v>
      </c>
      <c r="E182" s="12" t="s">
        <v>10461</v>
      </c>
      <c r="F182" s="12" t="s">
        <v>11</v>
      </c>
      <c r="G182" s="12" t="s">
        <v>558</v>
      </c>
      <c r="H182" s="12" t="s">
        <v>6435</v>
      </c>
      <c r="I182" s="12" t="s">
        <v>8</v>
      </c>
      <c r="J182" s="12" t="s">
        <v>1006</v>
      </c>
      <c r="K182" s="12" t="s">
        <v>8</v>
      </c>
      <c r="L182" s="12" t="s">
        <v>10878</v>
      </c>
      <c r="P182">
        <v>-17960.5</v>
      </c>
    </row>
    <row r="183" spans="2:17" x14ac:dyDescent="0.25">
      <c r="B183" s="12" t="s">
        <v>224</v>
      </c>
      <c r="C183" s="12" t="s">
        <v>225</v>
      </c>
      <c r="D183" s="12" t="s">
        <v>10879</v>
      </c>
      <c r="E183" s="12" t="s">
        <v>10461</v>
      </c>
      <c r="F183" s="12" t="s">
        <v>11</v>
      </c>
      <c r="G183" s="12" t="s">
        <v>558</v>
      </c>
      <c r="H183" s="12" t="s">
        <v>730</v>
      </c>
      <c r="I183" s="12" t="s">
        <v>8</v>
      </c>
      <c r="J183" s="12" t="s">
        <v>1006</v>
      </c>
      <c r="K183" s="12" t="s">
        <v>8</v>
      </c>
      <c r="L183" s="12" t="s">
        <v>10880</v>
      </c>
      <c r="P183">
        <v>-11002.83</v>
      </c>
    </row>
    <row r="184" spans="2:17" x14ac:dyDescent="0.25">
      <c r="B184" s="12" t="s">
        <v>226</v>
      </c>
      <c r="C184" s="12" t="s">
        <v>227</v>
      </c>
      <c r="D184" s="12" t="s">
        <v>10881</v>
      </c>
      <c r="E184" s="12" t="s">
        <v>10461</v>
      </c>
      <c r="F184" s="12" t="s">
        <v>59</v>
      </c>
      <c r="G184" s="12" t="s">
        <v>562</v>
      </c>
      <c r="H184" s="12" t="s">
        <v>10882</v>
      </c>
      <c r="I184" s="12" t="s">
        <v>8</v>
      </c>
      <c r="J184" s="12" t="s">
        <v>1006</v>
      </c>
      <c r="K184" s="12" t="s">
        <v>8</v>
      </c>
      <c r="L184" s="12" t="s">
        <v>10883</v>
      </c>
      <c r="P184">
        <v>-15234.88</v>
      </c>
    </row>
    <row r="185" spans="2:17" x14ac:dyDescent="0.25">
      <c r="B185" s="12" t="s">
        <v>226</v>
      </c>
      <c r="C185" s="12" t="s">
        <v>227</v>
      </c>
      <c r="D185" s="12" t="s">
        <v>10881</v>
      </c>
      <c r="E185" s="12" t="s">
        <v>10461</v>
      </c>
      <c r="F185" s="12" t="s">
        <v>11</v>
      </c>
      <c r="G185" s="12" t="s">
        <v>558</v>
      </c>
      <c r="H185" s="12" t="s">
        <v>10882</v>
      </c>
      <c r="I185" s="12" t="s">
        <v>8</v>
      </c>
      <c r="J185" s="12" t="s">
        <v>1006</v>
      </c>
      <c r="K185" s="12" t="s">
        <v>8</v>
      </c>
      <c r="L185" s="12" t="s">
        <v>10883</v>
      </c>
      <c r="P185">
        <v>-1142.5</v>
      </c>
    </row>
    <row r="186" spans="2:17" x14ac:dyDescent="0.25">
      <c r="B186" s="12" t="s">
        <v>226</v>
      </c>
      <c r="C186" s="12" t="s">
        <v>227</v>
      </c>
      <c r="D186" s="12" t="s">
        <v>10884</v>
      </c>
      <c r="E186" s="12" t="s">
        <v>10461</v>
      </c>
      <c r="F186" s="12" t="s">
        <v>11</v>
      </c>
      <c r="G186" s="12" t="s">
        <v>558</v>
      </c>
      <c r="H186" s="12" t="s">
        <v>731</v>
      </c>
      <c r="I186" s="12" t="s">
        <v>8</v>
      </c>
      <c r="J186" s="12" t="s">
        <v>1006</v>
      </c>
      <c r="K186" s="12" t="s">
        <v>8</v>
      </c>
      <c r="L186" s="12" t="s">
        <v>1208</v>
      </c>
      <c r="Q186">
        <v>223975.92</v>
      </c>
    </row>
    <row r="187" spans="2:17" x14ac:dyDescent="0.25">
      <c r="B187" s="12" t="s">
        <v>228</v>
      </c>
      <c r="C187" s="12" t="s">
        <v>229</v>
      </c>
      <c r="D187" s="12" t="s">
        <v>10885</v>
      </c>
      <c r="E187" s="12" t="s">
        <v>10461</v>
      </c>
      <c r="F187" s="12" t="s">
        <v>11</v>
      </c>
      <c r="G187" s="12" t="s">
        <v>558</v>
      </c>
      <c r="H187" s="12" t="s">
        <v>10886</v>
      </c>
      <c r="I187" s="12" t="s">
        <v>8</v>
      </c>
      <c r="J187" s="12" t="s">
        <v>1006</v>
      </c>
      <c r="K187" s="12" t="s">
        <v>8</v>
      </c>
      <c r="L187" s="12" t="s">
        <v>10887</v>
      </c>
      <c r="P187">
        <v>-85000</v>
      </c>
    </row>
    <row r="188" spans="2:17" x14ac:dyDescent="0.25">
      <c r="B188" s="12" t="s">
        <v>230</v>
      </c>
      <c r="C188" s="12" t="s">
        <v>231</v>
      </c>
      <c r="D188" s="12" t="s">
        <v>10888</v>
      </c>
      <c r="E188" s="12" t="s">
        <v>10461</v>
      </c>
      <c r="F188" s="12" t="s">
        <v>11</v>
      </c>
      <c r="G188" s="12" t="s">
        <v>558</v>
      </c>
      <c r="H188" s="12" t="s">
        <v>9370</v>
      </c>
      <c r="I188" s="12" t="s">
        <v>8</v>
      </c>
      <c r="J188" s="12" t="s">
        <v>1006</v>
      </c>
      <c r="K188" s="12" t="s">
        <v>8</v>
      </c>
      <c r="L188" s="12" t="s">
        <v>10889</v>
      </c>
      <c r="P188">
        <v>-16200.87</v>
      </c>
    </row>
    <row r="189" spans="2:17" x14ac:dyDescent="0.25">
      <c r="B189" s="12" t="s">
        <v>232</v>
      </c>
      <c r="C189" s="12" t="s">
        <v>233</v>
      </c>
      <c r="D189" s="12" t="s">
        <v>10890</v>
      </c>
      <c r="E189" s="12" t="s">
        <v>10461</v>
      </c>
      <c r="F189" s="12" t="s">
        <v>11</v>
      </c>
      <c r="G189" s="12" t="s">
        <v>558</v>
      </c>
      <c r="H189" s="12" t="s">
        <v>10891</v>
      </c>
      <c r="I189" s="12" t="s">
        <v>8</v>
      </c>
      <c r="J189" s="12" t="s">
        <v>1006</v>
      </c>
      <c r="K189" s="12" t="s">
        <v>8</v>
      </c>
      <c r="L189" s="12" t="s">
        <v>10892</v>
      </c>
      <c r="P189">
        <v>-47250</v>
      </c>
    </row>
    <row r="190" spans="2:17" x14ac:dyDescent="0.25">
      <c r="B190" s="12" t="s">
        <v>234</v>
      </c>
      <c r="C190" s="12" t="s">
        <v>235</v>
      </c>
      <c r="D190" s="12" t="s">
        <v>10893</v>
      </c>
      <c r="E190" s="12" t="s">
        <v>10461</v>
      </c>
      <c r="F190" s="12" t="s">
        <v>45</v>
      </c>
      <c r="G190" s="12" t="s">
        <v>560</v>
      </c>
      <c r="H190" s="12" t="s">
        <v>10081</v>
      </c>
      <c r="I190" s="12" t="s">
        <v>8</v>
      </c>
      <c r="J190" s="12" t="s">
        <v>1006</v>
      </c>
      <c r="K190" s="12" t="s">
        <v>8</v>
      </c>
      <c r="L190" s="12" t="s">
        <v>10894</v>
      </c>
      <c r="P190">
        <v>-220645.33</v>
      </c>
    </row>
    <row r="191" spans="2:17" x14ac:dyDescent="0.25">
      <c r="B191" s="12" t="s">
        <v>236</v>
      </c>
      <c r="C191" s="12" t="s">
        <v>237</v>
      </c>
      <c r="D191" s="12" t="s">
        <v>10895</v>
      </c>
      <c r="E191" s="12" t="s">
        <v>10461</v>
      </c>
      <c r="F191" s="12" t="s">
        <v>26</v>
      </c>
      <c r="G191" s="12" t="s">
        <v>559</v>
      </c>
      <c r="H191" s="12" t="s">
        <v>4770</v>
      </c>
      <c r="I191" s="12" t="s">
        <v>8</v>
      </c>
      <c r="J191" s="12" t="s">
        <v>1006</v>
      </c>
      <c r="K191" s="12" t="s">
        <v>8</v>
      </c>
      <c r="L191" s="12" t="s">
        <v>10896</v>
      </c>
      <c r="P191">
        <v>-24916.67</v>
      </c>
    </row>
    <row r="192" spans="2:17" x14ac:dyDescent="0.25">
      <c r="B192" s="12" t="s">
        <v>236</v>
      </c>
      <c r="C192" s="12" t="s">
        <v>237</v>
      </c>
      <c r="D192" s="12" t="s">
        <v>10897</v>
      </c>
      <c r="E192" s="12" t="s">
        <v>10461</v>
      </c>
      <c r="F192" s="12" t="s">
        <v>11</v>
      </c>
      <c r="G192" s="12" t="s">
        <v>558</v>
      </c>
      <c r="H192" s="12" t="s">
        <v>4773</v>
      </c>
      <c r="I192" s="12" t="s">
        <v>8</v>
      </c>
      <c r="J192" s="12" t="s">
        <v>1006</v>
      </c>
      <c r="K192" s="12" t="s">
        <v>8</v>
      </c>
      <c r="L192" s="12" t="s">
        <v>10898</v>
      </c>
      <c r="P192">
        <v>-46488.57</v>
      </c>
    </row>
    <row r="193" spans="2:17" x14ac:dyDescent="0.25">
      <c r="B193" s="12" t="s">
        <v>238</v>
      </c>
      <c r="C193" s="12" t="s">
        <v>239</v>
      </c>
      <c r="D193" s="12" t="s">
        <v>10899</v>
      </c>
      <c r="E193" s="12" t="s">
        <v>10461</v>
      </c>
      <c r="F193" s="12" t="s">
        <v>11</v>
      </c>
      <c r="G193" s="12" t="s">
        <v>558</v>
      </c>
      <c r="H193" s="12" t="s">
        <v>3121</v>
      </c>
      <c r="I193" s="12" t="s">
        <v>8</v>
      </c>
      <c r="J193" s="12" t="s">
        <v>1006</v>
      </c>
      <c r="K193" s="12" t="s">
        <v>8</v>
      </c>
      <c r="L193" s="12" t="s">
        <v>10900</v>
      </c>
      <c r="P193">
        <v>-7594.05</v>
      </c>
    </row>
    <row r="194" spans="2:17" x14ac:dyDescent="0.25">
      <c r="B194" s="12" t="s">
        <v>240</v>
      </c>
      <c r="C194" s="12" t="s">
        <v>241</v>
      </c>
      <c r="D194" s="12" t="s">
        <v>10901</v>
      </c>
      <c r="E194" s="12" t="s">
        <v>10461</v>
      </c>
      <c r="F194" s="12" t="s">
        <v>11</v>
      </c>
      <c r="G194" s="12" t="s">
        <v>558</v>
      </c>
      <c r="H194" s="12" t="s">
        <v>10902</v>
      </c>
      <c r="I194" s="12" t="s">
        <v>8</v>
      </c>
      <c r="J194" s="12" t="s">
        <v>1006</v>
      </c>
      <c r="K194" s="12" t="s">
        <v>8</v>
      </c>
      <c r="L194" s="12" t="s">
        <v>10903</v>
      </c>
      <c r="P194">
        <v>-61369.45</v>
      </c>
    </row>
    <row r="195" spans="2:17" x14ac:dyDescent="0.25">
      <c r="B195" s="12" t="s">
        <v>240</v>
      </c>
      <c r="C195" s="12" t="s">
        <v>241</v>
      </c>
      <c r="D195" s="12" t="s">
        <v>10904</v>
      </c>
      <c r="E195" s="12" t="s">
        <v>10461</v>
      </c>
      <c r="F195" s="12" t="s">
        <v>11</v>
      </c>
      <c r="G195" s="12" t="s">
        <v>558</v>
      </c>
      <c r="H195" s="12" t="s">
        <v>10093</v>
      </c>
      <c r="I195" s="12" t="s">
        <v>8</v>
      </c>
      <c r="J195" s="12" t="s">
        <v>1006</v>
      </c>
      <c r="K195" s="12" t="s">
        <v>8</v>
      </c>
      <c r="L195" s="12" t="s">
        <v>10092</v>
      </c>
      <c r="Q195">
        <v>771003.16</v>
      </c>
    </row>
    <row r="196" spans="2:17" x14ac:dyDescent="0.25">
      <c r="B196" s="12" t="s">
        <v>242</v>
      </c>
      <c r="C196" s="12" t="s">
        <v>243</v>
      </c>
      <c r="D196" s="12" t="s">
        <v>10905</v>
      </c>
      <c r="E196" s="12" t="s">
        <v>10461</v>
      </c>
      <c r="F196" s="12" t="s">
        <v>11</v>
      </c>
      <c r="G196" s="12" t="s">
        <v>558</v>
      </c>
      <c r="H196" s="12" t="s">
        <v>742</v>
      </c>
      <c r="I196" s="12" t="s">
        <v>8</v>
      </c>
      <c r="J196" s="12" t="s">
        <v>1006</v>
      </c>
      <c r="K196" s="12" t="s">
        <v>8</v>
      </c>
      <c r="L196" s="12" t="s">
        <v>10906</v>
      </c>
      <c r="P196">
        <v>-9170.9</v>
      </c>
    </row>
    <row r="197" spans="2:17" x14ac:dyDescent="0.25">
      <c r="B197" s="12" t="s">
        <v>244</v>
      </c>
      <c r="C197" s="12" t="s">
        <v>245</v>
      </c>
      <c r="D197" s="12" t="s">
        <v>10907</v>
      </c>
      <c r="E197" s="12" t="s">
        <v>10461</v>
      </c>
      <c r="F197" s="12" t="s">
        <v>11</v>
      </c>
      <c r="G197" s="12" t="s">
        <v>558</v>
      </c>
      <c r="H197" s="12" t="s">
        <v>10102</v>
      </c>
      <c r="I197" s="12" t="s">
        <v>8</v>
      </c>
      <c r="J197" s="12" t="s">
        <v>1006</v>
      </c>
      <c r="K197" s="12" t="s">
        <v>8</v>
      </c>
      <c r="L197" s="12" t="s">
        <v>10908</v>
      </c>
      <c r="P197">
        <v>-54187.5</v>
      </c>
    </row>
    <row r="198" spans="2:17" x14ac:dyDescent="0.25">
      <c r="B198" s="12" t="s">
        <v>246</v>
      </c>
      <c r="C198" s="12" t="s">
        <v>247</v>
      </c>
      <c r="D198" s="12" t="s">
        <v>10909</v>
      </c>
      <c r="E198" s="12" t="s">
        <v>10461</v>
      </c>
      <c r="F198" s="12" t="s">
        <v>11</v>
      </c>
      <c r="G198" s="12" t="s">
        <v>558</v>
      </c>
      <c r="H198" s="12" t="s">
        <v>10910</v>
      </c>
      <c r="I198" s="12" t="s">
        <v>8</v>
      </c>
      <c r="J198" s="12" t="s">
        <v>1006</v>
      </c>
      <c r="K198" s="12" t="s">
        <v>8</v>
      </c>
      <c r="L198" s="12" t="s">
        <v>10911</v>
      </c>
      <c r="P198">
        <v>-17861.62</v>
      </c>
    </row>
    <row r="199" spans="2:17" x14ac:dyDescent="0.25">
      <c r="B199" s="12" t="s">
        <v>246</v>
      </c>
      <c r="C199" s="12" t="s">
        <v>247</v>
      </c>
      <c r="D199" s="12" t="s">
        <v>10912</v>
      </c>
      <c r="E199" s="12" t="s">
        <v>10461</v>
      </c>
      <c r="F199" s="12" t="s">
        <v>11</v>
      </c>
      <c r="G199" s="12" t="s">
        <v>558</v>
      </c>
      <c r="H199" s="12" t="s">
        <v>10913</v>
      </c>
      <c r="I199" s="12" t="s">
        <v>8</v>
      </c>
      <c r="J199" s="12" t="s">
        <v>1006</v>
      </c>
      <c r="K199" s="12" t="s">
        <v>8</v>
      </c>
      <c r="L199" s="12" t="s">
        <v>10914</v>
      </c>
      <c r="Q199">
        <v>236348.86</v>
      </c>
    </row>
    <row r="200" spans="2:17" x14ac:dyDescent="0.25">
      <c r="B200" s="12" t="s">
        <v>10915</v>
      </c>
      <c r="C200" s="12" t="s">
        <v>10916</v>
      </c>
      <c r="D200" s="12" t="s">
        <v>10917</v>
      </c>
      <c r="E200" s="12" t="s">
        <v>10461</v>
      </c>
      <c r="F200" s="12" t="s">
        <v>11</v>
      </c>
      <c r="G200" s="12" t="s">
        <v>558</v>
      </c>
      <c r="H200" s="12" t="s">
        <v>10918</v>
      </c>
      <c r="I200" s="12" t="s">
        <v>8</v>
      </c>
      <c r="J200" s="12" t="s">
        <v>1006</v>
      </c>
      <c r="K200" s="12" t="s">
        <v>8</v>
      </c>
      <c r="L200" s="12" t="s">
        <v>10919</v>
      </c>
      <c r="P200">
        <v>-9645.8700000000008</v>
      </c>
    </row>
    <row r="201" spans="2:17" x14ac:dyDescent="0.25">
      <c r="B201" s="12" t="s">
        <v>10920</v>
      </c>
      <c r="C201" s="12" t="s">
        <v>10921</v>
      </c>
      <c r="D201" s="12" t="s">
        <v>10922</v>
      </c>
      <c r="E201" s="12" t="s">
        <v>10461</v>
      </c>
      <c r="F201" s="12" t="s">
        <v>11</v>
      </c>
      <c r="G201" s="12" t="s">
        <v>558</v>
      </c>
      <c r="H201" s="12" t="s">
        <v>10923</v>
      </c>
      <c r="I201" s="12" t="s">
        <v>8</v>
      </c>
      <c r="J201" s="12" t="s">
        <v>1006</v>
      </c>
      <c r="K201" s="12" t="s">
        <v>8</v>
      </c>
      <c r="L201" s="12" t="s">
        <v>10924</v>
      </c>
      <c r="P201">
        <v>-57031.63</v>
      </c>
    </row>
    <row r="202" spans="2:17" x14ac:dyDescent="0.25">
      <c r="B202" s="12" t="s">
        <v>248</v>
      </c>
      <c r="C202" s="12" t="s">
        <v>249</v>
      </c>
      <c r="D202" s="12" t="s">
        <v>10925</v>
      </c>
      <c r="E202" s="12" t="s">
        <v>10461</v>
      </c>
      <c r="F202" s="12" t="s">
        <v>11</v>
      </c>
      <c r="G202" s="12" t="s">
        <v>558</v>
      </c>
      <c r="H202" s="12" t="s">
        <v>8703</v>
      </c>
      <c r="I202" s="12" t="s">
        <v>8</v>
      </c>
      <c r="J202" s="12" t="s">
        <v>1006</v>
      </c>
      <c r="K202" s="12" t="s">
        <v>8</v>
      </c>
      <c r="L202" s="12" t="s">
        <v>10926</v>
      </c>
      <c r="P202">
        <v>-66168.33</v>
      </c>
    </row>
    <row r="203" spans="2:17" x14ac:dyDescent="0.25">
      <c r="B203" s="12" t="s">
        <v>250</v>
      </c>
      <c r="C203" s="12" t="s">
        <v>251</v>
      </c>
      <c r="D203" s="12" t="s">
        <v>10927</v>
      </c>
      <c r="E203" s="12" t="s">
        <v>10461</v>
      </c>
      <c r="F203" s="12" t="s">
        <v>11</v>
      </c>
      <c r="G203" s="12" t="s">
        <v>558</v>
      </c>
      <c r="H203" s="12" t="s">
        <v>4788</v>
      </c>
      <c r="I203" s="12" t="s">
        <v>8</v>
      </c>
      <c r="J203" s="12" t="s">
        <v>1006</v>
      </c>
      <c r="K203" s="12" t="s">
        <v>8</v>
      </c>
      <c r="L203" s="12" t="s">
        <v>10928</v>
      </c>
      <c r="P203">
        <v>-20085.240000000002</v>
      </c>
    </row>
    <row r="204" spans="2:17" x14ac:dyDescent="0.25">
      <c r="B204" s="12" t="s">
        <v>250</v>
      </c>
      <c r="C204" s="12" t="s">
        <v>251</v>
      </c>
      <c r="D204" s="12" t="s">
        <v>10929</v>
      </c>
      <c r="E204" s="12" t="s">
        <v>10461</v>
      </c>
      <c r="F204" s="12" t="s">
        <v>11</v>
      </c>
      <c r="G204" s="12" t="s">
        <v>558</v>
      </c>
      <c r="H204" s="12" t="s">
        <v>4791</v>
      </c>
      <c r="I204" s="12" t="s">
        <v>8</v>
      </c>
      <c r="J204" s="12" t="s">
        <v>1006</v>
      </c>
      <c r="K204" s="12" t="s">
        <v>8</v>
      </c>
      <c r="L204" s="12" t="s">
        <v>10930</v>
      </c>
      <c r="P204">
        <v>-59318.97</v>
      </c>
    </row>
    <row r="205" spans="2:17" x14ac:dyDescent="0.25">
      <c r="B205" s="12" t="s">
        <v>252</v>
      </c>
      <c r="C205" s="12" t="s">
        <v>253</v>
      </c>
      <c r="D205" s="12" t="s">
        <v>10931</v>
      </c>
      <c r="E205" s="12" t="s">
        <v>10461</v>
      </c>
      <c r="F205" s="12" t="s">
        <v>11</v>
      </c>
      <c r="G205" s="12" t="s">
        <v>558</v>
      </c>
      <c r="H205" s="12" t="s">
        <v>8025</v>
      </c>
      <c r="I205" s="12" t="s">
        <v>8</v>
      </c>
      <c r="J205" s="12" t="s">
        <v>1006</v>
      </c>
      <c r="K205" s="12" t="s">
        <v>8</v>
      </c>
      <c r="L205" s="12" t="s">
        <v>10932</v>
      </c>
      <c r="P205">
        <v>-20947.580000000002</v>
      </c>
    </row>
    <row r="206" spans="2:17" x14ac:dyDescent="0.25">
      <c r="B206" s="12" t="s">
        <v>254</v>
      </c>
      <c r="C206" s="12" t="s">
        <v>255</v>
      </c>
      <c r="D206" s="12" t="s">
        <v>10933</v>
      </c>
      <c r="E206" s="12" t="s">
        <v>10461</v>
      </c>
      <c r="F206" s="12" t="s">
        <v>11</v>
      </c>
      <c r="G206" s="12" t="s">
        <v>558</v>
      </c>
      <c r="H206" s="12" t="s">
        <v>10115</v>
      </c>
      <c r="I206" s="12" t="s">
        <v>8</v>
      </c>
      <c r="J206" s="12" t="s">
        <v>1006</v>
      </c>
      <c r="K206" s="12" t="s">
        <v>8</v>
      </c>
      <c r="L206" s="12" t="s">
        <v>10934</v>
      </c>
      <c r="P206">
        <v>-15781.25</v>
      </c>
    </row>
    <row r="207" spans="2:17" x14ac:dyDescent="0.25">
      <c r="B207" s="12" t="s">
        <v>256</v>
      </c>
      <c r="C207" s="12" t="s">
        <v>257</v>
      </c>
      <c r="D207" s="12" t="s">
        <v>10935</v>
      </c>
      <c r="E207" s="12" t="s">
        <v>10461</v>
      </c>
      <c r="F207" s="12" t="s">
        <v>11</v>
      </c>
      <c r="G207" s="12" t="s">
        <v>558</v>
      </c>
      <c r="H207" s="12" t="s">
        <v>749</v>
      </c>
      <c r="I207" s="12" t="s">
        <v>8</v>
      </c>
      <c r="J207" s="12" t="s">
        <v>1006</v>
      </c>
      <c r="K207" s="12" t="s">
        <v>8</v>
      </c>
      <c r="L207" s="12" t="s">
        <v>10936</v>
      </c>
      <c r="P207">
        <v>-24675.58</v>
      </c>
    </row>
    <row r="208" spans="2:17" x14ac:dyDescent="0.25">
      <c r="B208" s="12" t="s">
        <v>258</v>
      </c>
      <c r="C208" s="12" t="s">
        <v>259</v>
      </c>
      <c r="D208" s="12" t="s">
        <v>10937</v>
      </c>
      <c r="E208" s="12" t="s">
        <v>10461</v>
      </c>
      <c r="F208" s="12" t="s">
        <v>11</v>
      </c>
      <c r="G208" s="12" t="s">
        <v>558</v>
      </c>
      <c r="H208" s="12" t="s">
        <v>6491</v>
      </c>
      <c r="I208" s="12" t="s">
        <v>8</v>
      </c>
      <c r="J208" s="12" t="s">
        <v>1006</v>
      </c>
      <c r="K208" s="12" t="s">
        <v>8</v>
      </c>
      <c r="L208" s="12" t="s">
        <v>10938</v>
      </c>
      <c r="P208">
        <v>-79709.33</v>
      </c>
    </row>
    <row r="209" spans="2:18" x14ac:dyDescent="0.25">
      <c r="B209" s="12" t="s">
        <v>258</v>
      </c>
      <c r="C209" s="12" t="s">
        <v>259</v>
      </c>
      <c r="D209" s="12" t="s">
        <v>10939</v>
      </c>
      <c r="E209" s="12" t="s">
        <v>10461</v>
      </c>
      <c r="F209" s="12" t="s">
        <v>11</v>
      </c>
      <c r="G209" s="12" t="s">
        <v>558</v>
      </c>
      <c r="H209" s="12" t="s">
        <v>8721</v>
      </c>
      <c r="I209" s="12" t="s">
        <v>8</v>
      </c>
      <c r="J209" s="12" t="s">
        <v>1006</v>
      </c>
      <c r="K209" s="12" t="s">
        <v>8</v>
      </c>
      <c r="L209" s="12" t="s">
        <v>10940</v>
      </c>
      <c r="P209">
        <v>-15055.42</v>
      </c>
    </row>
    <row r="210" spans="2:18" x14ac:dyDescent="0.25">
      <c r="B210" s="12" t="s">
        <v>260</v>
      </c>
      <c r="C210" s="12" t="s">
        <v>261</v>
      </c>
      <c r="D210" s="12" t="s">
        <v>10941</v>
      </c>
      <c r="E210" s="12" t="s">
        <v>10461</v>
      </c>
      <c r="F210" s="12" t="s">
        <v>59</v>
      </c>
      <c r="G210" s="12" t="s">
        <v>562</v>
      </c>
      <c r="H210" s="12" t="s">
        <v>754</v>
      </c>
      <c r="I210" s="12" t="s">
        <v>6498</v>
      </c>
      <c r="J210" s="12" t="s">
        <v>6499</v>
      </c>
      <c r="K210" s="12" t="s">
        <v>1040</v>
      </c>
      <c r="L210" s="12" t="s">
        <v>10942</v>
      </c>
      <c r="R210">
        <v>-63126.63</v>
      </c>
    </row>
    <row r="211" spans="2:18" x14ac:dyDescent="0.25">
      <c r="B211" s="12" t="s">
        <v>260</v>
      </c>
      <c r="C211" s="12" t="s">
        <v>261</v>
      </c>
      <c r="D211" s="12" t="s">
        <v>10943</v>
      </c>
      <c r="E211" s="12" t="s">
        <v>10461</v>
      </c>
      <c r="F211" s="12" t="s">
        <v>59</v>
      </c>
      <c r="G211" s="12" t="s">
        <v>562</v>
      </c>
      <c r="H211" s="12" t="s">
        <v>754</v>
      </c>
      <c r="I211" s="12" t="s">
        <v>6498</v>
      </c>
      <c r="J211" s="12" t="s">
        <v>6499</v>
      </c>
      <c r="K211" s="12" t="s">
        <v>1040</v>
      </c>
      <c r="L211" s="12" t="s">
        <v>10944</v>
      </c>
      <c r="R211">
        <v>56112.56</v>
      </c>
    </row>
    <row r="212" spans="2:18" x14ac:dyDescent="0.25">
      <c r="B212" s="12" t="s">
        <v>260</v>
      </c>
      <c r="C212" s="12" t="s">
        <v>261</v>
      </c>
      <c r="D212" s="12" t="s">
        <v>10945</v>
      </c>
      <c r="E212" s="12" t="s">
        <v>10461</v>
      </c>
      <c r="F212" s="12" t="s">
        <v>59</v>
      </c>
      <c r="G212" s="12" t="s">
        <v>562</v>
      </c>
      <c r="H212" s="12" t="s">
        <v>10946</v>
      </c>
      <c r="I212" s="12" t="s">
        <v>8</v>
      </c>
      <c r="J212" s="12" t="s">
        <v>1006</v>
      </c>
      <c r="K212" s="12" t="s">
        <v>8</v>
      </c>
      <c r="L212" s="12" t="s">
        <v>10947</v>
      </c>
      <c r="P212">
        <v>-6280.13</v>
      </c>
    </row>
    <row r="213" spans="2:18" x14ac:dyDescent="0.25">
      <c r="B213" s="12" t="s">
        <v>260</v>
      </c>
      <c r="C213" s="12" t="s">
        <v>261</v>
      </c>
      <c r="D213" s="12" t="s">
        <v>10948</v>
      </c>
      <c r="E213" s="12" t="s">
        <v>10461</v>
      </c>
      <c r="F213" s="12" t="s">
        <v>59</v>
      </c>
      <c r="G213" s="12" t="s">
        <v>562</v>
      </c>
      <c r="H213" s="12" t="s">
        <v>753</v>
      </c>
      <c r="I213" s="12" t="s">
        <v>8</v>
      </c>
      <c r="J213" s="12" t="s">
        <v>1006</v>
      </c>
      <c r="K213" s="12" t="s">
        <v>8</v>
      </c>
      <c r="L213" s="12" t="s">
        <v>10949</v>
      </c>
      <c r="P213">
        <v>-3748.13</v>
      </c>
    </row>
    <row r="214" spans="2:18" x14ac:dyDescent="0.25">
      <c r="B214" s="12" t="s">
        <v>260</v>
      </c>
      <c r="C214" s="12" t="s">
        <v>261</v>
      </c>
      <c r="D214" s="12" t="s">
        <v>10950</v>
      </c>
      <c r="E214" s="12" t="s">
        <v>10461</v>
      </c>
      <c r="F214" s="12" t="s">
        <v>59</v>
      </c>
      <c r="G214" s="12" t="s">
        <v>562</v>
      </c>
      <c r="H214" s="12" t="s">
        <v>4810</v>
      </c>
      <c r="I214" s="12" t="s">
        <v>8</v>
      </c>
      <c r="J214" s="12" t="s">
        <v>1006</v>
      </c>
      <c r="K214" s="12" t="s">
        <v>8</v>
      </c>
      <c r="L214" s="12" t="s">
        <v>10951</v>
      </c>
      <c r="P214">
        <v>-4114.6899999999996</v>
      </c>
    </row>
    <row r="215" spans="2:18" x14ac:dyDescent="0.25">
      <c r="B215" s="12" t="s">
        <v>262</v>
      </c>
      <c r="C215" s="12" t="s">
        <v>263</v>
      </c>
      <c r="D215" s="12" t="s">
        <v>10952</v>
      </c>
      <c r="E215" s="12" t="s">
        <v>10461</v>
      </c>
      <c r="F215" s="12" t="s">
        <v>11</v>
      </c>
      <c r="G215" s="12" t="s">
        <v>558</v>
      </c>
      <c r="H215" s="12" t="s">
        <v>8731</v>
      </c>
      <c r="I215" s="12" t="s">
        <v>8</v>
      </c>
      <c r="J215" s="12" t="s">
        <v>1006</v>
      </c>
      <c r="K215" s="12" t="s">
        <v>8</v>
      </c>
      <c r="L215" s="12" t="s">
        <v>10953</v>
      </c>
      <c r="P215">
        <v>-15525</v>
      </c>
    </row>
    <row r="216" spans="2:18" x14ac:dyDescent="0.25">
      <c r="B216" s="12" t="s">
        <v>264</v>
      </c>
      <c r="C216" s="12" t="s">
        <v>265</v>
      </c>
      <c r="D216" s="12" t="s">
        <v>10954</v>
      </c>
      <c r="E216" s="12" t="s">
        <v>10461</v>
      </c>
      <c r="F216" s="12" t="s">
        <v>11</v>
      </c>
      <c r="G216" s="12" t="s">
        <v>558</v>
      </c>
      <c r="H216" s="12" t="s">
        <v>10955</v>
      </c>
      <c r="I216" s="12" t="s">
        <v>8</v>
      </c>
      <c r="J216" s="12" t="s">
        <v>1006</v>
      </c>
      <c r="K216" s="12" t="s">
        <v>8</v>
      </c>
      <c r="L216" s="12" t="s">
        <v>10956</v>
      </c>
      <c r="P216">
        <v>-13845.08</v>
      </c>
    </row>
    <row r="217" spans="2:18" x14ac:dyDescent="0.25">
      <c r="B217" s="12" t="s">
        <v>266</v>
      </c>
      <c r="C217" s="12" t="s">
        <v>267</v>
      </c>
      <c r="D217" s="12" t="s">
        <v>10957</v>
      </c>
      <c r="E217" s="12" t="s">
        <v>10461</v>
      </c>
      <c r="F217" s="12" t="s">
        <v>11</v>
      </c>
      <c r="G217" s="12" t="s">
        <v>558</v>
      </c>
      <c r="H217" s="12" t="s">
        <v>758</v>
      </c>
      <c r="I217" s="12" t="s">
        <v>8</v>
      </c>
      <c r="J217" s="12" t="s">
        <v>1006</v>
      </c>
      <c r="K217" s="12" t="s">
        <v>8</v>
      </c>
      <c r="L217" s="12" t="s">
        <v>10958</v>
      </c>
      <c r="P217">
        <v>-3566.81</v>
      </c>
    </row>
    <row r="218" spans="2:18" x14ac:dyDescent="0.25">
      <c r="B218" s="12" t="s">
        <v>268</v>
      </c>
      <c r="C218" s="12" t="s">
        <v>269</v>
      </c>
      <c r="D218" s="12" t="s">
        <v>10959</v>
      </c>
      <c r="E218" s="12" t="s">
        <v>10461</v>
      </c>
      <c r="F218" s="12" t="s">
        <v>11</v>
      </c>
      <c r="G218" s="12" t="s">
        <v>558</v>
      </c>
      <c r="H218" s="12" t="s">
        <v>7328</v>
      </c>
      <c r="I218" s="12" t="s">
        <v>8</v>
      </c>
      <c r="J218" s="12" t="s">
        <v>1006</v>
      </c>
      <c r="K218" s="12" t="s">
        <v>8</v>
      </c>
      <c r="L218" s="12" t="s">
        <v>10960</v>
      </c>
      <c r="P218">
        <v>-23333.35</v>
      </c>
    </row>
    <row r="219" spans="2:18" x14ac:dyDescent="0.25">
      <c r="B219" s="12" t="s">
        <v>272</v>
      </c>
      <c r="C219" s="12" t="s">
        <v>273</v>
      </c>
      <c r="D219" s="12" t="s">
        <v>10961</v>
      </c>
      <c r="E219" s="12" t="s">
        <v>10461</v>
      </c>
      <c r="F219" s="12" t="s">
        <v>11</v>
      </c>
      <c r="G219" s="12" t="s">
        <v>558</v>
      </c>
      <c r="H219" s="12" t="s">
        <v>762</v>
      </c>
      <c r="I219" s="12" t="s">
        <v>8</v>
      </c>
      <c r="J219" s="12" t="s">
        <v>1006</v>
      </c>
      <c r="K219" s="12" t="s">
        <v>8</v>
      </c>
      <c r="L219" s="12" t="s">
        <v>10962</v>
      </c>
      <c r="P219">
        <v>-79111.11</v>
      </c>
    </row>
    <row r="220" spans="2:18" x14ac:dyDescent="0.25">
      <c r="B220" s="12" t="s">
        <v>272</v>
      </c>
      <c r="C220" s="12" t="s">
        <v>273</v>
      </c>
      <c r="D220" s="12" t="s">
        <v>10963</v>
      </c>
      <c r="E220" s="12" t="s">
        <v>10461</v>
      </c>
      <c r="F220" s="12" t="s">
        <v>11</v>
      </c>
      <c r="G220" s="12" t="s">
        <v>558</v>
      </c>
      <c r="H220" s="12" t="s">
        <v>763</v>
      </c>
      <c r="I220" s="12" t="s">
        <v>8</v>
      </c>
      <c r="J220" s="12" t="s">
        <v>1006</v>
      </c>
      <c r="K220" s="12" t="s">
        <v>8</v>
      </c>
      <c r="L220" s="12" t="s">
        <v>10964</v>
      </c>
      <c r="P220">
        <v>-106984.01</v>
      </c>
    </row>
    <row r="221" spans="2:18" x14ac:dyDescent="0.25">
      <c r="B221" s="12" t="s">
        <v>274</v>
      </c>
      <c r="C221" s="12" t="s">
        <v>275</v>
      </c>
      <c r="D221" s="12" t="s">
        <v>10965</v>
      </c>
      <c r="E221" s="12" t="s">
        <v>10461</v>
      </c>
      <c r="F221" s="12" t="s">
        <v>11</v>
      </c>
      <c r="G221" s="12" t="s">
        <v>558</v>
      </c>
      <c r="H221" s="12" t="s">
        <v>4827</v>
      </c>
      <c r="I221" s="12" t="s">
        <v>8</v>
      </c>
      <c r="J221" s="12" t="s">
        <v>1006</v>
      </c>
      <c r="K221" s="12" t="s">
        <v>8</v>
      </c>
      <c r="L221" s="12" t="s">
        <v>10966</v>
      </c>
      <c r="P221">
        <v>-33333.33</v>
      </c>
    </row>
    <row r="222" spans="2:18" x14ac:dyDescent="0.25">
      <c r="B222" s="12" t="s">
        <v>276</v>
      </c>
      <c r="C222" s="12" t="s">
        <v>277</v>
      </c>
      <c r="D222" s="12" t="s">
        <v>10967</v>
      </c>
      <c r="E222" s="12" t="s">
        <v>10461</v>
      </c>
      <c r="F222" s="12" t="s">
        <v>11</v>
      </c>
      <c r="G222" s="12" t="s">
        <v>558</v>
      </c>
      <c r="H222" s="12" t="s">
        <v>10968</v>
      </c>
      <c r="I222" s="12" t="s">
        <v>986</v>
      </c>
      <c r="J222" s="12" t="s">
        <v>1019</v>
      </c>
      <c r="K222" s="12" t="s">
        <v>1038</v>
      </c>
      <c r="L222" s="12" t="s">
        <v>10969</v>
      </c>
      <c r="R222">
        <v>-11423.78</v>
      </c>
    </row>
    <row r="223" spans="2:18" x14ac:dyDescent="0.25">
      <c r="B223" s="12" t="s">
        <v>278</v>
      </c>
      <c r="C223" s="12" t="s">
        <v>279</v>
      </c>
      <c r="D223" s="12" t="s">
        <v>10970</v>
      </c>
      <c r="E223" s="12" t="s">
        <v>10461</v>
      </c>
      <c r="F223" s="12" t="s">
        <v>11</v>
      </c>
      <c r="G223" s="12" t="s">
        <v>558</v>
      </c>
      <c r="H223" s="12" t="s">
        <v>10971</v>
      </c>
      <c r="I223" s="12" t="s">
        <v>8</v>
      </c>
      <c r="J223" s="12" t="s">
        <v>1006</v>
      </c>
      <c r="K223" s="12" t="s">
        <v>8</v>
      </c>
      <c r="L223" s="12" t="s">
        <v>10972</v>
      </c>
      <c r="P223">
        <v>-4435.6000000000004</v>
      </c>
    </row>
    <row r="224" spans="2:18" x14ac:dyDescent="0.25">
      <c r="B224" s="12" t="s">
        <v>280</v>
      </c>
      <c r="C224" s="12" t="s">
        <v>281</v>
      </c>
      <c r="D224" s="12" t="s">
        <v>10973</v>
      </c>
      <c r="E224" s="12" t="s">
        <v>10461</v>
      </c>
      <c r="F224" s="12" t="s">
        <v>11</v>
      </c>
      <c r="G224" s="12" t="s">
        <v>558</v>
      </c>
      <c r="H224" s="12" t="s">
        <v>6535</v>
      </c>
      <c r="I224" s="12" t="s">
        <v>8</v>
      </c>
      <c r="J224" s="12" t="s">
        <v>1006</v>
      </c>
      <c r="K224" s="12" t="s">
        <v>8</v>
      </c>
      <c r="L224" s="12" t="s">
        <v>10974</v>
      </c>
      <c r="P224">
        <v>-28154.86</v>
      </c>
    </row>
    <row r="225" spans="2:18" x14ac:dyDescent="0.25">
      <c r="B225" s="12" t="s">
        <v>282</v>
      </c>
      <c r="C225" s="12" t="s">
        <v>283</v>
      </c>
      <c r="D225" s="12" t="s">
        <v>10975</v>
      </c>
      <c r="E225" s="12" t="s">
        <v>10461</v>
      </c>
      <c r="F225" s="12" t="s">
        <v>11</v>
      </c>
      <c r="G225" s="12" t="s">
        <v>558</v>
      </c>
      <c r="H225" s="12" t="s">
        <v>10161</v>
      </c>
      <c r="I225" s="12" t="s">
        <v>8</v>
      </c>
      <c r="J225" s="12" t="s">
        <v>1006</v>
      </c>
      <c r="K225" s="12" t="s">
        <v>8</v>
      </c>
      <c r="L225" s="12" t="s">
        <v>10976</v>
      </c>
      <c r="P225">
        <v>-91700</v>
      </c>
    </row>
    <row r="226" spans="2:18" x14ac:dyDescent="0.25">
      <c r="B226" s="12" t="s">
        <v>282</v>
      </c>
      <c r="C226" s="12" t="s">
        <v>283</v>
      </c>
      <c r="D226" s="12" t="s">
        <v>10977</v>
      </c>
      <c r="E226" s="12" t="s">
        <v>10461</v>
      </c>
      <c r="F226" s="12" t="s">
        <v>11</v>
      </c>
      <c r="G226" s="12" t="s">
        <v>558</v>
      </c>
      <c r="H226" s="12" t="s">
        <v>10164</v>
      </c>
      <c r="I226" s="12" t="s">
        <v>8</v>
      </c>
      <c r="J226" s="12" t="s">
        <v>1006</v>
      </c>
      <c r="K226" s="12" t="s">
        <v>8</v>
      </c>
      <c r="L226" s="12" t="s">
        <v>10978</v>
      </c>
      <c r="P226">
        <v>-754833.01</v>
      </c>
    </row>
    <row r="227" spans="2:18" x14ac:dyDescent="0.25">
      <c r="B227" s="12" t="s">
        <v>282</v>
      </c>
      <c r="C227" s="12" t="s">
        <v>283</v>
      </c>
      <c r="D227" s="12" t="s">
        <v>10979</v>
      </c>
      <c r="E227" s="12" t="s">
        <v>10461</v>
      </c>
      <c r="F227" s="12" t="s">
        <v>11</v>
      </c>
      <c r="G227" s="12" t="s">
        <v>558</v>
      </c>
      <c r="H227" s="12" t="s">
        <v>10167</v>
      </c>
      <c r="I227" s="12" t="s">
        <v>8</v>
      </c>
      <c r="J227" s="12" t="s">
        <v>1006</v>
      </c>
      <c r="K227" s="12" t="s">
        <v>8</v>
      </c>
      <c r="L227" s="12" t="s">
        <v>10980</v>
      </c>
      <c r="P227">
        <v>-74166</v>
      </c>
    </row>
    <row r="228" spans="2:18" x14ac:dyDescent="0.25">
      <c r="B228" s="12" t="s">
        <v>282</v>
      </c>
      <c r="C228" s="12" t="s">
        <v>283</v>
      </c>
      <c r="D228" s="12" t="s">
        <v>10981</v>
      </c>
      <c r="E228" s="12" t="s">
        <v>10461</v>
      </c>
      <c r="F228" s="12" t="s">
        <v>11</v>
      </c>
      <c r="G228" s="12" t="s">
        <v>558</v>
      </c>
      <c r="H228" s="12" t="s">
        <v>10170</v>
      </c>
      <c r="I228" s="12" t="s">
        <v>8</v>
      </c>
      <c r="J228" s="12" t="s">
        <v>1006</v>
      </c>
      <c r="K228" s="12" t="s">
        <v>8</v>
      </c>
      <c r="L228" s="12" t="s">
        <v>10982</v>
      </c>
      <c r="P228">
        <v>-138156.32999999999</v>
      </c>
    </row>
    <row r="229" spans="2:18" x14ac:dyDescent="0.25">
      <c r="B229" s="12" t="s">
        <v>284</v>
      </c>
      <c r="C229" s="12" t="s">
        <v>285</v>
      </c>
      <c r="D229" s="12" t="s">
        <v>10983</v>
      </c>
      <c r="E229" s="12" t="s">
        <v>10461</v>
      </c>
      <c r="F229" s="12" t="s">
        <v>11</v>
      </c>
      <c r="G229" s="12" t="s">
        <v>558</v>
      </c>
      <c r="H229" s="12" t="s">
        <v>771</v>
      </c>
      <c r="I229" s="12" t="s">
        <v>8</v>
      </c>
      <c r="J229" s="12" t="s">
        <v>1006</v>
      </c>
      <c r="K229" s="12" t="s">
        <v>8</v>
      </c>
      <c r="L229" s="12" t="s">
        <v>1248</v>
      </c>
      <c r="Q229">
        <v>898761.58</v>
      </c>
    </row>
    <row r="230" spans="2:18" x14ac:dyDescent="0.25">
      <c r="B230" s="12" t="s">
        <v>286</v>
      </c>
      <c r="C230" s="12" t="s">
        <v>287</v>
      </c>
      <c r="D230" s="12" t="s">
        <v>10984</v>
      </c>
      <c r="E230" s="12" t="s">
        <v>10461</v>
      </c>
      <c r="F230" s="12" t="s">
        <v>59</v>
      </c>
      <c r="G230" s="12" t="s">
        <v>562</v>
      </c>
      <c r="H230" s="12" t="s">
        <v>10985</v>
      </c>
      <c r="I230" s="12" t="s">
        <v>8</v>
      </c>
      <c r="J230" s="12" t="s">
        <v>1006</v>
      </c>
      <c r="K230" s="12" t="s">
        <v>8</v>
      </c>
      <c r="L230" s="12" t="s">
        <v>10986</v>
      </c>
      <c r="O230">
        <v>-575250.6</v>
      </c>
    </row>
    <row r="231" spans="2:18" x14ac:dyDescent="0.25">
      <c r="B231" s="12" t="s">
        <v>288</v>
      </c>
      <c r="C231" s="12" t="s">
        <v>289</v>
      </c>
      <c r="D231" s="12" t="s">
        <v>10987</v>
      </c>
      <c r="E231" s="12" t="s">
        <v>10461</v>
      </c>
      <c r="F231" s="12" t="s">
        <v>11</v>
      </c>
      <c r="G231" s="12" t="s">
        <v>558</v>
      </c>
      <c r="H231" s="12" t="s">
        <v>774</v>
      </c>
      <c r="I231" s="12" t="s">
        <v>8</v>
      </c>
      <c r="J231" s="12" t="s">
        <v>1006</v>
      </c>
      <c r="K231" s="12" t="s">
        <v>8</v>
      </c>
      <c r="L231" s="12" t="s">
        <v>10988</v>
      </c>
      <c r="P231">
        <v>-12173.86</v>
      </c>
    </row>
    <row r="232" spans="2:18" x14ac:dyDescent="0.25">
      <c r="B232" s="12" t="s">
        <v>288</v>
      </c>
      <c r="C232" s="12" t="s">
        <v>289</v>
      </c>
      <c r="D232" s="12" t="s">
        <v>10989</v>
      </c>
      <c r="E232" s="12" t="s">
        <v>10461</v>
      </c>
      <c r="F232" s="12" t="s">
        <v>11</v>
      </c>
      <c r="G232" s="12" t="s">
        <v>558</v>
      </c>
      <c r="H232" s="12" t="s">
        <v>775</v>
      </c>
      <c r="I232" s="12" t="s">
        <v>8</v>
      </c>
      <c r="J232" s="12" t="s">
        <v>1006</v>
      </c>
      <c r="K232" s="12" t="s">
        <v>8</v>
      </c>
      <c r="L232" s="12" t="s">
        <v>10990</v>
      </c>
      <c r="P232">
        <v>-4515.68</v>
      </c>
    </row>
    <row r="233" spans="2:18" x14ac:dyDescent="0.25">
      <c r="B233" s="12" t="s">
        <v>290</v>
      </c>
      <c r="C233" s="12" t="s">
        <v>291</v>
      </c>
      <c r="D233" s="12" t="s">
        <v>8762</v>
      </c>
      <c r="E233" s="12" t="s">
        <v>10461</v>
      </c>
      <c r="F233" s="12" t="s">
        <v>59</v>
      </c>
      <c r="G233" s="12" t="s">
        <v>562</v>
      </c>
      <c r="H233" s="12" t="s">
        <v>8763</v>
      </c>
      <c r="I233" s="12" t="s">
        <v>8764</v>
      </c>
      <c r="J233" s="12" t="s">
        <v>8765</v>
      </c>
      <c r="K233" s="12" t="s">
        <v>1038</v>
      </c>
      <c r="L233" s="12" t="s">
        <v>9456</v>
      </c>
      <c r="R233">
        <v>-8884.7199999999993</v>
      </c>
    </row>
    <row r="234" spans="2:18" x14ac:dyDescent="0.25">
      <c r="B234" s="12" t="s">
        <v>290</v>
      </c>
      <c r="C234" s="12" t="s">
        <v>291</v>
      </c>
      <c r="D234" s="12" t="s">
        <v>8767</v>
      </c>
      <c r="E234" s="12" t="s">
        <v>10461</v>
      </c>
      <c r="F234" s="12" t="s">
        <v>59</v>
      </c>
      <c r="G234" s="12" t="s">
        <v>562</v>
      </c>
      <c r="H234" s="12" t="s">
        <v>8768</v>
      </c>
      <c r="I234" s="12" t="s">
        <v>8764</v>
      </c>
      <c r="J234" s="12" t="s">
        <v>8765</v>
      </c>
      <c r="K234" s="12" t="s">
        <v>1038</v>
      </c>
      <c r="L234" s="12" t="s">
        <v>9454</v>
      </c>
      <c r="R234">
        <v>-8884.7199999999993</v>
      </c>
    </row>
    <row r="235" spans="2:18" x14ac:dyDescent="0.25">
      <c r="B235" s="12" t="s">
        <v>290</v>
      </c>
      <c r="C235" s="12" t="s">
        <v>291</v>
      </c>
      <c r="D235" s="12" t="s">
        <v>4854</v>
      </c>
      <c r="E235" s="12" t="s">
        <v>10461</v>
      </c>
      <c r="F235" s="12" t="s">
        <v>59</v>
      </c>
      <c r="G235" s="12" t="s">
        <v>562</v>
      </c>
      <c r="H235" s="12" t="s">
        <v>4855</v>
      </c>
      <c r="I235" s="12" t="s">
        <v>996</v>
      </c>
      <c r="J235" s="12" t="s">
        <v>1028</v>
      </c>
      <c r="K235" s="12" t="s">
        <v>1038</v>
      </c>
      <c r="L235" s="12" t="s">
        <v>9446</v>
      </c>
      <c r="R235">
        <v>-14133.16</v>
      </c>
    </row>
    <row r="236" spans="2:18" x14ac:dyDescent="0.25">
      <c r="B236" s="12" t="s">
        <v>290</v>
      </c>
      <c r="C236" s="12" t="s">
        <v>291</v>
      </c>
      <c r="D236" s="12" t="s">
        <v>3996</v>
      </c>
      <c r="E236" s="12" t="s">
        <v>10461</v>
      </c>
      <c r="F236" s="12" t="s">
        <v>59</v>
      </c>
      <c r="G236" s="12" t="s">
        <v>562</v>
      </c>
      <c r="H236" s="12" t="s">
        <v>3997</v>
      </c>
      <c r="I236" s="12" t="s">
        <v>996</v>
      </c>
      <c r="J236" s="12" t="s">
        <v>1028</v>
      </c>
      <c r="K236" s="12" t="s">
        <v>1038</v>
      </c>
      <c r="L236" s="12" t="s">
        <v>9450</v>
      </c>
      <c r="R236">
        <v>-20022.29</v>
      </c>
    </row>
    <row r="237" spans="2:18" x14ac:dyDescent="0.25">
      <c r="B237" s="12" t="s">
        <v>290</v>
      </c>
      <c r="C237" s="12" t="s">
        <v>291</v>
      </c>
      <c r="D237" s="12" t="s">
        <v>3999</v>
      </c>
      <c r="E237" s="12" t="s">
        <v>10461</v>
      </c>
      <c r="F237" s="12" t="s">
        <v>59</v>
      </c>
      <c r="G237" s="12" t="s">
        <v>562</v>
      </c>
      <c r="H237" s="12" t="s">
        <v>4000</v>
      </c>
      <c r="I237" s="12" t="s">
        <v>996</v>
      </c>
      <c r="J237" s="12" t="s">
        <v>1028</v>
      </c>
      <c r="K237" s="12" t="s">
        <v>1038</v>
      </c>
      <c r="L237" s="12" t="s">
        <v>9452</v>
      </c>
      <c r="R237">
        <v>-20022.29</v>
      </c>
    </row>
    <row r="238" spans="2:18" x14ac:dyDescent="0.25">
      <c r="B238" s="12" t="s">
        <v>290</v>
      </c>
      <c r="C238" s="12" t="s">
        <v>291</v>
      </c>
      <c r="D238" s="12" t="s">
        <v>4857</v>
      </c>
      <c r="E238" s="12" t="s">
        <v>10461</v>
      </c>
      <c r="F238" s="12" t="s">
        <v>59</v>
      </c>
      <c r="G238" s="12" t="s">
        <v>562</v>
      </c>
      <c r="H238" s="12" t="s">
        <v>4858</v>
      </c>
      <c r="I238" s="12" t="s">
        <v>996</v>
      </c>
      <c r="J238" s="12" t="s">
        <v>1028</v>
      </c>
      <c r="K238" s="12" t="s">
        <v>1038</v>
      </c>
      <c r="L238" s="12" t="s">
        <v>9448</v>
      </c>
      <c r="R238">
        <v>-14133.16</v>
      </c>
    </row>
    <row r="239" spans="2:18" x14ac:dyDescent="0.25">
      <c r="B239" s="12" t="s">
        <v>290</v>
      </c>
      <c r="C239" s="12" t="s">
        <v>291</v>
      </c>
      <c r="D239" s="12" t="s">
        <v>10991</v>
      </c>
      <c r="E239" s="12" t="s">
        <v>10461</v>
      </c>
      <c r="F239" s="12" t="s">
        <v>59</v>
      </c>
      <c r="G239" s="12" t="s">
        <v>562</v>
      </c>
      <c r="H239" s="12" t="s">
        <v>4012</v>
      </c>
      <c r="I239" s="12" t="s">
        <v>996</v>
      </c>
      <c r="J239" s="12" t="s">
        <v>1028</v>
      </c>
      <c r="K239" s="12" t="s">
        <v>1038</v>
      </c>
      <c r="L239" s="12" t="s">
        <v>10992</v>
      </c>
      <c r="R239">
        <v>119215.56</v>
      </c>
    </row>
    <row r="240" spans="2:18" x14ac:dyDescent="0.25">
      <c r="B240" s="12" t="s">
        <v>290</v>
      </c>
      <c r="C240" s="12" t="s">
        <v>291</v>
      </c>
      <c r="D240" s="12" t="s">
        <v>10991</v>
      </c>
      <c r="E240" s="12" t="s">
        <v>10461</v>
      </c>
      <c r="F240" s="12" t="s">
        <v>59</v>
      </c>
      <c r="G240" s="12" t="s">
        <v>562</v>
      </c>
      <c r="H240" s="12" t="s">
        <v>4012</v>
      </c>
      <c r="I240" s="12" t="s">
        <v>10993</v>
      </c>
      <c r="J240" s="12" t="s">
        <v>10994</v>
      </c>
      <c r="K240" s="12" t="s">
        <v>1040</v>
      </c>
      <c r="L240" s="12" t="s">
        <v>10992</v>
      </c>
      <c r="R240">
        <v>47410.06</v>
      </c>
    </row>
    <row r="241" spans="2:18" x14ac:dyDescent="0.25">
      <c r="B241" s="12" t="s">
        <v>290</v>
      </c>
      <c r="C241" s="12" t="s">
        <v>291</v>
      </c>
      <c r="D241" s="12" t="s">
        <v>10995</v>
      </c>
      <c r="E241" s="12" t="s">
        <v>10461</v>
      </c>
      <c r="F241" s="12" t="s">
        <v>59</v>
      </c>
      <c r="G241" s="12" t="s">
        <v>562</v>
      </c>
      <c r="H241" s="12" t="s">
        <v>674</v>
      </c>
      <c r="I241" s="12" t="s">
        <v>996</v>
      </c>
      <c r="J241" s="12" t="s">
        <v>1028</v>
      </c>
      <c r="K241" s="12" t="s">
        <v>1038</v>
      </c>
      <c r="L241" s="12" t="s">
        <v>10996</v>
      </c>
      <c r="R241">
        <v>59607.78</v>
      </c>
    </row>
    <row r="242" spans="2:18" x14ac:dyDescent="0.25">
      <c r="B242" s="12" t="s">
        <v>290</v>
      </c>
      <c r="C242" s="12" t="s">
        <v>291</v>
      </c>
      <c r="D242" s="12" t="s">
        <v>10995</v>
      </c>
      <c r="E242" s="12" t="s">
        <v>10461</v>
      </c>
      <c r="F242" s="12" t="s">
        <v>59</v>
      </c>
      <c r="G242" s="12" t="s">
        <v>562</v>
      </c>
      <c r="H242" s="12" t="s">
        <v>674</v>
      </c>
      <c r="I242" s="12" t="s">
        <v>10993</v>
      </c>
      <c r="J242" s="12" t="s">
        <v>10994</v>
      </c>
      <c r="K242" s="12" t="s">
        <v>1040</v>
      </c>
      <c r="L242" s="12" t="s">
        <v>10996</v>
      </c>
      <c r="R242">
        <v>23705.03</v>
      </c>
    </row>
    <row r="243" spans="2:18" x14ac:dyDescent="0.25">
      <c r="B243" s="12" t="s">
        <v>290</v>
      </c>
      <c r="C243" s="12" t="s">
        <v>291</v>
      </c>
      <c r="D243" s="12" t="s">
        <v>10997</v>
      </c>
      <c r="E243" s="12" t="s">
        <v>10461</v>
      </c>
      <c r="F243" s="12" t="s">
        <v>59</v>
      </c>
      <c r="G243" s="12" t="s">
        <v>562</v>
      </c>
      <c r="H243" s="12" t="s">
        <v>10998</v>
      </c>
      <c r="I243" s="12" t="s">
        <v>8764</v>
      </c>
      <c r="J243" s="12" t="s">
        <v>8765</v>
      </c>
      <c r="K243" s="12" t="s">
        <v>1038</v>
      </c>
      <c r="L243" s="12" t="s">
        <v>10999</v>
      </c>
      <c r="R243">
        <v>6663.58</v>
      </c>
    </row>
    <row r="244" spans="2:18" x14ac:dyDescent="0.25">
      <c r="B244" s="12" t="s">
        <v>290</v>
      </c>
      <c r="C244" s="12" t="s">
        <v>291</v>
      </c>
      <c r="D244" s="12" t="s">
        <v>11000</v>
      </c>
      <c r="E244" s="12" t="s">
        <v>10461</v>
      </c>
      <c r="F244" s="12" t="s">
        <v>59</v>
      </c>
      <c r="G244" s="12" t="s">
        <v>562</v>
      </c>
      <c r="H244" s="12" t="s">
        <v>11001</v>
      </c>
      <c r="I244" s="12" t="s">
        <v>8764</v>
      </c>
      <c r="J244" s="12" t="s">
        <v>8765</v>
      </c>
      <c r="K244" s="12" t="s">
        <v>1038</v>
      </c>
      <c r="L244" s="12" t="s">
        <v>11002</v>
      </c>
      <c r="R244">
        <v>6663.58</v>
      </c>
    </row>
    <row r="245" spans="2:18" x14ac:dyDescent="0.25">
      <c r="B245" s="12" t="s">
        <v>290</v>
      </c>
      <c r="C245" s="12" t="s">
        <v>291</v>
      </c>
      <c r="D245" s="12" t="s">
        <v>11003</v>
      </c>
      <c r="E245" s="12" t="s">
        <v>10461</v>
      </c>
      <c r="F245" s="12" t="s">
        <v>59</v>
      </c>
      <c r="G245" s="12" t="s">
        <v>562</v>
      </c>
      <c r="H245" s="12" t="s">
        <v>8788</v>
      </c>
      <c r="I245" s="12" t="s">
        <v>8</v>
      </c>
      <c r="J245" s="12" t="s">
        <v>1006</v>
      </c>
      <c r="K245" s="12" t="s">
        <v>8</v>
      </c>
      <c r="L245" s="12" t="s">
        <v>11004</v>
      </c>
      <c r="O245">
        <v>-178823.34</v>
      </c>
    </row>
    <row r="246" spans="2:18" x14ac:dyDescent="0.25">
      <c r="B246" s="12" t="s">
        <v>290</v>
      </c>
      <c r="C246" s="12" t="s">
        <v>291</v>
      </c>
      <c r="D246" s="12" t="s">
        <v>11003</v>
      </c>
      <c r="E246" s="12" t="s">
        <v>10461</v>
      </c>
      <c r="F246" s="12" t="s">
        <v>59</v>
      </c>
      <c r="G246" s="12" t="s">
        <v>562</v>
      </c>
      <c r="H246" s="12" t="s">
        <v>8790</v>
      </c>
      <c r="I246" s="12" t="s">
        <v>8</v>
      </c>
      <c r="J246" s="12" t="s">
        <v>1006</v>
      </c>
      <c r="K246" s="12" t="s">
        <v>8</v>
      </c>
      <c r="L246" s="12" t="s">
        <v>11004</v>
      </c>
      <c r="O246">
        <v>-178823.34</v>
      </c>
    </row>
    <row r="247" spans="2:18" x14ac:dyDescent="0.25">
      <c r="B247" s="12" t="s">
        <v>290</v>
      </c>
      <c r="C247" s="12" t="s">
        <v>291</v>
      </c>
      <c r="D247" s="12" t="s">
        <v>11005</v>
      </c>
      <c r="E247" s="12" t="s">
        <v>10461</v>
      </c>
      <c r="F247" s="12" t="s">
        <v>59</v>
      </c>
      <c r="G247" s="12" t="s">
        <v>562</v>
      </c>
      <c r="H247" s="12" t="s">
        <v>779</v>
      </c>
      <c r="I247" s="12" t="s">
        <v>8</v>
      </c>
      <c r="J247" s="12" t="s">
        <v>1006</v>
      </c>
      <c r="K247" s="12" t="s">
        <v>8</v>
      </c>
      <c r="L247" s="12" t="s">
        <v>11006</v>
      </c>
      <c r="P247">
        <v>-8365.59</v>
      </c>
    </row>
    <row r="248" spans="2:18" x14ac:dyDescent="0.25">
      <c r="B248" s="12" t="s">
        <v>290</v>
      </c>
      <c r="C248" s="12" t="s">
        <v>291</v>
      </c>
      <c r="D248" s="12" t="s">
        <v>11007</v>
      </c>
      <c r="E248" s="12" t="s">
        <v>10461</v>
      </c>
      <c r="F248" s="12" t="s">
        <v>59</v>
      </c>
      <c r="G248" s="12" t="s">
        <v>562</v>
      </c>
      <c r="H248" s="12" t="s">
        <v>776</v>
      </c>
      <c r="I248" s="12" t="s">
        <v>8</v>
      </c>
      <c r="J248" s="12" t="s">
        <v>1006</v>
      </c>
      <c r="K248" s="12" t="s">
        <v>8</v>
      </c>
      <c r="L248" s="12" t="s">
        <v>11008</v>
      </c>
      <c r="P248">
        <v>-8365.59</v>
      </c>
    </row>
    <row r="249" spans="2:18" x14ac:dyDescent="0.25">
      <c r="B249" s="12" t="s">
        <v>290</v>
      </c>
      <c r="C249" s="12" t="s">
        <v>291</v>
      </c>
      <c r="D249" s="12" t="s">
        <v>11009</v>
      </c>
      <c r="E249" s="12" t="s">
        <v>10461</v>
      </c>
      <c r="F249" s="12" t="s">
        <v>59</v>
      </c>
      <c r="G249" s="12" t="s">
        <v>562</v>
      </c>
      <c r="H249" s="12" t="s">
        <v>778</v>
      </c>
      <c r="I249" s="12" t="s">
        <v>8</v>
      </c>
      <c r="J249" s="12" t="s">
        <v>1006</v>
      </c>
      <c r="K249" s="12" t="s">
        <v>8</v>
      </c>
      <c r="L249" s="12" t="s">
        <v>11010</v>
      </c>
      <c r="P249">
        <v>-7409.96</v>
      </c>
    </row>
    <row r="250" spans="2:18" x14ac:dyDescent="0.25">
      <c r="B250" s="12" t="s">
        <v>290</v>
      </c>
      <c r="C250" s="12" t="s">
        <v>291</v>
      </c>
      <c r="D250" s="12" t="s">
        <v>11011</v>
      </c>
      <c r="E250" s="12" t="s">
        <v>10461</v>
      </c>
      <c r="F250" s="12" t="s">
        <v>59</v>
      </c>
      <c r="G250" s="12" t="s">
        <v>562</v>
      </c>
      <c r="H250" s="12" t="s">
        <v>777</v>
      </c>
      <c r="I250" s="12" t="s">
        <v>8</v>
      </c>
      <c r="J250" s="12" t="s">
        <v>1006</v>
      </c>
      <c r="K250" s="12" t="s">
        <v>8</v>
      </c>
      <c r="L250" s="12" t="s">
        <v>11012</v>
      </c>
      <c r="P250">
        <v>-7409.96</v>
      </c>
    </row>
    <row r="251" spans="2:18" x14ac:dyDescent="0.25">
      <c r="B251" s="12" t="s">
        <v>290</v>
      </c>
      <c r="C251" s="12" t="s">
        <v>291</v>
      </c>
      <c r="D251" s="12" t="s">
        <v>11013</v>
      </c>
      <c r="E251" s="12" t="s">
        <v>10461</v>
      </c>
      <c r="F251" s="12" t="s">
        <v>59</v>
      </c>
      <c r="G251" s="12" t="s">
        <v>562</v>
      </c>
      <c r="H251" s="12" t="s">
        <v>11014</v>
      </c>
      <c r="I251" s="12" t="s">
        <v>8</v>
      </c>
      <c r="J251" s="12" t="s">
        <v>1006</v>
      </c>
      <c r="K251" s="12" t="s">
        <v>8</v>
      </c>
      <c r="L251" s="12" t="s">
        <v>11015</v>
      </c>
      <c r="P251">
        <v>-20057.29</v>
      </c>
    </row>
    <row r="252" spans="2:18" x14ac:dyDescent="0.25">
      <c r="B252" s="12" t="s">
        <v>290</v>
      </c>
      <c r="C252" s="12" t="s">
        <v>291</v>
      </c>
      <c r="D252" s="12" t="s">
        <v>11016</v>
      </c>
      <c r="E252" s="12" t="s">
        <v>10461</v>
      </c>
      <c r="F252" s="12" t="s">
        <v>59</v>
      </c>
      <c r="G252" s="12" t="s">
        <v>562</v>
      </c>
      <c r="H252" s="12" t="s">
        <v>11017</v>
      </c>
      <c r="I252" s="12" t="s">
        <v>8</v>
      </c>
      <c r="J252" s="12" t="s">
        <v>1006</v>
      </c>
      <c r="K252" s="12" t="s">
        <v>8</v>
      </c>
      <c r="L252" s="12" t="s">
        <v>11018</v>
      </c>
      <c r="P252">
        <v>-20057.29</v>
      </c>
    </row>
    <row r="253" spans="2:18" x14ac:dyDescent="0.25">
      <c r="B253" s="12" t="s">
        <v>292</v>
      </c>
      <c r="C253" s="12" t="s">
        <v>293</v>
      </c>
      <c r="D253" s="12" t="s">
        <v>11019</v>
      </c>
      <c r="E253" s="12" t="s">
        <v>10461</v>
      </c>
      <c r="F253" s="12" t="s">
        <v>11</v>
      </c>
      <c r="G253" s="12" t="s">
        <v>558</v>
      </c>
      <c r="H253" s="12" t="s">
        <v>9467</v>
      </c>
      <c r="I253" s="12" t="s">
        <v>8</v>
      </c>
      <c r="J253" s="12" t="s">
        <v>1006</v>
      </c>
      <c r="K253" s="12" t="s">
        <v>8</v>
      </c>
      <c r="L253" s="12" t="s">
        <v>11020</v>
      </c>
      <c r="P253">
        <v>-13680</v>
      </c>
    </row>
    <row r="254" spans="2:18" x14ac:dyDescent="0.25">
      <c r="B254" s="12" t="s">
        <v>294</v>
      </c>
      <c r="C254" s="12" t="s">
        <v>295</v>
      </c>
      <c r="D254" s="12" t="s">
        <v>7988</v>
      </c>
      <c r="E254" s="12" t="s">
        <v>10461</v>
      </c>
      <c r="F254" s="12" t="s">
        <v>11</v>
      </c>
      <c r="G254" s="12" t="s">
        <v>558</v>
      </c>
      <c r="H254" s="12" t="s">
        <v>11021</v>
      </c>
      <c r="I254" s="12" t="s">
        <v>11022</v>
      </c>
      <c r="J254" s="12" t="s">
        <v>11023</v>
      </c>
      <c r="K254" s="12" t="s">
        <v>1038</v>
      </c>
      <c r="L254" s="12" t="s">
        <v>11024</v>
      </c>
      <c r="R254">
        <v>-54082.17</v>
      </c>
    </row>
    <row r="255" spans="2:18" x14ac:dyDescent="0.25">
      <c r="B255" s="12" t="s">
        <v>294</v>
      </c>
      <c r="C255" s="12" t="s">
        <v>295</v>
      </c>
      <c r="D255" s="12" t="s">
        <v>11025</v>
      </c>
      <c r="E255" s="12" t="s">
        <v>10461</v>
      </c>
      <c r="F255" s="12" t="s">
        <v>11</v>
      </c>
      <c r="G255" s="12" t="s">
        <v>558</v>
      </c>
      <c r="H255" s="12" t="s">
        <v>11021</v>
      </c>
      <c r="I255" s="12" t="s">
        <v>8</v>
      </c>
      <c r="J255" s="12" t="s">
        <v>1006</v>
      </c>
      <c r="K255" s="12" t="s">
        <v>8</v>
      </c>
      <c r="L255" s="12" t="s">
        <v>7988</v>
      </c>
      <c r="Q255">
        <v>710201.74</v>
      </c>
    </row>
    <row r="256" spans="2:18" x14ac:dyDescent="0.25">
      <c r="B256" s="12" t="s">
        <v>296</v>
      </c>
      <c r="C256" s="12" t="s">
        <v>297</v>
      </c>
      <c r="D256" s="12" t="s">
        <v>11026</v>
      </c>
      <c r="E256" s="12" t="s">
        <v>10461</v>
      </c>
      <c r="F256" s="12" t="s">
        <v>11</v>
      </c>
      <c r="G256" s="12" t="s">
        <v>558</v>
      </c>
      <c r="H256" s="12" t="s">
        <v>8115</v>
      </c>
      <c r="I256" s="12" t="s">
        <v>8</v>
      </c>
      <c r="J256" s="12" t="s">
        <v>1006</v>
      </c>
      <c r="K256" s="12" t="s">
        <v>8</v>
      </c>
      <c r="L256" s="12" t="s">
        <v>11027</v>
      </c>
      <c r="P256">
        <v>-25000</v>
      </c>
    </row>
    <row r="257" spans="2:18" x14ac:dyDescent="0.25">
      <c r="B257" s="12" t="s">
        <v>298</v>
      </c>
      <c r="C257" s="12" t="s">
        <v>299</v>
      </c>
      <c r="D257" s="12" t="s">
        <v>11028</v>
      </c>
      <c r="E257" s="12" t="s">
        <v>10461</v>
      </c>
      <c r="F257" s="12" t="s">
        <v>85</v>
      </c>
      <c r="G257" s="12" t="s">
        <v>564</v>
      </c>
      <c r="H257" s="12" t="s">
        <v>8</v>
      </c>
      <c r="I257" s="12" t="s">
        <v>976</v>
      </c>
      <c r="J257" s="12" t="s">
        <v>1010</v>
      </c>
      <c r="K257" s="12" t="s">
        <v>1007</v>
      </c>
      <c r="L257" s="12" t="s">
        <v>11029</v>
      </c>
      <c r="R257">
        <v>-1125.8499999999999</v>
      </c>
    </row>
    <row r="258" spans="2:18" x14ac:dyDescent="0.25">
      <c r="B258" s="12" t="s">
        <v>298</v>
      </c>
      <c r="C258" s="12" t="s">
        <v>299</v>
      </c>
      <c r="D258" s="12" t="s">
        <v>11030</v>
      </c>
      <c r="E258" s="12" t="s">
        <v>10461</v>
      </c>
      <c r="F258" s="12" t="s">
        <v>45</v>
      </c>
      <c r="G258" s="12" t="s">
        <v>560</v>
      </c>
      <c r="H258" s="12" t="s">
        <v>2389</v>
      </c>
      <c r="I258" s="12" t="s">
        <v>8</v>
      </c>
      <c r="J258" s="12" t="s">
        <v>1006</v>
      </c>
      <c r="K258" s="12" t="s">
        <v>8</v>
      </c>
      <c r="L258" s="12" t="s">
        <v>11031</v>
      </c>
      <c r="P258">
        <v>-37528.26</v>
      </c>
    </row>
    <row r="259" spans="2:18" x14ac:dyDescent="0.25">
      <c r="B259" s="12" t="s">
        <v>298</v>
      </c>
      <c r="C259" s="12" t="s">
        <v>299</v>
      </c>
      <c r="D259" s="12" t="s">
        <v>11032</v>
      </c>
      <c r="E259" s="12" t="s">
        <v>10461</v>
      </c>
      <c r="F259" s="12" t="s">
        <v>45</v>
      </c>
      <c r="G259" s="12" t="s">
        <v>560</v>
      </c>
      <c r="H259" s="12" t="s">
        <v>11033</v>
      </c>
      <c r="I259" s="12" t="s">
        <v>8</v>
      </c>
      <c r="J259" s="12" t="s">
        <v>1006</v>
      </c>
      <c r="K259" s="12" t="s">
        <v>8</v>
      </c>
      <c r="L259" s="12" t="s">
        <v>11034</v>
      </c>
      <c r="Q259">
        <v>450339.08</v>
      </c>
    </row>
    <row r="260" spans="2:18" x14ac:dyDescent="0.25">
      <c r="B260" s="12" t="s">
        <v>300</v>
      </c>
      <c r="C260" s="12" t="s">
        <v>301</v>
      </c>
      <c r="D260" s="12" t="s">
        <v>11035</v>
      </c>
      <c r="E260" s="12" t="s">
        <v>10461</v>
      </c>
      <c r="F260" s="12" t="s">
        <v>11</v>
      </c>
      <c r="G260" s="12" t="s">
        <v>558</v>
      </c>
      <c r="H260" s="12" t="s">
        <v>6593</v>
      </c>
      <c r="I260" s="12" t="s">
        <v>8</v>
      </c>
      <c r="J260" s="12" t="s">
        <v>1006</v>
      </c>
      <c r="K260" s="12" t="s">
        <v>8</v>
      </c>
      <c r="L260" s="12" t="s">
        <v>11036</v>
      </c>
      <c r="P260">
        <v>-11259.83</v>
      </c>
    </row>
    <row r="261" spans="2:18" x14ac:dyDescent="0.25">
      <c r="B261" s="12" t="s">
        <v>302</v>
      </c>
      <c r="C261" s="12" t="s">
        <v>303</v>
      </c>
      <c r="D261" s="12" t="s">
        <v>11037</v>
      </c>
      <c r="E261" s="12" t="s">
        <v>10461</v>
      </c>
      <c r="F261" s="12" t="s">
        <v>11</v>
      </c>
      <c r="G261" s="12" t="s">
        <v>558</v>
      </c>
      <c r="H261" s="12" t="s">
        <v>795</v>
      </c>
      <c r="I261" s="12" t="s">
        <v>8</v>
      </c>
      <c r="J261" s="12" t="s">
        <v>1006</v>
      </c>
      <c r="K261" s="12" t="s">
        <v>8</v>
      </c>
      <c r="L261" s="12" t="s">
        <v>11038</v>
      </c>
      <c r="P261">
        <v>-36077.17</v>
      </c>
    </row>
    <row r="262" spans="2:18" x14ac:dyDescent="0.25">
      <c r="B262" s="12" t="s">
        <v>304</v>
      </c>
      <c r="C262" s="12" t="s">
        <v>305</v>
      </c>
      <c r="D262" s="12" t="s">
        <v>11039</v>
      </c>
      <c r="E262" s="12" t="s">
        <v>10461</v>
      </c>
      <c r="F262" s="12" t="s">
        <v>11</v>
      </c>
      <c r="G262" s="12" t="s">
        <v>558</v>
      </c>
      <c r="H262" s="12" t="s">
        <v>4909</v>
      </c>
      <c r="I262" s="12" t="s">
        <v>8</v>
      </c>
      <c r="J262" s="12" t="s">
        <v>1006</v>
      </c>
      <c r="K262" s="12" t="s">
        <v>8</v>
      </c>
      <c r="L262" s="12" t="s">
        <v>11040</v>
      </c>
      <c r="P262">
        <v>-8950.5</v>
      </c>
    </row>
    <row r="263" spans="2:18" x14ac:dyDescent="0.25">
      <c r="B263" s="12" t="s">
        <v>306</v>
      </c>
      <c r="C263" s="12" t="s">
        <v>307</v>
      </c>
      <c r="D263" s="12" t="s">
        <v>11041</v>
      </c>
      <c r="E263" s="12" t="s">
        <v>10461</v>
      </c>
      <c r="F263" s="12" t="s">
        <v>11</v>
      </c>
      <c r="G263" s="12" t="s">
        <v>558</v>
      </c>
      <c r="H263" s="12" t="s">
        <v>11042</v>
      </c>
      <c r="I263" s="12" t="s">
        <v>8</v>
      </c>
      <c r="J263" s="12" t="s">
        <v>1006</v>
      </c>
      <c r="K263" s="12" t="s">
        <v>8</v>
      </c>
      <c r="L263" s="12" t="s">
        <v>11043</v>
      </c>
      <c r="P263">
        <v>-9000</v>
      </c>
    </row>
    <row r="264" spans="2:18" x14ac:dyDescent="0.25">
      <c r="B264" s="12" t="s">
        <v>308</v>
      </c>
      <c r="C264" s="12" t="s">
        <v>309</v>
      </c>
      <c r="D264" s="12" t="s">
        <v>11044</v>
      </c>
      <c r="E264" s="12" t="s">
        <v>10461</v>
      </c>
      <c r="F264" s="12" t="s">
        <v>11</v>
      </c>
      <c r="G264" s="12" t="s">
        <v>558</v>
      </c>
      <c r="H264" s="12" t="s">
        <v>11045</v>
      </c>
      <c r="I264" s="12" t="s">
        <v>8</v>
      </c>
      <c r="J264" s="12" t="s">
        <v>1006</v>
      </c>
      <c r="K264" s="12" t="s">
        <v>8</v>
      </c>
      <c r="L264" s="12" t="s">
        <v>11046</v>
      </c>
      <c r="Q264">
        <v>130284.21</v>
      </c>
    </row>
    <row r="265" spans="2:18" x14ac:dyDescent="0.25">
      <c r="B265" s="12" t="s">
        <v>310</v>
      </c>
      <c r="C265" s="12" t="s">
        <v>311</v>
      </c>
      <c r="D265" s="12" t="s">
        <v>11047</v>
      </c>
      <c r="E265" s="12" t="s">
        <v>10461</v>
      </c>
      <c r="F265" s="12" t="s">
        <v>11</v>
      </c>
      <c r="G265" s="12" t="s">
        <v>558</v>
      </c>
      <c r="H265" s="12" t="s">
        <v>800</v>
      </c>
      <c r="I265" s="12" t="s">
        <v>8</v>
      </c>
      <c r="J265" s="12" t="s">
        <v>1006</v>
      </c>
      <c r="K265" s="12" t="s">
        <v>8</v>
      </c>
      <c r="L265" s="12" t="s">
        <v>11048</v>
      </c>
      <c r="P265">
        <v>-44478.76</v>
      </c>
    </row>
    <row r="266" spans="2:18" x14ac:dyDescent="0.25">
      <c r="B266" s="12" t="s">
        <v>312</v>
      </c>
      <c r="C266" s="12" t="s">
        <v>313</v>
      </c>
      <c r="D266" s="12" t="s">
        <v>11049</v>
      </c>
      <c r="E266" s="12" t="s">
        <v>10461</v>
      </c>
      <c r="F266" s="12" t="s">
        <v>11</v>
      </c>
      <c r="G266" s="12" t="s">
        <v>558</v>
      </c>
      <c r="H266" s="12" t="s">
        <v>4927</v>
      </c>
      <c r="I266" s="12" t="s">
        <v>8</v>
      </c>
      <c r="J266" s="12" t="s">
        <v>1006</v>
      </c>
      <c r="K266" s="12" t="s">
        <v>8</v>
      </c>
      <c r="L266" s="12" t="s">
        <v>11050</v>
      </c>
      <c r="P266">
        <v>-12016.67</v>
      </c>
    </row>
    <row r="267" spans="2:18" x14ac:dyDescent="0.25">
      <c r="B267" s="12" t="s">
        <v>314</v>
      </c>
      <c r="C267" s="12" t="s">
        <v>315</v>
      </c>
      <c r="D267" s="12" t="s">
        <v>11051</v>
      </c>
      <c r="E267" s="12" t="s">
        <v>10461</v>
      </c>
      <c r="F267" s="12" t="s">
        <v>11</v>
      </c>
      <c r="G267" s="12" t="s">
        <v>558</v>
      </c>
      <c r="H267" s="12" t="s">
        <v>11052</v>
      </c>
      <c r="I267" s="12" t="s">
        <v>8</v>
      </c>
      <c r="J267" s="12" t="s">
        <v>1006</v>
      </c>
      <c r="K267" s="12" t="s">
        <v>8</v>
      </c>
      <c r="L267" s="12" t="s">
        <v>11053</v>
      </c>
      <c r="P267">
        <v>-8333.34</v>
      </c>
    </row>
    <row r="268" spans="2:18" x14ac:dyDescent="0.25">
      <c r="B268" s="12" t="s">
        <v>314</v>
      </c>
      <c r="C268" s="12" t="s">
        <v>315</v>
      </c>
      <c r="D268" s="12" t="s">
        <v>11054</v>
      </c>
      <c r="E268" s="12" t="s">
        <v>10461</v>
      </c>
      <c r="F268" s="12" t="s">
        <v>11</v>
      </c>
      <c r="G268" s="12" t="s">
        <v>558</v>
      </c>
      <c r="H268" s="12" t="s">
        <v>11055</v>
      </c>
      <c r="I268" s="12" t="s">
        <v>8</v>
      </c>
      <c r="J268" s="12" t="s">
        <v>1006</v>
      </c>
      <c r="K268" s="12" t="s">
        <v>8</v>
      </c>
      <c r="L268" s="12" t="s">
        <v>11056</v>
      </c>
      <c r="Q268">
        <v>270000</v>
      </c>
    </row>
    <row r="269" spans="2:18" x14ac:dyDescent="0.25">
      <c r="B269" s="12" t="s">
        <v>316</v>
      </c>
      <c r="C269" s="12" t="s">
        <v>317</v>
      </c>
      <c r="D269" s="12" t="s">
        <v>11057</v>
      </c>
      <c r="E269" s="12" t="s">
        <v>10461</v>
      </c>
      <c r="F269" s="12" t="s">
        <v>11</v>
      </c>
      <c r="G269" s="12" t="s">
        <v>558</v>
      </c>
      <c r="H269" s="12" t="s">
        <v>11058</v>
      </c>
      <c r="I269" s="12" t="s">
        <v>8</v>
      </c>
      <c r="J269" s="12" t="s">
        <v>1006</v>
      </c>
      <c r="K269" s="12" t="s">
        <v>8</v>
      </c>
      <c r="L269" s="12" t="s">
        <v>11059</v>
      </c>
      <c r="P269">
        <v>-21068.5</v>
      </c>
    </row>
    <row r="270" spans="2:18" x14ac:dyDescent="0.25">
      <c r="B270" s="12" t="s">
        <v>316</v>
      </c>
      <c r="C270" s="12" t="s">
        <v>317</v>
      </c>
      <c r="D270" s="12" t="s">
        <v>11060</v>
      </c>
      <c r="E270" s="12" t="s">
        <v>10461</v>
      </c>
      <c r="F270" s="12" t="s">
        <v>11</v>
      </c>
      <c r="G270" s="12" t="s">
        <v>558</v>
      </c>
      <c r="H270" s="12" t="s">
        <v>11061</v>
      </c>
      <c r="I270" s="12" t="s">
        <v>8</v>
      </c>
      <c r="J270" s="12" t="s">
        <v>1006</v>
      </c>
      <c r="K270" s="12" t="s">
        <v>8</v>
      </c>
      <c r="L270" s="12" t="s">
        <v>11062</v>
      </c>
      <c r="Q270">
        <v>386381</v>
      </c>
    </row>
    <row r="271" spans="2:18" x14ac:dyDescent="0.25">
      <c r="B271" s="12" t="s">
        <v>318</v>
      </c>
      <c r="C271" s="12" t="s">
        <v>319</v>
      </c>
      <c r="D271" s="12" t="s">
        <v>11063</v>
      </c>
      <c r="E271" s="12" t="s">
        <v>10461</v>
      </c>
      <c r="F271" s="12" t="s">
        <v>11</v>
      </c>
      <c r="G271" s="12" t="s">
        <v>558</v>
      </c>
      <c r="H271" s="12" t="s">
        <v>808</v>
      </c>
      <c r="I271" s="12" t="s">
        <v>8</v>
      </c>
      <c r="J271" s="12" t="s">
        <v>1006</v>
      </c>
      <c r="K271" s="12" t="s">
        <v>8</v>
      </c>
      <c r="L271" s="12" t="s">
        <v>11064</v>
      </c>
      <c r="P271">
        <v>-19018.13</v>
      </c>
    </row>
    <row r="272" spans="2:18" x14ac:dyDescent="0.25">
      <c r="B272" s="12" t="s">
        <v>2417</v>
      </c>
      <c r="C272" s="12" t="s">
        <v>2418</v>
      </c>
      <c r="D272" s="12" t="s">
        <v>11065</v>
      </c>
      <c r="E272" s="12" t="s">
        <v>10461</v>
      </c>
      <c r="F272" s="12" t="s">
        <v>11</v>
      </c>
      <c r="G272" s="12" t="s">
        <v>558</v>
      </c>
      <c r="H272" s="12" t="s">
        <v>2420</v>
      </c>
      <c r="I272" s="12" t="s">
        <v>8</v>
      </c>
      <c r="J272" s="12" t="s">
        <v>1006</v>
      </c>
      <c r="K272" s="12" t="s">
        <v>8</v>
      </c>
      <c r="L272" s="12" t="s">
        <v>11066</v>
      </c>
      <c r="P272">
        <v>-30458.05</v>
      </c>
    </row>
    <row r="273" spans="2:16" x14ac:dyDescent="0.25">
      <c r="B273" s="12" t="s">
        <v>11067</v>
      </c>
      <c r="C273" s="12" t="s">
        <v>11068</v>
      </c>
      <c r="D273" s="12" t="s">
        <v>11069</v>
      </c>
      <c r="E273" s="12" t="s">
        <v>10461</v>
      </c>
      <c r="F273" s="12" t="s">
        <v>11</v>
      </c>
      <c r="G273" s="12" t="s">
        <v>558</v>
      </c>
      <c r="H273" s="12" t="s">
        <v>11070</v>
      </c>
      <c r="I273" s="12" t="s">
        <v>8</v>
      </c>
      <c r="J273" s="12" t="s">
        <v>1006</v>
      </c>
      <c r="K273" s="12" t="s">
        <v>8</v>
      </c>
      <c r="L273" s="12" t="s">
        <v>11071</v>
      </c>
      <c r="P273">
        <v>-4745.83</v>
      </c>
    </row>
    <row r="274" spans="2:16" x14ac:dyDescent="0.25">
      <c r="B274" s="12" t="s">
        <v>320</v>
      </c>
      <c r="C274" s="12" t="s">
        <v>321</v>
      </c>
      <c r="D274" s="12" t="s">
        <v>11072</v>
      </c>
      <c r="E274" s="12" t="s">
        <v>10461</v>
      </c>
      <c r="F274" s="12" t="s">
        <v>11</v>
      </c>
      <c r="G274" s="12" t="s">
        <v>558</v>
      </c>
      <c r="H274" s="12" t="s">
        <v>10240</v>
      </c>
      <c r="I274" s="12" t="s">
        <v>8</v>
      </c>
      <c r="J274" s="12" t="s">
        <v>1006</v>
      </c>
      <c r="K274" s="12" t="s">
        <v>8</v>
      </c>
      <c r="L274" s="12" t="s">
        <v>11073</v>
      </c>
      <c r="P274">
        <v>-12500</v>
      </c>
    </row>
    <row r="275" spans="2:16" x14ac:dyDescent="0.25">
      <c r="B275" s="12" t="s">
        <v>322</v>
      </c>
      <c r="C275" s="12" t="s">
        <v>323</v>
      </c>
      <c r="D275" s="12" t="s">
        <v>11074</v>
      </c>
      <c r="E275" s="12" t="s">
        <v>10461</v>
      </c>
      <c r="F275" s="12" t="s">
        <v>11</v>
      </c>
      <c r="G275" s="12" t="s">
        <v>558</v>
      </c>
      <c r="H275" s="12" t="s">
        <v>8837</v>
      </c>
      <c r="I275" s="12" t="s">
        <v>8</v>
      </c>
      <c r="J275" s="12" t="s">
        <v>1006</v>
      </c>
      <c r="K275" s="12" t="s">
        <v>8</v>
      </c>
      <c r="L275" s="12" t="s">
        <v>11075</v>
      </c>
      <c r="P275">
        <v>-18157.71</v>
      </c>
    </row>
    <row r="276" spans="2:16" x14ac:dyDescent="0.25">
      <c r="B276" s="12" t="s">
        <v>322</v>
      </c>
      <c r="C276" s="12" t="s">
        <v>323</v>
      </c>
      <c r="D276" s="12" t="s">
        <v>11076</v>
      </c>
      <c r="E276" s="12" t="s">
        <v>10461</v>
      </c>
      <c r="F276" s="12" t="s">
        <v>11</v>
      </c>
      <c r="G276" s="12" t="s">
        <v>558</v>
      </c>
      <c r="H276" s="12" t="s">
        <v>8840</v>
      </c>
      <c r="I276" s="12" t="s">
        <v>8</v>
      </c>
      <c r="J276" s="12" t="s">
        <v>1006</v>
      </c>
      <c r="K276" s="12" t="s">
        <v>8</v>
      </c>
      <c r="L276" s="12" t="s">
        <v>11077</v>
      </c>
      <c r="P276">
        <v>-18019.8</v>
      </c>
    </row>
    <row r="277" spans="2:16" x14ac:dyDescent="0.25">
      <c r="B277" s="12" t="s">
        <v>9503</v>
      </c>
      <c r="C277" s="12" t="s">
        <v>9504</v>
      </c>
      <c r="D277" s="12" t="s">
        <v>11078</v>
      </c>
      <c r="E277" s="12" t="s">
        <v>10461</v>
      </c>
      <c r="F277" s="12" t="s">
        <v>11</v>
      </c>
      <c r="G277" s="12" t="s">
        <v>558</v>
      </c>
      <c r="H277" s="12" t="s">
        <v>9506</v>
      </c>
      <c r="I277" s="12" t="s">
        <v>8</v>
      </c>
      <c r="J277" s="12" t="s">
        <v>1006</v>
      </c>
      <c r="K277" s="12" t="s">
        <v>8</v>
      </c>
      <c r="L277" s="12" t="s">
        <v>11079</v>
      </c>
      <c r="P277">
        <v>-3700</v>
      </c>
    </row>
    <row r="278" spans="2:16" x14ac:dyDescent="0.25">
      <c r="B278" s="12" t="s">
        <v>9503</v>
      </c>
      <c r="C278" s="12" t="s">
        <v>9504</v>
      </c>
      <c r="D278" s="12" t="s">
        <v>11080</v>
      </c>
      <c r="E278" s="12" t="s">
        <v>10461</v>
      </c>
      <c r="F278" s="12" t="s">
        <v>11</v>
      </c>
      <c r="G278" s="12" t="s">
        <v>558</v>
      </c>
      <c r="H278" s="12" t="s">
        <v>9509</v>
      </c>
      <c r="I278" s="12" t="s">
        <v>8</v>
      </c>
      <c r="J278" s="12" t="s">
        <v>1006</v>
      </c>
      <c r="K278" s="12" t="s">
        <v>8</v>
      </c>
      <c r="L278" s="12" t="s">
        <v>11081</v>
      </c>
      <c r="P278">
        <v>-3700</v>
      </c>
    </row>
    <row r="279" spans="2:16" x14ac:dyDescent="0.25">
      <c r="B279" s="12" t="s">
        <v>324</v>
      </c>
      <c r="C279" s="12" t="s">
        <v>325</v>
      </c>
      <c r="D279" s="12" t="s">
        <v>11082</v>
      </c>
      <c r="E279" s="12" t="s">
        <v>10461</v>
      </c>
      <c r="F279" s="12" t="s">
        <v>26</v>
      </c>
      <c r="G279" s="12" t="s">
        <v>559</v>
      </c>
      <c r="H279" s="12" t="s">
        <v>11083</v>
      </c>
      <c r="I279" s="12" t="s">
        <v>8</v>
      </c>
      <c r="J279" s="12" t="s">
        <v>1006</v>
      </c>
      <c r="K279" s="12" t="s">
        <v>8</v>
      </c>
      <c r="L279" s="12" t="s">
        <v>11084</v>
      </c>
      <c r="P279">
        <v>-60951.17</v>
      </c>
    </row>
    <row r="280" spans="2:16" x14ac:dyDescent="0.25">
      <c r="B280" s="12" t="s">
        <v>331</v>
      </c>
      <c r="C280" s="12" t="s">
        <v>332</v>
      </c>
      <c r="D280" s="12" t="s">
        <v>11085</v>
      </c>
      <c r="E280" s="12" t="s">
        <v>10461</v>
      </c>
      <c r="F280" s="12" t="s">
        <v>45</v>
      </c>
      <c r="G280" s="12" t="s">
        <v>560</v>
      </c>
      <c r="H280" s="12" t="s">
        <v>8846</v>
      </c>
      <c r="I280" s="12" t="s">
        <v>8</v>
      </c>
      <c r="J280" s="12" t="s">
        <v>1006</v>
      </c>
      <c r="K280" s="12" t="s">
        <v>8</v>
      </c>
      <c r="L280" s="12" t="s">
        <v>11086</v>
      </c>
      <c r="P280">
        <v>-22562.5</v>
      </c>
    </row>
    <row r="281" spans="2:16" x14ac:dyDescent="0.25">
      <c r="B281" s="12" t="s">
        <v>331</v>
      </c>
      <c r="C281" s="12" t="s">
        <v>332</v>
      </c>
      <c r="D281" s="12" t="s">
        <v>11087</v>
      </c>
      <c r="E281" s="12" t="s">
        <v>10461</v>
      </c>
      <c r="F281" s="12" t="s">
        <v>85</v>
      </c>
      <c r="G281" s="12" t="s">
        <v>564</v>
      </c>
      <c r="H281" s="12" t="s">
        <v>4107</v>
      </c>
      <c r="I281" s="12" t="s">
        <v>8</v>
      </c>
      <c r="J281" s="12" t="s">
        <v>1006</v>
      </c>
      <c r="K281" s="12" t="s">
        <v>8</v>
      </c>
      <c r="L281" s="12" t="s">
        <v>4109</v>
      </c>
      <c r="P281">
        <v>-10413.4</v>
      </c>
    </row>
    <row r="282" spans="2:16" x14ac:dyDescent="0.25">
      <c r="B282" s="12" t="s">
        <v>333</v>
      </c>
      <c r="C282" s="12" t="s">
        <v>334</v>
      </c>
      <c r="D282" s="12" t="s">
        <v>11088</v>
      </c>
      <c r="E282" s="12" t="s">
        <v>10461</v>
      </c>
      <c r="F282" s="12" t="s">
        <v>11</v>
      </c>
      <c r="G282" s="12" t="s">
        <v>558</v>
      </c>
      <c r="H282" s="12" t="s">
        <v>8150</v>
      </c>
      <c r="I282" s="12" t="s">
        <v>8</v>
      </c>
      <c r="J282" s="12" t="s">
        <v>1006</v>
      </c>
      <c r="K282" s="12" t="s">
        <v>8</v>
      </c>
      <c r="L282" s="12" t="s">
        <v>11089</v>
      </c>
      <c r="P282">
        <v>-11812.5</v>
      </c>
    </row>
    <row r="283" spans="2:16" x14ac:dyDescent="0.25">
      <c r="B283" s="12" t="s">
        <v>7434</v>
      </c>
      <c r="C283" s="12" t="s">
        <v>7435</v>
      </c>
      <c r="D283" s="12" t="s">
        <v>11090</v>
      </c>
      <c r="E283" s="12" t="s">
        <v>10461</v>
      </c>
      <c r="F283" s="12" t="s">
        <v>59</v>
      </c>
      <c r="G283" s="12" t="s">
        <v>562</v>
      </c>
      <c r="H283" s="12" t="s">
        <v>7437</v>
      </c>
      <c r="I283" s="12" t="s">
        <v>8</v>
      </c>
      <c r="J283" s="12" t="s">
        <v>1006</v>
      </c>
      <c r="K283" s="12" t="s">
        <v>8</v>
      </c>
      <c r="L283" s="12" t="s">
        <v>11091</v>
      </c>
      <c r="P283">
        <v>-11334.16</v>
      </c>
    </row>
    <row r="284" spans="2:16" x14ac:dyDescent="0.25">
      <c r="B284" s="12" t="s">
        <v>335</v>
      </c>
      <c r="C284" s="12" t="s">
        <v>336</v>
      </c>
      <c r="D284" s="12" t="s">
        <v>11092</v>
      </c>
      <c r="E284" s="12" t="s">
        <v>10461</v>
      </c>
      <c r="F284" s="12" t="s">
        <v>59</v>
      </c>
      <c r="G284" s="12" t="s">
        <v>562</v>
      </c>
      <c r="H284" s="12" t="s">
        <v>8155</v>
      </c>
      <c r="I284" s="12" t="s">
        <v>8</v>
      </c>
      <c r="J284" s="12" t="s">
        <v>1006</v>
      </c>
      <c r="K284" s="12" t="s">
        <v>8</v>
      </c>
      <c r="L284" s="12" t="s">
        <v>11093</v>
      </c>
      <c r="P284">
        <v>-7770.78</v>
      </c>
    </row>
    <row r="285" spans="2:16" x14ac:dyDescent="0.25">
      <c r="B285" s="12" t="s">
        <v>337</v>
      </c>
      <c r="C285" s="12" t="s">
        <v>338</v>
      </c>
      <c r="D285" s="12" t="s">
        <v>11094</v>
      </c>
      <c r="E285" s="12" t="s">
        <v>10461</v>
      </c>
      <c r="F285" s="12" t="s">
        <v>45</v>
      </c>
      <c r="G285" s="12" t="s">
        <v>560</v>
      </c>
      <c r="H285" s="12" t="s">
        <v>11095</v>
      </c>
      <c r="I285" s="12" t="s">
        <v>8</v>
      </c>
      <c r="J285" s="12" t="s">
        <v>1006</v>
      </c>
      <c r="K285" s="12" t="s">
        <v>8</v>
      </c>
      <c r="L285" s="12" t="s">
        <v>11096</v>
      </c>
      <c r="P285">
        <v>-202256.83</v>
      </c>
    </row>
    <row r="286" spans="2:16" x14ac:dyDescent="0.25">
      <c r="B286" s="12" t="s">
        <v>339</v>
      </c>
      <c r="C286" s="12" t="s">
        <v>340</v>
      </c>
      <c r="D286" s="12" t="s">
        <v>11097</v>
      </c>
      <c r="E286" s="12" t="s">
        <v>10461</v>
      </c>
      <c r="F286" s="12" t="s">
        <v>59</v>
      </c>
      <c r="G286" s="12" t="s">
        <v>562</v>
      </c>
      <c r="H286" s="12" t="s">
        <v>5803</v>
      </c>
      <c r="I286" s="12" t="s">
        <v>8</v>
      </c>
      <c r="J286" s="12" t="s">
        <v>1006</v>
      </c>
      <c r="K286" s="12" t="s">
        <v>8</v>
      </c>
      <c r="L286" s="12" t="s">
        <v>11098</v>
      </c>
      <c r="P286">
        <v>-17166.669999999998</v>
      </c>
    </row>
    <row r="287" spans="2:16" x14ac:dyDescent="0.25">
      <c r="B287" s="12" t="s">
        <v>341</v>
      </c>
      <c r="C287" s="12" t="s">
        <v>342</v>
      </c>
      <c r="D287" s="12" t="s">
        <v>11099</v>
      </c>
      <c r="E287" s="12" t="s">
        <v>10461</v>
      </c>
      <c r="F287" s="12" t="s">
        <v>11</v>
      </c>
      <c r="G287" s="12" t="s">
        <v>558</v>
      </c>
      <c r="H287" s="12" t="s">
        <v>817</v>
      </c>
      <c r="I287" s="12" t="s">
        <v>8</v>
      </c>
      <c r="J287" s="12" t="s">
        <v>1006</v>
      </c>
      <c r="K287" s="12" t="s">
        <v>8</v>
      </c>
      <c r="L287" s="12" t="s">
        <v>11100</v>
      </c>
      <c r="P287">
        <v>-22999.759999999998</v>
      </c>
    </row>
    <row r="288" spans="2:16" x14ac:dyDescent="0.25">
      <c r="B288" s="12" t="s">
        <v>343</v>
      </c>
      <c r="C288" s="12" t="s">
        <v>344</v>
      </c>
      <c r="D288" s="12" t="s">
        <v>11101</v>
      </c>
      <c r="E288" s="12" t="s">
        <v>10461</v>
      </c>
      <c r="F288" s="12" t="s">
        <v>11</v>
      </c>
      <c r="G288" s="12" t="s">
        <v>558</v>
      </c>
      <c r="H288" s="12" t="s">
        <v>11102</v>
      </c>
      <c r="I288" s="12" t="s">
        <v>8</v>
      </c>
      <c r="J288" s="12" t="s">
        <v>1006</v>
      </c>
      <c r="K288" s="12" t="s">
        <v>8</v>
      </c>
      <c r="L288" s="12" t="s">
        <v>11103</v>
      </c>
      <c r="P288">
        <v>-177666.66</v>
      </c>
    </row>
    <row r="289" spans="2:16" x14ac:dyDescent="0.25">
      <c r="B289" s="12" t="s">
        <v>343</v>
      </c>
      <c r="C289" s="12" t="s">
        <v>344</v>
      </c>
      <c r="D289" s="12" t="s">
        <v>11101</v>
      </c>
      <c r="E289" s="12" t="s">
        <v>10461</v>
      </c>
      <c r="F289" s="12" t="s">
        <v>11</v>
      </c>
      <c r="G289" s="12" t="s">
        <v>558</v>
      </c>
      <c r="H289" s="12" t="s">
        <v>11104</v>
      </c>
      <c r="I289" s="12" t="s">
        <v>8</v>
      </c>
      <c r="J289" s="12" t="s">
        <v>1006</v>
      </c>
      <c r="K289" s="12" t="s">
        <v>8</v>
      </c>
      <c r="L289" s="12" t="s">
        <v>11103</v>
      </c>
      <c r="P289">
        <v>-710666.66</v>
      </c>
    </row>
    <row r="290" spans="2:16" x14ac:dyDescent="0.25">
      <c r="B290" s="12" t="s">
        <v>345</v>
      </c>
      <c r="C290" s="12" t="s">
        <v>346</v>
      </c>
      <c r="D290" s="12" t="s">
        <v>11105</v>
      </c>
      <c r="E290" s="12" t="s">
        <v>10461</v>
      </c>
      <c r="F290" s="12" t="s">
        <v>59</v>
      </c>
      <c r="G290" s="12" t="s">
        <v>562</v>
      </c>
      <c r="H290" s="12" t="s">
        <v>825</v>
      </c>
      <c r="I290" s="12" t="s">
        <v>8</v>
      </c>
      <c r="J290" s="12" t="s">
        <v>1006</v>
      </c>
      <c r="K290" s="12" t="s">
        <v>8</v>
      </c>
      <c r="L290" s="12" t="s">
        <v>11106</v>
      </c>
      <c r="P290">
        <v>-16079.38</v>
      </c>
    </row>
    <row r="291" spans="2:16" x14ac:dyDescent="0.25">
      <c r="B291" s="12" t="s">
        <v>345</v>
      </c>
      <c r="C291" s="12" t="s">
        <v>346</v>
      </c>
      <c r="D291" s="12" t="s">
        <v>11107</v>
      </c>
      <c r="E291" s="12" t="s">
        <v>10461</v>
      </c>
      <c r="F291" s="12" t="s">
        <v>59</v>
      </c>
      <c r="G291" s="12" t="s">
        <v>562</v>
      </c>
      <c r="H291" s="12" t="s">
        <v>825</v>
      </c>
      <c r="I291" s="12" t="s">
        <v>8</v>
      </c>
      <c r="J291" s="12" t="s">
        <v>1006</v>
      </c>
      <c r="K291" s="12" t="s">
        <v>8</v>
      </c>
      <c r="L291" s="12" t="s">
        <v>11108</v>
      </c>
      <c r="P291">
        <v>-3603.56</v>
      </c>
    </row>
    <row r="292" spans="2:16" x14ac:dyDescent="0.25">
      <c r="B292" s="12" t="s">
        <v>345</v>
      </c>
      <c r="C292" s="12" t="s">
        <v>346</v>
      </c>
      <c r="D292" s="12" t="s">
        <v>11109</v>
      </c>
      <c r="E292" s="12" t="s">
        <v>10461</v>
      </c>
      <c r="F292" s="12" t="s">
        <v>59</v>
      </c>
      <c r="G292" s="12" t="s">
        <v>562</v>
      </c>
      <c r="H292" s="12" t="s">
        <v>822</v>
      </c>
      <c r="I292" s="12" t="s">
        <v>8</v>
      </c>
      <c r="J292" s="12" t="s">
        <v>1006</v>
      </c>
      <c r="K292" s="12" t="s">
        <v>8</v>
      </c>
      <c r="L292" s="12" t="s">
        <v>11110</v>
      </c>
      <c r="P292">
        <v>-12834.66</v>
      </c>
    </row>
    <row r="293" spans="2:16" x14ac:dyDescent="0.25">
      <c r="B293" s="12" t="s">
        <v>345</v>
      </c>
      <c r="C293" s="12" t="s">
        <v>346</v>
      </c>
      <c r="D293" s="12" t="s">
        <v>11111</v>
      </c>
      <c r="E293" s="12" t="s">
        <v>10461</v>
      </c>
      <c r="F293" s="12" t="s">
        <v>59</v>
      </c>
      <c r="G293" s="12" t="s">
        <v>562</v>
      </c>
      <c r="H293" s="12" t="s">
        <v>824</v>
      </c>
      <c r="I293" s="12" t="s">
        <v>8</v>
      </c>
      <c r="J293" s="12" t="s">
        <v>1006</v>
      </c>
      <c r="K293" s="12" t="s">
        <v>8</v>
      </c>
      <c r="L293" s="12" t="s">
        <v>11112</v>
      </c>
      <c r="P293">
        <v>-12834.66</v>
      </c>
    </row>
    <row r="294" spans="2:16" x14ac:dyDescent="0.25">
      <c r="B294" s="12" t="s">
        <v>345</v>
      </c>
      <c r="C294" s="12" t="s">
        <v>346</v>
      </c>
      <c r="D294" s="12" t="s">
        <v>11113</v>
      </c>
      <c r="E294" s="12" t="s">
        <v>10461</v>
      </c>
      <c r="F294" s="12" t="s">
        <v>59</v>
      </c>
      <c r="G294" s="12" t="s">
        <v>562</v>
      </c>
      <c r="H294" s="12" t="s">
        <v>820</v>
      </c>
      <c r="I294" s="12" t="s">
        <v>8</v>
      </c>
      <c r="J294" s="12" t="s">
        <v>1006</v>
      </c>
      <c r="K294" s="12" t="s">
        <v>8</v>
      </c>
      <c r="L294" s="12" t="s">
        <v>11114</v>
      </c>
      <c r="P294">
        <v>-17865.98</v>
      </c>
    </row>
    <row r="295" spans="2:16" x14ac:dyDescent="0.25">
      <c r="B295" s="12" t="s">
        <v>345</v>
      </c>
      <c r="C295" s="12" t="s">
        <v>346</v>
      </c>
      <c r="D295" s="12" t="s">
        <v>11115</v>
      </c>
      <c r="E295" s="12" t="s">
        <v>10461</v>
      </c>
      <c r="F295" s="12" t="s">
        <v>59</v>
      </c>
      <c r="G295" s="12" t="s">
        <v>562</v>
      </c>
      <c r="H295" s="12" t="s">
        <v>826</v>
      </c>
      <c r="I295" s="12" t="s">
        <v>8</v>
      </c>
      <c r="J295" s="12" t="s">
        <v>1006</v>
      </c>
      <c r="K295" s="12" t="s">
        <v>8</v>
      </c>
      <c r="L295" s="12" t="s">
        <v>11116</v>
      </c>
      <c r="P295">
        <v>-2302.5100000000002</v>
      </c>
    </row>
    <row r="296" spans="2:16" x14ac:dyDescent="0.25">
      <c r="B296" s="12" t="s">
        <v>345</v>
      </c>
      <c r="C296" s="12" t="s">
        <v>346</v>
      </c>
      <c r="D296" s="12" t="s">
        <v>11117</v>
      </c>
      <c r="E296" s="12" t="s">
        <v>10461</v>
      </c>
      <c r="F296" s="12" t="s">
        <v>59</v>
      </c>
      <c r="G296" s="12" t="s">
        <v>562</v>
      </c>
      <c r="H296" s="12" t="s">
        <v>827</v>
      </c>
      <c r="I296" s="12" t="s">
        <v>8</v>
      </c>
      <c r="J296" s="12" t="s">
        <v>1006</v>
      </c>
      <c r="K296" s="12" t="s">
        <v>8</v>
      </c>
      <c r="L296" s="12" t="s">
        <v>11118</v>
      </c>
      <c r="P296">
        <v>-2302.5100000000002</v>
      </c>
    </row>
    <row r="297" spans="2:16" x14ac:dyDescent="0.25">
      <c r="B297" s="12" t="s">
        <v>345</v>
      </c>
      <c r="C297" s="12" t="s">
        <v>346</v>
      </c>
      <c r="D297" s="12" t="s">
        <v>11119</v>
      </c>
      <c r="E297" s="12" t="s">
        <v>10461</v>
      </c>
      <c r="F297" s="12" t="s">
        <v>59</v>
      </c>
      <c r="G297" s="12" t="s">
        <v>562</v>
      </c>
      <c r="H297" s="12" t="s">
        <v>821</v>
      </c>
      <c r="I297" s="12" t="s">
        <v>8</v>
      </c>
      <c r="J297" s="12" t="s">
        <v>1006</v>
      </c>
      <c r="K297" s="12" t="s">
        <v>8</v>
      </c>
      <c r="L297" s="12" t="s">
        <v>11120</v>
      </c>
      <c r="P297">
        <v>-2302.5100000000002</v>
      </c>
    </row>
    <row r="298" spans="2:16" x14ac:dyDescent="0.25">
      <c r="B298" s="12" t="s">
        <v>345</v>
      </c>
      <c r="C298" s="12" t="s">
        <v>346</v>
      </c>
      <c r="D298" s="12" t="s">
        <v>11121</v>
      </c>
      <c r="E298" s="12" t="s">
        <v>10461</v>
      </c>
      <c r="F298" s="12" t="s">
        <v>59</v>
      </c>
      <c r="G298" s="12" t="s">
        <v>562</v>
      </c>
      <c r="H298" s="12" t="s">
        <v>823</v>
      </c>
      <c r="I298" s="12" t="s">
        <v>8</v>
      </c>
      <c r="J298" s="12" t="s">
        <v>1006</v>
      </c>
      <c r="K298" s="12" t="s">
        <v>8</v>
      </c>
      <c r="L298" s="12" t="s">
        <v>11122</v>
      </c>
      <c r="P298">
        <v>-6944.68</v>
      </c>
    </row>
    <row r="299" spans="2:16" x14ac:dyDescent="0.25">
      <c r="B299" s="12" t="s">
        <v>345</v>
      </c>
      <c r="C299" s="12" t="s">
        <v>346</v>
      </c>
      <c r="D299" s="12" t="s">
        <v>11123</v>
      </c>
      <c r="E299" s="12" t="s">
        <v>10461</v>
      </c>
      <c r="F299" s="12" t="s">
        <v>59</v>
      </c>
      <c r="G299" s="12" t="s">
        <v>562</v>
      </c>
      <c r="H299" s="12" t="s">
        <v>828</v>
      </c>
      <c r="I299" s="12" t="s">
        <v>8</v>
      </c>
      <c r="J299" s="12" t="s">
        <v>1006</v>
      </c>
      <c r="K299" s="12" t="s">
        <v>8</v>
      </c>
      <c r="L299" s="12" t="s">
        <v>11124</v>
      </c>
      <c r="P299">
        <v>-3598.25</v>
      </c>
    </row>
    <row r="300" spans="2:16" x14ac:dyDescent="0.25">
      <c r="B300" s="12" t="s">
        <v>347</v>
      </c>
      <c r="C300" s="12" t="s">
        <v>348</v>
      </c>
      <c r="D300" s="12" t="s">
        <v>11125</v>
      </c>
      <c r="E300" s="12" t="s">
        <v>10461</v>
      </c>
      <c r="F300" s="12" t="s">
        <v>11</v>
      </c>
      <c r="G300" s="12" t="s">
        <v>558</v>
      </c>
      <c r="H300" s="12" t="s">
        <v>829</v>
      </c>
      <c r="I300" s="12" t="s">
        <v>8</v>
      </c>
      <c r="J300" s="12" t="s">
        <v>1006</v>
      </c>
      <c r="K300" s="12" t="s">
        <v>8</v>
      </c>
      <c r="L300" s="12" t="s">
        <v>11126</v>
      </c>
      <c r="P300">
        <v>-44865.83</v>
      </c>
    </row>
    <row r="301" spans="2:16" x14ac:dyDescent="0.25">
      <c r="B301" s="12" t="s">
        <v>11127</v>
      </c>
      <c r="C301" s="12" t="s">
        <v>11128</v>
      </c>
      <c r="D301" s="12" t="s">
        <v>11129</v>
      </c>
      <c r="E301" s="12" t="s">
        <v>10461</v>
      </c>
      <c r="F301" s="12" t="s">
        <v>11130</v>
      </c>
      <c r="G301" s="12" t="s">
        <v>11131</v>
      </c>
      <c r="H301" s="12" t="s">
        <v>11132</v>
      </c>
      <c r="I301" s="12" t="s">
        <v>8</v>
      </c>
      <c r="J301" s="12" t="s">
        <v>1006</v>
      </c>
      <c r="K301" s="12" t="s">
        <v>8</v>
      </c>
      <c r="L301" s="12" t="s">
        <v>11133</v>
      </c>
      <c r="P301">
        <v>-121365.29</v>
      </c>
    </row>
    <row r="302" spans="2:16" x14ac:dyDescent="0.25">
      <c r="B302" s="12" t="s">
        <v>349</v>
      </c>
      <c r="C302" s="12" t="s">
        <v>350</v>
      </c>
      <c r="D302" s="12" t="s">
        <v>11134</v>
      </c>
      <c r="E302" s="12" t="s">
        <v>10461</v>
      </c>
      <c r="F302" s="12" t="s">
        <v>59</v>
      </c>
      <c r="G302" s="12" t="s">
        <v>562</v>
      </c>
      <c r="H302" s="12" t="s">
        <v>830</v>
      </c>
      <c r="I302" s="12" t="s">
        <v>8</v>
      </c>
      <c r="J302" s="12" t="s">
        <v>1006</v>
      </c>
      <c r="K302" s="12" t="s">
        <v>8</v>
      </c>
      <c r="L302" s="12" t="s">
        <v>11135</v>
      </c>
      <c r="P302">
        <v>-9732.75</v>
      </c>
    </row>
    <row r="303" spans="2:16" x14ac:dyDescent="0.25">
      <c r="B303" s="12" t="s">
        <v>351</v>
      </c>
      <c r="C303" s="12" t="s">
        <v>352</v>
      </c>
      <c r="D303" s="12" t="s">
        <v>11136</v>
      </c>
      <c r="E303" s="12" t="s">
        <v>10461</v>
      </c>
      <c r="F303" s="12" t="s">
        <v>11</v>
      </c>
      <c r="G303" s="12" t="s">
        <v>558</v>
      </c>
      <c r="H303" s="12" t="s">
        <v>6690</v>
      </c>
      <c r="I303" s="12" t="s">
        <v>8</v>
      </c>
      <c r="J303" s="12" t="s">
        <v>1006</v>
      </c>
      <c r="K303" s="12" t="s">
        <v>8</v>
      </c>
      <c r="L303" s="12" t="s">
        <v>11137</v>
      </c>
      <c r="P303">
        <v>-4949.58</v>
      </c>
    </row>
    <row r="304" spans="2:16" x14ac:dyDescent="0.25">
      <c r="B304" s="12" t="s">
        <v>353</v>
      </c>
      <c r="C304" s="12" t="s">
        <v>354</v>
      </c>
      <c r="D304" s="12" t="s">
        <v>11138</v>
      </c>
      <c r="E304" s="12" t="s">
        <v>10461</v>
      </c>
      <c r="F304" s="12" t="s">
        <v>11</v>
      </c>
      <c r="G304" s="12" t="s">
        <v>558</v>
      </c>
      <c r="H304" s="12" t="s">
        <v>11139</v>
      </c>
      <c r="I304" s="12" t="s">
        <v>8</v>
      </c>
      <c r="J304" s="12" t="s">
        <v>1006</v>
      </c>
      <c r="K304" s="12" t="s">
        <v>8</v>
      </c>
      <c r="L304" s="12" t="s">
        <v>11140</v>
      </c>
      <c r="P304">
        <v>-12107.36</v>
      </c>
    </row>
    <row r="305" spans="2:18" x14ac:dyDescent="0.25">
      <c r="B305" s="12" t="s">
        <v>355</v>
      </c>
      <c r="C305" s="12" t="s">
        <v>356</v>
      </c>
      <c r="D305" s="12" t="s">
        <v>11141</v>
      </c>
      <c r="E305" s="12" t="s">
        <v>10461</v>
      </c>
      <c r="F305" s="12" t="s">
        <v>59</v>
      </c>
      <c r="G305" s="12" t="s">
        <v>562</v>
      </c>
      <c r="H305" s="12" t="s">
        <v>835</v>
      </c>
      <c r="I305" s="12" t="s">
        <v>8</v>
      </c>
      <c r="J305" s="12" t="s">
        <v>1006</v>
      </c>
      <c r="K305" s="12" t="s">
        <v>8</v>
      </c>
      <c r="L305" s="12" t="s">
        <v>11142</v>
      </c>
      <c r="P305">
        <v>-2839.68</v>
      </c>
    </row>
    <row r="306" spans="2:18" x14ac:dyDescent="0.25">
      <c r="B306" s="12" t="s">
        <v>357</v>
      </c>
      <c r="C306" s="12" t="s">
        <v>358</v>
      </c>
      <c r="D306" s="12" t="s">
        <v>11143</v>
      </c>
      <c r="E306" s="12" t="s">
        <v>10461</v>
      </c>
      <c r="F306" s="12" t="s">
        <v>11</v>
      </c>
      <c r="G306" s="12" t="s">
        <v>558</v>
      </c>
      <c r="H306" s="12" t="s">
        <v>5024</v>
      </c>
      <c r="I306" s="12" t="s">
        <v>8</v>
      </c>
      <c r="J306" s="12" t="s">
        <v>1006</v>
      </c>
      <c r="K306" s="12" t="s">
        <v>8</v>
      </c>
      <c r="L306" s="12" t="s">
        <v>11144</v>
      </c>
      <c r="P306">
        <v>-23507.99</v>
      </c>
    </row>
    <row r="307" spans="2:18" x14ac:dyDescent="0.25">
      <c r="B307" s="12" t="s">
        <v>359</v>
      </c>
      <c r="C307" s="12" t="s">
        <v>360</v>
      </c>
      <c r="D307" s="12" t="s">
        <v>11145</v>
      </c>
      <c r="E307" s="12" t="s">
        <v>10461</v>
      </c>
      <c r="F307" s="12" t="s">
        <v>11</v>
      </c>
      <c r="G307" s="12" t="s">
        <v>558</v>
      </c>
      <c r="H307" s="12" t="s">
        <v>2482</v>
      </c>
      <c r="I307" s="12" t="s">
        <v>8</v>
      </c>
      <c r="J307" s="12" t="s">
        <v>1006</v>
      </c>
      <c r="K307" s="12" t="s">
        <v>8</v>
      </c>
      <c r="L307" s="12" t="s">
        <v>11146</v>
      </c>
      <c r="P307">
        <v>-4357.84</v>
      </c>
    </row>
    <row r="308" spans="2:18" x14ac:dyDescent="0.25">
      <c r="B308" s="12" t="s">
        <v>361</v>
      </c>
      <c r="C308" s="12" t="s">
        <v>362</v>
      </c>
      <c r="D308" s="12" t="s">
        <v>11147</v>
      </c>
      <c r="E308" s="12" t="s">
        <v>10461</v>
      </c>
      <c r="F308" s="12" t="s">
        <v>59</v>
      </c>
      <c r="G308" s="12" t="s">
        <v>562</v>
      </c>
      <c r="H308" s="12" t="s">
        <v>4178</v>
      </c>
      <c r="I308" s="12" t="s">
        <v>8</v>
      </c>
      <c r="J308" s="12" t="s">
        <v>1006</v>
      </c>
      <c r="K308" s="12" t="s">
        <v>8</v>
      </c>
      <c r="L308" s="12" t="s">
        <v>11148</v>
      </c>
      <c r="P308">
        <v>-43166.67</v>
      </c>
    </row>
    <row r="309" spans="2:18" x14ac:dyDescent="0.25">
      <c r="B309" s="12" t="s">
        <v>5031</v>
      </c>
      <c r="C309" s="12" t="s">
        <v>5032</v>
      </c>
      <c r="D309" s="12" t="s">
        <v>11149</v>
      </c>
      <c r="E309" s="12" t="s">
        <v>10461</v>
      </c>
      <c r="F309" s="12" t="s">
        <v>5034</v>
      </c>
      <c r="G309" s="12" t="s">
        <v>5035</v>
      </c>
      <c r="H309" s="12" t="s">
        <v>5036</v>
      </c>
      <c r="I309" s="12" t="s">
        <v>8</v>
      </c>
      <c r="J309" s="12" t="s">
        <v>1006</v>
      </c>
      <c r="K309" s="12" t="s">
        <v>8</v>
      </c>
      <c r="L309" s="12" t="s">
        <v>11150</v>
      </c>
      <c r="P309">
        <v>-7032.81</v>
      </c>
    </row>
    <row r="310" spans="2:18" x14ac:dyDescent="0.25">
      <c r="B310" s="12" t="s">
        <v>363</v>
      </c>
      <c r="C310" s="12" t="s">
        <v>364</v>
      </c>
      <c r="D310" s="12" t="s">
        <v>11151</v>
      </c>
      <c r="E310" s="12" t="s">
        <v>10461</v>
      </c>
      <c r="F310" s="12" t="s">
        <v>6705</v>
      </c>
      <c r="G310" s="12" t="s">
        <v>6706</v>
      </c>
      <c r="H310" s="12" t="s">
        <v>11152</v>
      </c>
      <c r="I310" s="12" t="s">
        <v>11153</v>
      </c>
      <c r="J310" s="12" t="s">
        <v>11154</v>
      </c>
      <c r="K310" s="12" t="s">
        <v>1038</v>
      </c>
      <c r="L310" s="12" t="s">
        <v>11155</v>
      </c>
      <c r="R310">
        <v>-175000</v>
      </c>
    </row>
    <row r="311" spans="2:18" x14ac:dyDescent="0.25">
      <c r="B311" s="12" t="s">
        <v>365</v>
      </c>
      <c r="C311" s="12" t="s">
        <v>366</v>
      </c>
      <c r="D311" s="12" t="s">
        <v>11003</v>
      </c>
      <c r="E311" s="12" t="s">
        <v>10461</v>
      </c>
      <c r="F311" s="12" t="s">
        <v>59</v>
      </c>
      <c r="G311" s="12" t="s">
        <v>562</v>
      </c>
      <c r="H311" s="12" t="s">
        <v>11156</v>
      </c>
      <c r="I311" s="12" t="s">
        <v>8</v>
      </c>
      <c r="J311" s="12" t="s">
        <v>1006</v>
      </c>
      <c r="K311" s="12" t="s">
        <v>8</v>
      </c>
      <c r="L311" s="12" t="s">
        <v>11004</v>
      </c>
      <c r="O311">
        <v>-142230.18</v>
      </c>
    </row>
    <row r="312" spans="2:18" x14ac:dyDescent="0.25">
      <c r="B312" s="12" t="s">
        <v>11157</v>
      </c>
      <c r="C312" s="12" t="s">
        <v>11158</v>
      </c>
      <c r="D312" s="12" t="s">
        <v>11159</v>
      </c>
      <c r="E312" s="12" t="s">
        <v>10461</v>
      </c>
      <c r="F312" s="12" t="s">
        <v>11</v>
      </c>
      <c r="G312" s="12" t="s">
        <v>558</v>
      </c>
      <c r="H312" s="12" t="s">
        <v>11160</v>
      </c>
      <c r="I312" s="12" t="s">
        <v>8</v>
      </c>
      <c r="J312" s="12" t="s">
        <v>1006</v>
      </c>
      <c r="K312" s="12" t="s">
        <v>8</v>
      </c>
      <c r="L312" s="12" t="s">
        <v>11161</v>
      </c>
      <c r="P312">
        <v>-11000</v>
      </c>
    </row>
    <row r="313" spans="2:18" x14ac:dyDescent="0.25">
      <c r="B313" s="12" t="s">
        <v>367</v>
      </c>
      <c r="C313" s="12" t="s">
        <v>368</v>
      </c>
      <c r="D313" s="12" t="s">
        <v>11162</v>
      </c>
      <c r="E313" s="12" t="s">
        <v>10461</v>
      </c>
      <c r="F313" s="12" t="s">
        <v>59</v>
      </c>
      <c r="G313" s="12" t="s">
        <v>562</v>
      </c>
      <c r="H313" s="12" t="s">
        <v>848</v>
      </c>
      <c r="I313" s="12" t="s">
        <v>8</v>
      </c>
      <c r="J313" s="12" t="s">
        <v>1006</v>
      </c>
      <c r="K313" s="12" t="s">
        <v>8</v>
      </c>
      <c r="L313" s="12" t="s">
        <v>11163</v>
      </c>
      <c r="P313">
        <v>-8841.84</v>
      </c>
    </row>
    <row r="314" spans="2:18" x14ac:dyDescent="0.25">
      <c r="B314" s="12" t="s">
        <v>367</v>
      </c>
      <c r="C314" s="12" t="s">
        <v>368</v>
      </c>
      <c r="D314" s="12" t="s">
        <v>11164</v>
      </c>
      <c r="E314" s="12" t="s">
        <v>10461</v>
      </c>
      <c r="F314" s="12" t="s">
        <v>59</v>
      </c>
      <c r="G314" s="12" t="s">
        <v>562</v>
      </c>
      <c r="H314" s="12" t="s">
        <v>849</v>
      </c>
      <c r="I314" s="12" t="s">
        <v>8</v>
      </c>
      <c r="J314" s="12" t="s">
        <v>1006</v>
      </c>
      <c r="K314" s="12" t="s">
        <v>8</v>
      </c>
      <c r="L314" s="12" t="s">
        <v>11165</v>
      </c>
      <c r="P314">
        <v>-8841.84</v>
      </c>
    </row>
    <row r="315" spans="2:18" x14ac:dyDescent="0.25">
      <c r="B315" s="12" t="s">
        <v>369</v>
      </c>
      <c r="C315" s="12" t="s">
        <v>370</v>
      </c>
      <c r="D315" s="12" t="s">
        <v>11166</v>
      </c>
      <c r="E315" s="12" t="s">
        <v>10461</v>
      </c>
      <c r="F315" s="12" t="s">
        <v>11</v>
      </c>
      <c r="G315" s="12" t="s">
        <v>558</v>
      </c>
      <c r="H315" s="12" t="s">
        <v>11167</v>
      </c>
      <c r="I315" s="12" t="s">
        <v>8</v>
      </c>
      <c r="J315" s="12" t="s">
        <v>1006</v>
      </c>
      <c r="K315" s="12" t="s">
        <v>8</v>
      </c>
      <c r="L315" s="12" t="s">
        <v>11168</v>
      </c>
      <c r="P315">
        <v>-14039.78</v>
      </c>
    </row>
    <row r="316" spans="2:18" x14ac:dyDescent="0.25">
      <c r="B316" s="12" t="s">
        <v>371</v>
      </c>
      <c r="C316" s="12" t="s">
        <v>372</v>
      </c>
      <c r="D316" s="12" t="s">
        <v>11169</v>
      </c>
      <c r="E316" s="12" t="s">
        <v>10461</v>
      </c>
      <c r="F316" s="12" t="s">
        <v>59</v>
      </c>
      <c r="G316" s="12" t="s">
        <v>562</v>
      </c>
      <c r="H316" s="12" t="s">
        <v>852</v>
      </c>
      <c r="I316" s="12" t="s">
        <v>8</v>
      </c>
      <c r="J316" s="12" t="s">
        <v>1006</v>
      </c>
      <c r="K316" s="12" t="s">
        <v>8</v>
      </c>
      <c r="L316" s="12" t="s">
        <v>11170</v>
      </c>
      <c r="P316">
        <v>-2172.5100000000002</v>
      </c>
    </row>
    <row r="317" spans="2:18" x14ac:dyDescent="0.25">
      <c r="B317" s="12" t="s">
        <v>371</v>
      </c>
      <c r="C317" s="12" t="s">
        <v>372</v>
      </c>
      <c r="D317" s="12" t="s">
        <v>11171</v>
      </c>
      <c r="E317" s="12" t="s">
        <v>10461</v>
      </c>
      <c r="F317" s="12" t="s">
        <v>59</v>
      </c>
      <c r="G317" s="12" t="s">
        <v>562</v>
      </c>
      <c r="H317" s="12" t="s">
        <v>851</v>
      </c>
      <c r="I317" s="12" t="s">
        <v>8</v>
      </c>
      <c r="J317" s="12" t="s">
        <v>1006</v>
      </c>
      <c r="K317" s="12" t="s">
        <v>8</v>
      </c>
      <c r="L317" s="12" t="s">
        <v>11172</v>
      </c>
      <c r="P317">
        <v>-2172.5100000000002</v>
      </c>
    </row>
    <row r="318" spans="2:18" x14ac:dyDescent="0.25">
      <c r="B318" s="12" t="s">
        <v>3358</v>
      </c>
      <c r="C318" s="12" t="s">
        <v>3359</v>
      </c>
      <c r="D318" s="12" t="s">
        <v>11173</v>
      </c>
      <c r="E318" s="12" t="s">
        <v>10461</v>
      </c>
      <c r="F318" s="12" t="s">
        <v>45</v>
      </c>
      <c r="G318" s="12" t="s">
        <v>560</v>
      </c>
      <c r="H318" s="12" t="s">
        <v>11174</v>
      </c>
      <c r="I318" s="12" t="s">
        <v>8</v>
      </c>
      <c r="J318" s="12" t="s">
        <v>1006</v>
      </c>
      <c r="K318" s="12" t="s">
        <v>8</v>
      </c>
      <c r="L318" s="12" t="s">
        <v>11175</v>
      </c>
      <c r="O318">
        <v>-1447561</v>
      </c>
    </row>
    <row r="319" spans="2:18" x14ac:dyDescent="0.25">
      <c r="B319" s="12" t="s">
        <v>373</v>
      </c>
      <c r="C319" s="12" t="s">
        <v>374</v>
      </c>
      <c r="D319" s="12" t="s">
        <v>10601</v>
      </c>
      <c r="E319" s="12" t="s">
        <v>10461</v>
      </c>
      <c r="F319" s="12" t="s">
        <v>59</v>
      </c>
      <c r="G319" s="12" t="s">
        <v>562</v>
      </c>
      <c r="H319" s="12" t="s">
        <v>10602</v>
      </c>
      <c r="I319" s="12" t="s">
        <v>83</v>
      </c>
      <c r="J319" s="12" t="s">
        <v>84</v>
      </c>
      <c r="K319" s="12" t="s">
        <v>7990</v>
      </c>
      <c r="L319" s="12" t="s">
        <v>10603</v>
      </c>
      <c r="R319">
        <v>392182.8</v>
      </c>
    </row>
    <row r="320" spans="2:18" x14ac:dyDescent="0.25">
      <c r="B320" s="12" t="s">
        <v>373</v>
      </c>
      <c r="C320" s="12" t="s">
        <v>374</v>
      </c>
      <c r="D320" s="12" t="s">
        <v>11176</v>
      </c>
      <c r="E320" s="12" t="s">
        <v>10461</v>
      </c>
      <c r="F320" s="12" t="s">
        <v>59</v>
      </c>
      <c r="G320" s="12" t="s">
        <v>562</v>
      </c>
      <c r="H320" s="12" t="s">
        <v>11177</v>
      </c>
      <c r="I320" s="12" t="s">
        <v>8</v>
      </c>
      <c r="J320" s="12" t="s">
        <v>1006</v>
      </c>
      <c r="K320" s="12" t="s">
        <v>8</v>
      </c>
      <c r="L320" s="12" t="s">
        <v>11178</v>
      </c>
      <c r="P320">
        <v>-138237.34</v>
      </c>
    </row>
    <row r="321" spans="2:18" x14ac:dyDescent="0.25">
      <c r="B321" s="12" t="s">
        <v>375</v>
      </c>
      <c r="C321" s="12" t="s">
        <v>376</v>
      </c>
      <c r="D321" s="12" t="s">
        <v>11179</v>
      </c>
      <c r="E321" s="12" t="s">
        <v>10461</v>
      </c>
      <c r="F321" s="12" t="s">
        <v>11</v>
      </c>
      <c r="G321" s="12" t="s">
        <v>558</v>
      </c>
      <c r="H321" s="12" t="s">
        <v>855</v>
      </c>
      <c r="I321" s="12" t="s">
        <v>8</v>
      </c>
      <c r="J321" s="12" t="s">
        <v>1006</v>
      </c>
      <c r="K321" s="12" t="s">
        <v>8</v>
      </c>
      <c r="L321" s="12" t="s">
        <v>11180</v>
      </c>
      <c r="P321">
        <v>-2354.16</v>
      </c>
    </row>
    <row r="322" spans="2:18" x14ac:dyDescent="0.25">
      <c r="B322" s="12" t="s">
        <v>377</v>
      </c>
      <c r="C322" s="12" t="s">
        <v>378</v>
      </c>
      <c r="D322" s="12" t="s">
        <v>11181</v>
      </c>
      <c r="E322" s="12" t="s">
        <v>10461</v>
      </c>
      <c r="F322" s="12" t="s">
        <v>379</v>
      </c>
      <c r="G322" s="12" t="s">
        <v>570</v>
      </c>
      <c r="H322" s="12" t="s">
        <v>11182</v>
      </c>
      <c r="I322" s="12" t="s">
        <v>8</v>
      </c>
      <c r="J322" s="12" t="s">
        <v>1006</v>
      </c>
      <c r="K322" s="12" t="s">
        <v>8</v>
      </c>
      <c r="L322" s="12" t="s">
        <v>11183</v>
      </c>
      <c r="P322">
        <v>-71248</v>
      </c>
    </row>
    <row r="323" spans="2:18" x14ac:dyDescent="0.25">
      <c r="B323" s="12" t="s">
        <v>380</v>
      </c>
      <c r="C323" s="12" t="s">
        <v>381</v>
      </c>
      <c r="D323" s="12" t="s">
        <v>11184</v>
      </c>
      <c r="E323" s="12" t="s">
        <v>10461</v>
      </c>
      <c r="F323" s="12" t="s">
        <v>45</v>
      </c>
      <c r="G323" s="12" t="s">
        <v>560</v>
      </c>
      <c r="H323" s="12" t="s">
        <v>856</v>
      </c>
      <c r="I323" s="12" t="s">
        <v>8</v>
      </c>
      <c r="J323" s="12" t="s">
        <v>1006</v>
      </c>
      <c r="K323" s="12" t="s">
        <v>8</v>
      </c>
      <c r="L323" s="12" t="s">
        <v>11185</v>
      </c>
      <c r="P323">
        <v>-89186.14</v>
      </c>
    </row>
    <row r="324" spans="2:18" x14ac:dyDescent="0.25">
      <c r="B324" s="12" t="s">
        <v>382</v>
      </c>
      <c r="C324" s="12" t="s">
        <v>383</v>
      </c>
      <c r="D324" s="12" t="s">
        <v>11186</v>
      </c>
      <c r="E324" s="12" t="s">
        <v>10461</v>
      </c>
      <c r="F324" s="12" t="s">
        <v>11</v>
      </c>
      <c r="G324" s="12" t="s">
        <v>558</v>
      </c>
      <c r="H324" s="12" t="s">
        <v>8927</v>
      </c>
      <c r="I324" s="12" t="s">
        <v>8</v>
      </c>
      <c r="J324" s="12" t="s">
        <v>1006</v>
      </c>
      <c r="K324" s="12" t="s">
        <v>8</v>
      </c>
      <c r="L324" s="12" t="s">
        <v>11187</v>
      </c>
      <c r="P324">
        <v>-12500</v>
      </c>
    </row>
    <row r="325" spans="2:18" x14ac:dyDescent="0.25">
      <c r="B325" s="12" t="s">
        <v>384</v>
      </c>
      <c r="C325" s="12" t="s">
        <v>385</v>
      </c>
      <c r="D325" s="12" t="s">
        <v>11188</v>
      </c>
      <c r="E325" s="12" t="s">
        <v>10461</v>
      </c>
      <c r="F325" s="12" t="s">
        <v>11</v>
      </c>
      <c r="G325" s="12" t="s">
        <v>558</v>
      </c>
      <c r="H325" s="12" t="s">
        <v>9596</v>
      </c>
      <c r="I325" s="12" t="s">
        <v>8</v>
      </c>
      <c r="J325" s="12" t="s">
        <v>1006</v>
      </c>
      <c r="K325" s="12" t="s">
        <v>8</v>
      </c>
      <c r="L325" s="12" t="s">
        <v>11189</v>
      </c>
      <c r="P325">
        <v>-8106.5</v>
      </c>
    </row>
    <row r="326" spans="2:18" x14ac:dyDescent="0.25">
      <c r="B326" s="12" t="s">
        <v>386</v>
      </c>
      <c r="C326" s="12" t="s">
        <v>387</v>
      </c>
      <c r="D326" s="12" t="s">
        <v>11190</v>
      </c>
      <c r="E326" s="12" t="s">
        <v>10461</v>
      </c>
      <c r="F326" s="12" t="s">
        <v>11</v>
      </c>
      <c r="G326" s="12" t="s">
        <v>558</v>
      </c>
      <c r="H326" s="12" t="s">
        <v>859</v>
      </c>
      <c r="I326" s="12" t="s">
        <v>8</v>
      </c>
      <c r="J326" s="12" t="s">
        <v>1006</v>
      </c>
      <c r="K326" s="12" t="s">
        <v>8</v>
      </c>
      <c r="L326" s="12" t="s">
        <v>11191</v>
      </c>
      <c r="P326">
        <v>-9295.94</v>
      </c>
    </row>
    <row r="327" spans="2:18" x14ac:dyDescent="0.25">
      <c r="B327" s="12" t="s">
        <v>388</v>
      </c>
      <c r="C327" s="12" t="s">
        <v>389</v>
      </c>
      <c r="D327" s="12" t="s">
        <v>8935</v>
      </c>
      <c r="E327" s="12" t="s">
        <v>10461</v>
      </c>
      <c r="F327" s="12" t="s">
        <v>11</v>
      </c>
      <c r="G327" s="12" t="s">
        <v>558</v>
      </c>
      <c r="H327" s="12" t="s">
        <v>8936</v>
      </c>
      <c r="I327" s="12" t="s">
        <v>990</v>
      </c>
      <c r="J327" s="12" t="s">
        <v>1023</v>
      </c>
      <c r="K327" s="12" t="s">
        <v>1038</v>
      </c>
      <c r="L327" s="12" t="s">
        <v>9604</v>
      </c>
      <c r="R327">
        <v>-37905.230000000003</v>
      </c>
    </row>
    <row r="328" spans="2:18" x14ac:dyDescent="0.25">
      <c r="B328" s="12" t="s">
        <v>388</v>
      </c>
      <c r="C328" s="12" t="s">
        <v>389</v>
      </c>
      <c r="D328" s="12" t="s">
        <v>11192</v>
      </c>
      <c r="E328" s="12" t="s">
        <v>10461</v>
      </c>
      <c r="F328" s="12" t="s">
        <v>59</v>
      </c>
      <c r="G328" s="12" t="s">
        <v>562</v>
      </c>
      <c r="H328" s="12" t="s">
        <v>861</v>
      </c>
      <c r="I328" s="12" t="s">
        <v>990</v>
      </c>
      <c r="J328" s="12" t="s">
        <v>1023</v>
      </c>
      <c r="K328" s="12" t="s">
        <v>1038</v>
      </c>
      <c r="L328" s="12" t="s">
        <v>11193</v>
      </c>
      <c r="R328">
        <v>-7382.49</v>
      </c>
    </row>
    <row r="329" spans="2:18" x14ac:dyDescent="0.25">
      <c r="B329" s="12" t="s">
        <v>388</v>
      </c>
      <c r="C329" s="12" t="s">
        <v>389</v>
      </c>
      <c r="D329" s="12" t="s">
        <v>11194</v>
      </c>
      <c r="E329" s="12" t="s">
        <v>10461</v>
      </c>
      <c r="F329" s="12" t="s">
        <v>85</v>
      </c>
      <c r="G329" s="12" t="s">
        <v>564</v>
      </c>
      <c r="H329" s="12" t="s">
        <v>8</v>
      </c>
      <c r="I329" s="12" t="s">
        <v>976</v>
      </c>
      <c r="J329" s="12" t="s">
        <v>1010</v>
      </c>
      <c r="K329" s="12" t="s">
        <v>1007</v>
      </c>
      <c r="L329" s="12" t="s">
        <v>11195</v>
      </c>
      <c r="R329">
        <v>-3363.88</v>
      </c>
    </row>
    <row r="330" spans="2:18" x14ac:dyDescent="0.25">
      <c r="B330" s="12" t="s">
        <v>388</v>
      </c>
      <c r="C330" s="12" t="s">
        <v>389</v>
      </c>
      <c r="D330" s="12" t="s">
        <v>11196</v>
      </c>
      <c r="E330" s="12" t="s">
        <v>10461</v>
      </c>
      <c r="F330" s="12" t="s">
        <v>59</v>
      </c>
      <c r="G330" s="12" t="s">
        <v>562</v>
      </c>
      <c r="H330" s="12" t="s">
        <v>860</v>
      </c>
      <c r="I330" s="12" t="s">
        <v>8</v>
      </c>
      <c r="J330" s="12" t="s">
        <v>1006</v>
      </c>
      <c r="K330" s="12" t="s">
        <v>8</v>
      </c>
      <c r="L330" s="12" t="s">
        <v>11197</v>
      </c>
      <c r="P330">
        <v>-213207.05</v>
      </c>
    </row>
    <row r="331" spans="2:18" x14ac:dyDescent="0.25">
      <c r="B331" s="12" t="s">
        <v>388</v>
      </c>
      <c r="C331" s="12" t="s">
        <v>389</v>
      </c>
      <c r="D331" s="12" t="s">
        <v>11198</v>
      </c>
      <c r="E331" s="12" t="s">
        <v>10461</v>
      </c>
      <c r="F331" s="12" t="s">
        <v>11</v>
      </c>
      <c r="G331" s="12" t="s">
        <v>558</v>
      </c>
      <c r="H331" s="12" t="s">
        <v>8936</v>
      </c>
      <c r="I331" s="12" t="s">
        <v>8</v>
      </c>
      <c r="J331" s="12" t="s">
        <v>1006</v>
      </c>
      <c r="K331" s="12" t="s">
        <v>8</v>
      </c>
      <c r="L331" s="12" t="s">
        <v>8935</v>
      </c>
      <c r="Q331">
        <v>1345551.01</v>
      </c>
    </row>
    <row r="332" spans="2:18" x14ac:dyDescent="0.25">
      <c r="B332" s="12" t="s">
        <v>388</v>
      </c>
      <c r="C332" s="12" t="s">
        <v>389</v>
      </c>
      <c r="D332" s="12" t="s">
        <v>11199</v>
      </c>
      <c r="E332" s="12" t="s">
        <v>10461</v>
      </c>
      <c r="F332" s="12" t="s">
        <v>11</v>
      </c>
      <c r="G332" s="12" t="s">
        <v>558</v>
      </c>
      <c r="H332" s="12" t="s">
        <v>11200</v>
      </c>
      <c r="I332" s="12" t="s">
        <v>8</v>
      </c>
      <c r="J332" s="12" t="s">
        <v>1006</v>
      </c>
      <c r="K332" s="12" t="s">
        <v>8</v>
      </c>
      <c r="L332" s="12" t="s">
        <v>11201</v>
      </c>
      <c r="Q332">
        <v>-1389745.28</v>
      </c>
    </row>
    <row r="333" spans="2:18" x14ac:dyDescent="0.25">
      <c r="B333" s="12" t="s">
        <v>390</v>
      </c>
      <c r="C333" s="12" t="s">
        <v>391</v>
      </c>
      <c r="D333" s="12" t="s">
        <v>11202</v>
      </c>
      <c r="E333" s="12" t="s">
        <v>10461</v>
      </c>
      <c r="F333" s="12" t="s">
        <v>11</v>
      </c>
      <c r="G333" s="12" t="s">
        <v>558</v>
      </c>
      <c r="H333" s="12" t="s">
        <v>864</v>
      </c>
      <c r="I333" s="12" t="s">
        <v>8</v>
      </c>
      <c r="J333" s="12" t="s">
        <v>1006</v>
      </c>
      <c r="K333" s="12" t="s">
        <v>8</v>
      </c>
      <c r="L333" s="12" t="s">
        <v>11203</v>
      </c>
      <c r="P333">
        <v>-78402.78</v>
      </c>
    </row>
    <row r="334" spans="2:18" x14ac:dyDescent="0.25">
      <c r="B334" s="12" t="s">
        <v>392</v>
      </c>
      <c r="C334" s="12" t="s">
        <v>393</v>
      </c>
      <c r="D334" s="12" t="s">
        <v>11204</v>
      </c>
      <c r="E334" s="12" t="s">
        <v>10461</v>
      </c>
      <c r="F334" s="12" t="s">
        <v>11</v>
      </c>
      <c r="G334" s="12" t="s">
        <v>558</v>
      </c>
      <c r="H334" s="12" t="s">
        <v>865</v>
      </c>
      <c r="I334" s="12" t="s">
        <v>8</v>
      </c>
      <c r="J334" s="12" t="s">
        <v>1006</v>
      </c>
      <c r="K334" s="12" t="s">
        <v>8</v>
      </c>
      <c r="L334" s="12" t="s">
        <v>11205</v>
      </c>
      <c r="P334">
        <v>-7728.08</v>
      </c>
    </row>
    <row r="335" spans="2:18" x14ac:dyDescent="0.25">
      <c r="B335" s="12" t="s">
        <v>394</v>
      </c>
      <c r="C335" s="12" t="s">
        <v>395</v>
      </c>
      <c r="D335" s="12" t="s">
        <v>11206</v>
      </c>
      <c r="E335" s="12" t="s">
        <v>10461</v>
      </c>
      <c r="F335" s="12" t="s">
        <v>11</v>
      </c>
      <c r="G335" s="12" t="s">
        <v>558</v>
      </c>
      <c r="H335" s="12" t="s">
        <v>6752</v>
      </c>
      <c r="I335" s="12" t="s">
        <v>8</v>
      </c>
      <c r="J335" s="12" t="s">
        <v>1006</v>
      </c>
      <c r="K335" s="12" t="s">
        <v>8</v>
      </c>
      <c r="L335" s="12" t="s">
        <v>11207</v>
      </c>
      <c r="P335">
        <v>-28727.919999999998</v>
      </c>
    </row>
    <row r="336" spans="2:18" x14ac:dyDescent="0.25">
      <c r="B336" s="12" t="s">
        <v>396</v>
      </c>
      <c r="C336" s="12" t="s">
        <v>397</v>
      </c>
      <c r="D336" s="12" t="s">
        <v>11208</v>
      </c>
      <c r="E336" s="12" t="s">
        <v>10461</v>
      </c>
      <c r="F336" s="12" t="s">
        <v>11</v>
      </c>
      <c r="G336" s="12" t="s">
        <v>558</v>
      </c>
      <c r="H336" s="12" t="s">
        <v>7524</v>
      </c>
      <c r="I336" s="12" t="s">
        <v>8</v>
      </c>
      <c r="J336" s="12" t="s">
        <v>1006</v>
      </c>
      <c r="K336" s="12" t="s">
        <v>8</v>
      </c>
      <c r="L336" s="12" t="s">
        <v>11209</v>
      </c>
      <c r="P336">
        <v>-129634</v>
      </c>
    </row>
    <row r="337" spans="2:18" x14ac:dyDescent="0.25">
      <c r="B337" s="12" t="s">
        <v>398</v>
      </c>
      <c r="C337" s="12" t="s">
        <v>399</v>
      </c>
      <c r="D337" s="12" t="s">
        <v>11210</v>
      </c>
      <c r="E337" s="12" t="s">
        <v>10461</v>
      </c>
      <c r="F337" s="12" t="s">
        <v>59</v>
      </c>
      <c r="G337" s="12" t="s">
        <v>562</v>
      </c>
      <c r="H337" s="12" t="s">
        <v>11211</v>
      </c>
      <c r="I337" s="12" t="s">
        <v>11212</v>
      </c>
      <c r="J337" s="12" t="s">
        <v>11213</v>
      </c>
      <c r="K337" s="12" t="s">
        <v>11214</v>
      </c>
      <c r="L337" s="12" t="s">
        <v>11215</v>
      </c>
      <c r="R337">
        <v>-27415.83</v>
      </c>
    </row>
    <row r="338" spans="2:18" x14ac:dyDescent="0.25">
      <c r="B338" s="12" t="s">
        <v>398</v>
      </c>
      <c r="C338" s="12" t="s">
        <v>399</v>
      </c>
      <c r="D338" s="12" t="s">
        <v>11216</v>
      </c>
      <c r="E338" s="12" t="s">
        <v>10461</v>
      </c>
      <c r="F338" s="12" t="s">
        <v>59</v>
      </c>
      <c r="G338" s="12" t="s">
        <v>562</v>
      </c>
      <c r="H338" s="12" t="s">
        <v>11217</v>
      </c>
      <c r="I338" s="12" t="s">
        <v>8</v>
      </c>
      <c r="J338" s="12" t="s">
        <v>1006</v>
      </c>
      <c r="K338" s="12" t="s">
        <v>8</v>
      </c>
      <c r="L338" s="12" t="s">
        <v>11218</v>
      </c>
      <c r="P338">
        <v>-362414.11</v>
      </c>
    </row>
    <row r="339" spans="2:18" x14ac:dyDescent="0.25">
      <c r="B339" s="12" t="s">
        <v>400</v>
      </c>
      <c r="C339" s="12" t="s">
        <v>401</v>
      </c>
      <c r="D339" s="12" t="s">
        <v>11219</v>
      </c>
      <c r="E339" s="12" t="s">
        <v>10461</v>
      </c>
      <c r="F339" s="12" t="s">
        <v>11</v>
      </c>
      <c r="G339" s="12" t="s">
        <v>558</v>
      </c>
      <c r="H339" s="12" t="s">
        <v>7527</v>
      </c>
      <c r="I339" s="12" t="s">
        <v>8</v>
      </c>
      <c r="J339" s="12" t="s">
        <v>1006</v>
      </c>
      <c r="K339" s="12" t="s">
        <v>8</v>
      </c>
      <c r="L339" s="12" t="s">
        <v>11220</v>
      </c>
      <c r="P339">
        <v>-27945.7</v>
      </c>
    </row>
    <row r="340" spans="2:18" x14ac:dyDescent="0.25">
      <c r="B340" s="12" t="s">
        <v>404</v>
      </c>
      <c r="C340" s="12" t="s">
        <v>405</v>
      </c>
      <c r="D340" s="12" t="s">
        <v>11221</v>
      </c>
      <c r="E340" s="12" t="s">
        <v>10461</v>
      </c>
      <c r="F340" s="12" t="s">
        <v>11</v>
      </c>
      <c r="G340" s="12" t="s">
        <v>558</v>
      </c>
      <c r="H340" s="12" t="s">
        <v>11222</v>
      </c>
      <c r="I340" s="12" t="s">
        <v>8</v>
      </c>
      <c r="J340" s="12" t="s">
        <v>1006</v>
      </c>
      <c r="K340" s="12" t="s">
        <v>8</v>
      </c>
      <c r="L340" s="12" t="s">
        <v>11223</v>
      </c>
      <c r="P340">
        <v>-54500</v>
      </c>
    </row>
    <row r="341" spans="2:18" x14ac:dyDescent="0.25">
      <c r="B341" s="12" t="s">
        <v>408</v>
      </c>
      <c r="C341" s="12" t="s">
        <v>409</v>
      </c>
      <c r="D341" s="12" t="s">
        <v>11224</v>
      </c>
      <c r="E341" s="12" t="s">
        <v>10461</v>
      </c>
      <c r="F341" s="12" t="s">
        <v>11</v>
      </c>
      <c r="G341" s="12" t="s">
        <v>558</v>
      </c>
      <c r="H341" s="12" t="s">
        <v>876</v>
      </c>
      <c r="I341" s="12" t="s">
        <v>8</v>
      </c>
      <c r="J341" s="12" t="s">
        <v>1006</v>
      </c>
      <c r="K341" s="12" t="s">
        <v>8</v>
      </c>
      <c r="L341" s="12" t="s">
        <v>11225</v>
      </c>
      <c r="P341">
        <v>-3648.02</v>
      </c>
    </row>
    <row r="342" spans="2:18" x14ac:dyDescent="0.25">
      <c r="B342" s="12" t="s">
        <v>412</v>
      </c>
      <c r="C342" s="12" t="s">
        <v>413</v>
      </c>
      <c r="D342" s="12" t="s">
        <v>11226</v>
      </c>
      <c r="E342" s="12" t="s">
        <v>10461</v>
      </c>
      <c r="F342" s="12" t="s">
        <v>11</v>
      </c>
      <c r="G342" s="12" t="s">
        <v>558</v>
      </c>
      <c r="H342" s="12" t="s">
        <v>878</v>
      </c>
      <c r="I342" s="12" t="s">
        <v>8</v>
      </c>
      <c r="J342" s="12" t="s">
        <v>1006</v>
      </c>
      <c r="K342" s="12" t="s">
        <v>8</v>
      </c>
      <c r="L342" s="12" t="s">
        <v>11227</v>
      </c>
      <c r="P342">
        <v>-61913.2</v>
      </c>
    </row>
    <row r="343" spans="2:18" x14ac:dyDescent="0.25">
      <c r="B343" s="12" t="s">
        <v>414</v>
      </c>
      <c r="C343" s="12" t="s">
        <v>415</v>
      </c>
      <c r="D343" s="12" t="s">
        <v>11228</v>
      </c>
      <c r="E343" s="12" t="s">
        <v>10461</v>
      </c>
      <c r="F343" s="12" t="s">
        <v>11</v>
      </c>
      <c r="G343" s="12" t="s">
        <v>558</v>
      </c>
      <c r="H343" s="12" t="s">
        <v>879</v>
      </c>
      <c r="I343" s="12" t="s">
        <v>8</v>
      </c>
      <c r="J343" s="12" t="s">
        <v>1006</v>
      </c>
      <c r="K343" s="12" t="s">
        <v>8</v>
      </c>
      <c r="L343" s="12" t="s">
        <v>11229</v>
      </c>
      <c r="P343">
        <v>-2778.01</v>
      </c>
    </row>
    <row r="344" spans="2:18" x14ac:dyDescent="0.25">
      <c r="B344" s="12" t="s">
        <v>416</v>
      </c>
      <c r="C344" s="12" t="s">
        <v>417</v>
      </c>
      <c r="D344" s="12" t="s">
        <v>11230</v>
      </c>
      <c r="E344" s="12" t="s">
        <v>10461</v>
      </c>
      <c r="F344" s="12" t="s">
        <v>11</v>
      </c>
      <c r="G344" s="12" t="s">
        <v>558</v>
      </c>
      <c r="H344" s="12" t="s">
        <v>881</v>
      </c>
      <c r="I344" s="12" t="s">
        <v>8</v>
      </c>
      <c r="J344" s="12" t="s">
        <v>1006</v>
      </c>
      <c r="K344" s="12" t="s">
        <v>8</v>
      </c>
      <c r="L344" s="12" t="s">
        <v>11231</v>
      </c>
      <c r="P344">
        <v>-3451.19</v>
      </c>
    </row>
    <row r="345" spans="2:18" x14ac:dyDescent="0.25">
      <c r="B345" s="12" t="s">
        <v>418</v>
      </c>
      <c r="C345" s="12" t="s">
        <v>419</v>
      </c>
      <c r="D345" s="12" t="s">
        <v>11232</v>
      </c>
      <c r="E345" s="12" t="s">
        <v>10461</v>
      </c>
      <c r="F345" s="12" t="s">
        <v>11</v>
      </c>
      <c r="G345" s="12" t="s">
        <v>558</v>
      </c>
      <c r="H345" s="12" t="s">
        <v>882</v>
      </c>
      <c r="I345" s="12" t="s">
        <v>8</v>
      </c>
      <c r="J345" s="12" t="s">
        <v>1006</v>
      </c>
      <c r="K345" s="12" t="s">
        <v>8</v>
      </c>
      <c r="L345" s="12" t="s">
        <v>11233</v>
      </c>
      <c r="P345">
        <v>-4302.72</v>
      </c>
    </row>
    <row r="346" spans="2:18" x14ac:dyDescent="0.25">
      <c r="B346" s="12" t="s">
        <v>422</v>
      </c>
      <c r="C346" s="12" t="s">
        <v>423</v>
      </c>
      <c r="D346" s="12" t="s">
        <v>11234</v>
      </c>
      <c r="E346" s="12" t="s">
        <v>10461</v>
      </c>
      <c r="F346" s="12" t="s">
        <v>59</v>
      </c>
      <c r="G346" s="12" t="s">
        <v>562</v>
      </c>
      <c r="H346" s="12" t="s">
        <v>884</v>
      </c>
      <c r="I346" s="12" t="s">
        <v>8</v>
      </c>
      <c r="J346" s="12" t="s">
        <v>1006</v>
      </c>
      <c r="K346" s="12" t="s">
        <v>8</v>
      </c>
      <c r="L346" s="12" t="s">
        <v>11235</v>
      </c>
      <c r="P346">
        <v>-2902.05</v>
      </c>
    </row>
    <row r="347" spans="2:18" x14ac:dyDescent="0.25">
      <c r="B347" s="12" t="s">
        <v>422</v>
      </c>
      <c r="C347" s="12" t="s">
        <v>423</v>
      </c>
      <c r="D347" s="12" t="s">
        <v>11236</v>
      </c>
      <c r="E347" s="12" t="s">
        <v>10461</v>
      </c>
      <c r="F347" s="12" t="s">
        <v>59</v>
      </c>
      <c r="G347" s="12" t="s">
        <v>562</v>
      </c>
      <c r="H347" s="12" t="s">
        <v>885</v>
      </c>
      <c r="I347" s="12" t="s">
        <v>8</v>
      </c>
      <c r="J347" s="12" t="s">
        <v>1006</v>
      </c>
      <c r="K347" s="12" t="s">
        <v>8</v>
      </c>
      <c r="L347" s="12" t="s">
        <v>11237</v>
      </c>
      <c r="P347">
        <v>-2902.05</v>
      </c>
    </row>
    <row r="348" spans="2:18" x14ac:dyDescent="0.25">
      <c r="B348" s="12" t="s">
        <v>424</v>
      </c>
      <c r="C348" s="12" t="s">
        <v>425</v>
      </c>
      <c r="D348" s="12" t="s">
        <v>11238</v>
      </c>
      <c r="E348" s="12" t="s">
        <v>10461</v>
      </c>
      <c r="F348" s="12" t="s">
        <v>11</v>
      </c>
      <c r="G348" s="12" t="s">
        <v>558</v>
      </c>
      <c r="H348" s="12" t="s">
        <v>11239</v>
      </c>
      <c r="I348" s="12" t="s">
        <v>984</v>
      </c>
      <c r="J348" s="12" t="s">
        <v>1017</v>
      </c>
      <c r="K348" s="12" t="s">
        <v>1038</v>
      </c>
      <c r="L348" s="12" t="s">
        <v>11240</v>
      </c>
      <c r="R348">
        <v>-17309.830000000002</v>
      </c>
    </row>
    <row r="349" spans="2:18" x14ac:dyDescent="0.25">
      <c r="B349" s="12" t="s">
        <v>424</v>
      </c>
      <c r="C349" s="12" t="s">
        <v>425</v>
      </c>
      <c r="D349" s="12" t="s">
        <v>11241</v>
      </c>
      <c r="E349" s="12" t="s">
        <v>10461</v>
      </c>
      <c r="F349" s="12" t="s">
        <v>11</v>
      </c>
      <c r="G349" s="12" t="s">
        <v>558</v>
      </c>
      <c r="H349" s="12" t="s">
        <v>11242</v>
      </c>
      <c r="I349" s="12" t="s">
        <v>11243</v>
      </c>
      <c r="J349" s="12" t="s">
        <v>11244</v>
      </c>
      <c r="K349" s="12" t="s">
        <v>1038</v>
      </c>
      <c r="L349" s="12" t="s">
        <v>11245</v>
      </c>
      <c r="R349">
        <v>17309.830000000002</v>
      </c>
    </row>
    <row r="350" spans="2:18" x14ac:dyDescent="0.25">
      <c r="B350" s="12" t="s">
        <v>424</v>
      </c>
      <c r="C350" s="12" t="s">
        <v>425</v>
      </c>
      <c r="D350" s="12" t="s">
        <v>11246</v>
      </c>
      <c r="E350" s="12" t="s">
        <v>10461</v>
      </c>
      <c r="F350" s="12" t="s">
        <v>11</v>
      </c>
      <c r="G350" s="12" t="s">
        <v>558</v>
      </c>
      <c r="H350" s="12" t="s">
        <v>5141</v>
      </c>
      <c r="I350" s="12" t="s">
        <v>8</v>
      </c>
      <c r="J350" s="12" t="s">
        <v>1006</v>
      </c>
      <c r="K350" s="12" t="s">
        <v>8</v>
      </c>
      <c r="L350" s="12" t="s">
        <v>11247</v>
      </c>
      <c r="P350">
        <v>-8654.92</v>
      </c>
    </row>
    <row r="351" spans="2:18" x14ac:dyDescent="0.25">
      <c r="B351" s="12" t="s">
        <v>426</v>
      </c>
      <c r="C351" s="12" t="s">
        <v>427</v>
      </c>
      <c r="D351" s="12" t="s">
        <v>11248</v>
      </c>
      <c r="E351" s="12" t="s">
        <v>10461</v>
      </c>
      <c r="F351" s="12" t="s">
        <v>59</v>
      </c>
      <c r="G351" s="12" t="s">
        <v>562</v>
      </c>
      <c r="H351" s="12" t="s">
        <v>887</v>
      </c>
      <c r="I351" s="12" t="s">
        <v>8</v>
      </c>
      <c r="J351" s="12" t="s">
        <v>1006</v>
      </c>
      <c r="K351" s="12" t="s">
        <v>8</v>
      </c>
      <c r="L351" s="12" t="s">
        <v>11249</v>
      </c>
      <c r="P351">
        <v>-6258.75</v>
      </c>
    </row>
    <row r="352" spans="2:18" x14ac:dyDescent="0.25">
      <c r="B352" s="12" t="s">
        <v>428</v>
      </c>
      <c r="C352" s="12" t="s">
        <v>429</v>
      </c>
      <c r="D352" s="12" t="s">
        <v>11250</v>
      </c>
      <c r="E352" s="12" t="s">
        <v>10461</v>
      </c>
      <c r="F352" s="12" t="s">
        <v>11</v>
      </c>
      <c r="G352" s="12" t="s">
        <v>558</v>
      </c>
      <c r="H352" s="12" t="s">
        <v>5146</v>
      </c>
      <c r="I352" s="12" t="s">
        <v>8</v>
      </c>
      <c r="J352" s="12" t="s">
        <v>1006</v>
      </c>
      <c r="K352" s="12" t="s">
        <v>8</v>
      </c>
      <c r="L352" s="12" t="s">
        <v>11251</v>
      </c>
      <c r="P352">
        <v>-41250</v>
      </c>
    </row>
    <row r="353" spans="2:18" x14ac:dyDescent="0.25">
      <c r="B353" s="12" t="s">
        <v>430</v>
      </c>
      <c r="C353" s="12" t="s">
        <v>431</v>
      </c>
      <c r="D353" s="12" t="s">
        <v>11252</v>
      </c>
      <c r="E353" s="12" t="s">
        <v>10461</v>
      </c>
      <c r="F353" s="12" t="s">
        <v>432</v>
      </c>
      <c r="G353" s="12" t="s">
        <v>571</v>
      </c>
      <c r="H353" s="12" t="s">
        <v>11253</v>
      </c>
      <c r="I353" s="12" t="s">
        <v>8</v>
      </c>
      <c r="J353" s="12" t="s">
        <v>1006</v>
      </c>
      <c r="K353" s="12" t="s">
        <v>8</v>
      </c>
      <c r="L353" s="12" t="s">
        <v>11254</v>
      </c>
      <c r="P353">
        <v>-1505.68</v>
      </c>
    </row>
    <row r="354" spans="2:18" x14ac:dyDescent="0.25">
      <c r="B354" s="12" t="s">
        <v>430</v>
      </c>
      <c r="C354" s="12" t="s">
        <v>431</v>
      </c>
      <c r="D354" s="12" t="s">
        <v>11252</v>
      </c>
      <c r="E354" s="12" t="s">
        <v>10461</v>
      </c>
      <c r="F354" s="12" t="s">
        <v>432</v>
      </c>
      <c r="G354" s="12" t="s">
        <v>571</v>
      </c>
      <c r="H354" s="12" t="s">
        <v>11255</v>
      </c>
      <c r="I354" s="12" t="s">
        <v>8</v>
      </c>
      <c r="J354" s="12" t="s">
        <v>1006</v>
      </c>
      <c r="K354" s="12" t="s">
        <v>8</v>
      </c>
      <c r="L354" s="12" t="s">
        <v>11254</v>
      </c>
      <c r="P354">
        <v>-15580.62</v>
      </c>
    </row>
    <row r="355" spans="2:18" x14ac:dyDescent="0.25">
      <c r="B355" s="12" t="s">
        <v>430</v>
      </c>
      <c r="C355" s="12" t="s">
        <v>431</v>
      </c>
      <c r="D355" s="12" t="s">
        <v>8</v>
      </c>
      <c r="E355" s="12" t="s">
        <v>10461</v>
      </c>
      <c r="F355" s="12" t="s">
        <v>433</v>
      </c>
      <c r="G355" s="12" t="s">
        <v>572</v>
      </c>
      <c r="H355" s="12" t="s">
        <v>8</v>
      </c>
      <c r="I355" s="12" t="s">
        <v>8</v>
      </c>
      <c r="J355" s="12" t="s">
        <v>1006</v>
      </c>
      <c r="K355" s="12" t="s">
        <v>8</v>
      </c>
      <c r="L355" s="12" t="s">
        <v>11256</v>
      </c>
      <c r="R355">
        <v>-170.86</v>
      </c>
    </row>
    <row r="356" spans="2:18" x14ac:dyDescent="0.25">
      <c r="B356" s="12" t="s">
        <v>430</v>
      </c>
      <c r="C356" s="12" t="s">
        <v>431</v>
      </c>
      <c r="D356" s="12" t="s">
        <v>8</v>
      </c>
      <c r="E356" s="12" t="s">
        <v>10461</v>
      </c>
      <c r="F356" s="12" t="s">
        <v>328</v>
      </c>
      <c r="G356" s="12" t="s">
        <v>567</v>
      </c>
      <c r="H356" s="12" t="s">
        <v>8</v>
      </c>
      <c r="I356" s="12" t="s">
        <v>8</v>
      </c>
      <c r="J356" s="12" t="s">
        <v>1006</v>
      </c>
      <c r="K356" s="12" t="s">
        <v>8</v>
      </c>
      <c r="L356" s="12" t="s">
        <v>11256</v>
      </c>
      <c r="R356">
        <v>-4.22</v>
      </c>
    </row>
    <row r="357" spans="2:18" x14ac:dyDescent="0.25">
      <c r="B357" s="12" t="s">
        <v>430</v>
      </c>
      <c r="C357" s="12" t="s">
        <v>431</v>
      </c>
      <c r="D357" s="12" t="s">
        <v>8</v>
      </c>
      <c r="E357" s="12" t="s">
        <v>10461</v>
      </c>
      <c r="F357" s="12" t="s">
        <v>329</v>
      </c>
      <c r="G357" s="12" t="s">
        <v>568</v>
      </c>
      <c r="H357" s="12" t="s">
        <v>8</v>
      </c>
      <c r="I357" s="12" t="s">
        <v>8</v>
      </c>
      <c r="J357" s="12" t="s">
        <v>1006</v>
      </c>
      <c r="K357" s="12" t="s">
        <v>8</v>
      </c>
      <c r="L357" s="12" t="s">
        <v>11256</v>
      </c>
      <c r="R357">
        <v>-24.53</v>
      </c>
    </row>
    <row r="358" spans="2:18" x14ac:dyDescent="0.25">
      <c r="B358" s="12" t="s">
        <v>430</v>
      </c>
      <c r="C358" s="12" t="s">
        <v>431</v>
      </c>
      <c r="D358" s="12" t="s">
        <v>8</v>
      </c>
      <c r="E358" s="12" t="s">
        <v>10461</v>
      </c>
      <c r="F358" s="12" t="s">
        <v>329</v>
      </c>
      <c r="G358" s="12" t="s">
        <v>568</v>
      </c>
      <c r="H358" s="12" t="s">
        <v>8</v>
      </c>
      <c r="I358" s="12" t="s">
        <v>8</v>
      </c>
      <c r="J358" s="12" t="s">
        <v>1006</v>
      </c>
      <c r="K358" s="12" t="s">
        <v>8</v>
      </c>
      <c r="L358" s="12" t="s">
        <v>11257</v>
      </c>
      <c r="R358">
        <v>-16.440000000000001</v>
      </c>
    </row>
    <row r="359" spans="2:18" x14ac:dyDescent="0.25">
      <c r="B359" s="12" t="s">
        <v>430</v>
      </c>
      <c r="C359" s="12" t="s">
        <v>431</v>
      </c>
      <c r="D359" s="12" t="s">
        <v>8</v>
      </c>
      <c r="E359" s="12" t="s">
        <v>10461</v>
      </c>
      <c r="F359" s="12" t="s">
        <v>330</v>
      </c>
      <c r="G359" s="12" t="s">
        <v>569</v>
      </c>
      <c r="H359" s="12" t="s">
        <v>8</v>
      </c>
      <c r="I359" s="12" t="s">
        <v>8</v>
      </c>
      <c r="J359" s="12" t="s">
        <v>1006</v>
      </c>
      <c r="K359" s="12" t="s">
        <v>8</v>
      </c>
      <c r="L359" s="12" t="s">
        <v>11256</v>
      </c>
      <c r="R359">
        <v>-2.8</v>
      </c>
    </row>
    <row r="360" spans="2:18" x14ac:dyDescent="0.25">
      <c r="B360" s="12" t="s">
        <v>430</v>
      </c>
      <c r="C360" s="12" t="s">
        <v>431</v>
      </c>
      <c r="D360" s="12" t="s">
        <v>8</v>
      </c>
      <c r="E360" s="12" t="s">
        <v>10461</v>
      </c>
      <c r="F360" s="12" t="s">
        <v>434</v>
      </c>
      <c r="G360" s="12" t="s">
        <v>573</v>
      </c>
      <c r="H360" s="12" t="s">
        <v>8</v>
      </c>
      <c r="I360" s="12" t="s">
        <v>8</v>
      </c>
      <c r="J360" s="12" t="s">
        <v>1006</v>
      </c>
      <c r="K360" s="12" t="s">
        <v>8</v>
      </c>
      <c r="L360" s="12" t="s">
        <v>11256</v>
      </c>
      <c r="R360">
        <v>-899.1</v>
      </c>
    </row>
    <row r="361" spans="2:18" x14ac:dyDescent="0.25">
      <c r="B361" s="12" t="s">
        <v>430</v>
      </c>
      <c r="C361" s="12" t="s">
        <v>431</v>
      </c>
      <c r="D361" s="12" t="s">
        <v>8</v>
      </c>
      <c r="E361" s="12" t="s">
        <v>10461</v>
      </c>
      <c r="F361" s="12" t="s">
        <v>434</v>
      </c>
      <c r="G361" s="12" t="s">
        <v>573</v>
      </c>
      <c r="H361" s="12" t="s">
        <v>8</v>
      </c>
      <c r="I361" s="12" t="s">
        <v>8</v>
      </c>
      <c r="J361" s="12" t="s">
        <v>1006</v>
      </c>
      <c r="K361" s="12" t="s">
        <v>8</v>
      </c>
      <c r="L361" s="12" t="s">
        <v>11257</v>
      </c>
      <c r="R361">
        <v>-533.24</v>
      </c>
    </row>
    <row r="362" spans="2:18" x14ac:dyDescent="0.25">
      <c r="B362" s="12" t="s">
        <v>439</v>
      </c>
      <c r="C362" s="12" t="s">
        <v>440</v>
      </c>
      <c r="D362" s="12" t="s">
        <v>11258</v>
      </c>
      <c r="E362" s="12" t="s">
        <v>10461</v>
      </c>
      <c r="F362" s="12" t="s">
        <v>11</v>
      </c>
      <c r="G362" s="12" t="s">
        <v>558</v>
      </c>
      <c r="H362" s="12" t="s">
        <v>11259</v>
      </c>
      <c r="I362" s="12" t="s">
        <v>995</v>
      </c>
      <c r="J362" s="12" t="s">
        <v>1027</v>
      </c>
      <c r="K362" s="12" t="s">
        <v>1038</v>
      </c>
      <c r="L362" s="12" t="s">
        <v>11260</v>
      </c>
      <c r="R362">
        <v>-52494.33</v>
      </c>
    </row>
    <row r="363" spans="2:18" x14ac:dyDescent="0.25">
      <c r="B363" s="12" t="s">
        <v>439</v>
      </c>
      <c r="C363" s="12" t="s">
        <v>440</v>
      </c>
      <c r="D363" s="12" t="s">
        <v>1377</v>
      </c>
      <c r="E363" s="12" t="s">
        <v>10461</v>
      </c>
      <c r="F363" s="12" t="s">
        <v>11</v>
      </c>
      <c r="G363" s="12" t="s">
        <v>558</v>
      </c>
      <c r="H363" s="12" t="s">
        <v>11261</v>
      </c>
      <c r="I363" s="12" t="s">
        <v>995</v>
      </c>
      <c r="J363" s="12" t="s">
        <v>1027</v>
      </c>
      <c r="K363" s="12" t="s">
        <v>1038</v>
      </c>
      <c r="L363" s="12" t="s">
        <v>11262</v>
      </c>
      <c r="R363">
        <v>-26247.13</v>
      </c>
    </row>
    <row r="364" spans="2:18" x14ac:dyDescent="0.25">
      <c r="B364" s="12" t="s">
        <v>439</v>
      </c>
      <c r="C364" s="12" t="s">
        <v>440</v>
      </c>
      <c r="D364" s="12" t="s">
        <v>11263</v>
      </c>
      <c r="E364" s="12" t="s">
        <v>10461</v>
      </c>
      <c r="F364" s="12" t="s">
        <v>11</v>
      </c>
      <c r="G364" s="12" t="s">
        <v>558</v>
      </c>
      <c r="H364" s="12" t="s">
        <v>11264</v>
      </c>
      <c r="I364" s="12" t="s">
        <v>11265</v>
      </c>
      <c r="J364" s="12" t="s">
        <v>11266</v>
      </c>
      <c r="K364" s="12" t="s">
        <v>1038</v>
      </c>
      <c r="L364" s="12" t="s">
        <v>11267</v>
      </c>
      <c r="R364">
        <v>52494.34</v>
      </c>
    </row>
    <row r="365" spans="2:18" x14ac:dyDescent="0.25">
      <c r="B365" s="12" t="s">
        <v>439</v>
      </c>
      <c r="C365" s="12" t="s">
        <v>440</v>
      </c>
      <c r="D365" s="12" t="s">
        <v>11263</v>
      </c>
      <c r="E365" s="12" t="s">
        <v>10461</v>
      </c>
      <c r="F365" s="12" t="s">
        <v>11</v>
      </c>
      <c r="G365" s="12" t="s">
        <v>558</v>
      </c>
      <c r="H365" s="12" t="s">
        <v>11264</v>
      </c>
      <c r="I365" s="12" t="s">
        <v>995</v>
      </c>
      <c r="J365" s="12" t="s">
        <v>1027</v>
      </c>
      <c r="K365" s="12" t="s">
        <v>1038</v>
      </c>
      <c r="L365" s="12" t="s">
        <v>11268</v>
      </c>
      <c r="R365">
        <v>26247.17</v>
      </c>
    </row>
    <row r="366" spans="2:18" x14ac:dyDescent="0.25">
      <c r="B366" s="12" t="s">
        <v>439</v>
      </c>
      <c r="C366" s="12" t="s">
        <v>440</v>
      </c>
      <c r="D366" s="12" t="s">
        <v>11269</v>
      </c>
      <c r="E366" s="12" t="s">
        <v>10461</v>
      </c>
      <c r="F366" s="12" t="s">
        <v>11</v>
      </c>
      <c r="G366" s="12" t="s">
        <v>558</v>
      </c>
      <c r="H366" s="12" t="s">
        <v>11270</v>
      </c>
      <c r="I366" s="12" t="s">
        <v>11265</v>
      </c>
      <c r="J366" s="12" t="s">
        <v>11266</v>
      </c>
      <c r="K366" s="12" t="s">
        <v>1038</v>
      </c>
      <c r="L366" s="12" t="s">
        <v>11271</v>
      </c>
      <c r="R366">
        <v>26247.17</v>
      </c>
    </row>
    <row r="367" spans="2:18" x14ac:dyDescent="0.25">
      <c r="B367" s="12" t="s">
        <v>439</v>
      </c>
      <c r="C367" s="12" t="s">
        <v>440</v>
      </c>
      <c r="D367" s="12" t="s">
        <v>11268</v>
      </c>
      <c r="E367" s="12" t="s">
        <v>10461</v>
      </c>
      <c r="F367" s="12" t="s">
        <v>11</v>
      </c>
      <c r="G367" s="12" t="s">
        <v>558</v>
      </c>
      <c r="H367" s="12" t="s">
        <v>11264</v>
      </c>
      <c r="I367" s="12" t="s">
        <v>995</v>
      </c>
      <c r="J367" s="12" t="s">
        <v>1027</v>
      </c>
      <c r="K367" s="12" t="s">
        <v>1038</v>
      </c>
      <c r="L367" s="12" t="s">
        <v>11272</v>
      </c>
      <c r="R367">
        <v>-26247.17</v>
      </c>
    </row>
    <row r="368" spans="2:18" x14ac:dyDescent="0.25">
      <c r="B368" s="12" t="s">
        <v>439</v>
      </c>
      <c r="C368" s="12" t="s">
        <v>440</v>
      </c>
      <c r="D368" s="12" t="s">
        <v>11262</v>
      </c>
      <c r="E368" s="12" t="s">
        <v>10461</v>
      </c>
      <c r="F368" s="12" t="s">
        <v>11</v>
      </c>
      <c r="G368" s="12" t="s">
        <v>558</v>
      </c>
      <c r="H368" s="12" t="s">
        <v>11261</v>
      </c>
      <c r="I368" s="12" t="s">
        <v>995</v>
      </c>
      <c r="J368" s="12" t="s">
        <v>1027</v>
      </c>
      <c r="K368" s="12" t="s">
        <v>1038</v>
      </c>
      <c r="L368" s="12" t="s">
        <v>11273</v>
      </c>
      <c r="R368">
        <v>26247.13</v>
      </c>
    </row>
    <row r="369" spans="2:18" x14ac:dyDescent="0.25">
      <c r="B369" s="12" t="s">
        <v>439</v>
      </c>
      <c r="C369" s="12" t="s">
        <v>440</v>
      </c>
      <c r="D369" s="12" t="s">
        <v>11274</v>
      </c>
      <c r="E369" s="12" t="s">
        <v>10461</v>
      </c>
      <c r="F369" s="12" t="s">
        <v>59</v>
      </c>
      <c r="G369" s="12" t="s">
        <v>562</v>
      </c>
      <c r="H369" s="12" t="s">
        <v>4286</v>
      </c>
      <c r="I369" s="12" t="s">
        <v>8</v>
      </c>
      <c r="J369" s="12" t="s">
        <v>1006</v>
      </c>
      <c r="K369" s="12" t="s">
        <v>8</v>
      </c>
      <c r="L369" s="12" t="s">
        <v>11275</v>
      </c>
      <c r="P369">
        <v>-26247.17</v>
      </c>
    </row>
    <row r="370" spans="2:18" x14ac:dyDescent="0.25">
      <c r="B370" s="12" t="s">
        <v>441</v>
      </c>
      <c r="C370" s="12" t="s">
        <v>442</v>
      </c>
      <c r="D370" s="12" t="s">
        <v>11276</v>
      </c>
      <c r="E370" s="12" t="s">
        <v>10461</v>
      </c>
      <c r="F370" s="12" t="s">
        <v>59</v>
      </c>
      <c r="G370" s="12" t="s">
        <v>562</v>
      </c>
      <c r="H370" s="12" t="s">
        <v>11277</v>
      </c>
      <c r="I370" s="12" t="s">
        <v>11278</v>
      </c>
      <c r="J370" s="12" t="s">
        <v>11279</v>
      </c>
      <c r="K370" s="12" t="s">
        <v>1038</v>
      </c>
      <c r="L370" s="12" t="s">
        <v>11280</v>
      </c>
      <c r="R370">
        <v>-8175.23</v>
      </c>
    </row>
    <row r="371" spans="2:18" x14ac:dyDescent="0.25">
      <c r="B371" s="12" t="s">
        <v>443</v>
      </c>
      <c r="C371" s="12" t="s">
        <v>444</v>
      </c>
      <c r="D371" s="12" t="s">
        <v>11276</v>
      </c>
      <c r="E371" s="12" t="s">
        <v>10461</v>
      </c>
      <c r="F371" s="12" t="s">
        <v>59</v>
      </c>
      <c r="G371" s="12" t="s">
        <v>562</v>
      </c>
      <c r="H371" s="12" t="s">
        <v>11277</v>
      </c>
      <c r="I371" s="12" t="s">
        <v>11278</v>
      </c>
      <c r="J371" s="12" t="s">
        <v>11279</v>
      </c>
      <c r="K371" s="12" t="s">
        <v>1038</v>
      </c>
      <c r="L371" s="12" t="s">
        <v>11281</v>
      </c>
      <c r="R371">
        <v>-9158.33</v>
      </c>
    </row>
    <row r="372" spans="2:18" x14ac:dyDescent="0.25">
      <c r="B372" s="12" t="s">
        <v>443</v>
      </c>
      <c r="C372" s="12" t="s">
        <v>444</v>
      </c>
      <c r="D372" s="12" t="s">
        <v>11276</v>
      </c>
      <c r="E372" s="12" t="s">
        <v>10461</v>
      </c>
      <c r="F372" s="12" t="s">
        <v>59</v>
      </c>
      <c r="G372" s="12" t="s">
        <v>562</v>
      </c>
      <c r="H372" s="12" t="s">
        <v>11277</v>
      </c>
      <c r="I372" s="12" t="s">
        <v>11278</v>
      </c>
      <c r="J372" s="12" t="s">
        <v>11279</v>
      </c>
      <c r="K372" s="12" t="s">
        <v>1038</v>
      </c>
      <c r="L372" s="12" t="s">
        <v>11282</v>
      </c>
      <c r="R372">
        <v>-8175.23</v>
      </c>
    </row>
    <row r="373" spans="2:18" x14ac:dyDescent="0.25">
      <c r="B373" s="12" t="s">
        <v>443</v>
      </c>
      <c r="C373" s="12" t="s">
        <v>444</v>
      </c>
      <c r="D373" s="12" t="s">
        <v>11281</v>
      </c>
      <c r="E373" s="12" t="s">
        <v>10461</v>
      </c>
      <c r="F373" s="12" t="s">
        <v>59</v>
      </c>
      <c r="G373" s="12" t="s">
        <v>562</v>
      </c>
      <c r="H373" s="12" t="s">
        <v>11277</v>
      </c>
      <c r="I373" s="12" t="s">
        <v>11278</v>
      </c>
      <c r="J373" s="12" t="s">
        <v>11279</v>
      </c>
      <c r="K373" s="12" t="s">
        <v>1038</v>
      </c>
      <c r="L373" s="12" t="s">
        <v>11283</v>
      </c>
      <c r="R373">
        <v>9158.33</v>
      </c>
    </row>
    <row r="374" spans="2:18" x14ac:dyDescent="0.25">
      <c r="B374" s="12" t="s">
        <v>445</v>
      </c>
      <c r="C374" s="12" t="s">
        <v>446</v>
      </c>
      <c r="D374" s="12" t="s">
        <v>11284</v>
      </c>
      <c r="E374" s="12" t="s">
        <v>10461</v>
      </c>
      <c r="F374" s="12" t="s">
        <v>59</v>
      </c>
      <c r="G374" s="12" t="s">
        <v>562</v>
      </c>
      <c r="H374" s="12" t="s">
        <v>11285</v>
      </c>
      <c r="I374" s="12" t="s">
        <v>8</v>
      </c>
      <c r="J374" s="12" t="s">
        <v>1006</v>
      </c>
      <c r="K374" s="12" t="s">
        <v>8</v>
      </c>
      <c r="L374" s="12" t="s">
        <v>11286</v>
      </c>
      <c r="P374">
        <v>-11315.2</v>
      </c>
    </row>
    <row r="375" spans="2:18" x14ac:dyDescent="0.25">
      <c r="B375" s="12" t="s">
        <v>11287</v>
      </c>
      <c r="C375" s="12" t="s">
        <v>11288</v>
      </c>
      <c r="D375" s="12" t="s">
        <v>11289</v>
      </c>
      <c r="E375" s="12" t="s">
        <v>10461</v>
      </c>
      <c r="F375" s="12" t="s">
        <v>59</v>
      </c>
      <c r="G375" s="12" t="s">
        <v>562</v>
      </c>
      <c r="H375" s="12" t="s">
        <v>11290</v>
      </c>
      <c r="I375" s="12" t="s">
        <v>8</v>
      </c>
      <c r="J375" s="12" t="s">
        <v>1006</v>
      </c>
      <c r="K375" s="12" t="s">
        <v>8</v>
      </c>
      <c r="L375" s="12" t="s">
        <v>11291</v>
      </c>
      <c r="P375">
        <v>-23090.57</v>
      </c>
    </row>
    <row r="376" spans="2:18" x14ac:dyDescent="0.25">
      <c r="B376" s="12" t="s">
        <v>451</v>
      </c>
      <c r="C376" s="12" t="s">
        <v>452</v>
      </c>
      <c r="D376" s="12" t="s">
        <v>11292</v>
      </c>
      <c r="E376" s="12" t="s">
        <v>10461</v>
      </c>
      <c r="F376" s="12" t="s">
        <v>11</v>
      </c>
      <c r="G376" s="12" t="s">
        <v>558</v>
      </c>
      <c r="H376" s="12" t="s">
        <v>4297</v>
      </c>
      <c r="I376" s="12" t="s">
        <v>8</v>
      </c>
      <c r="J376" s="12" t="s">
        <v>1006</v>
      </c>
      <c r="K376" s="12" t="s">
        <v>8</v>
      </c>
      <c r="L376" s="12" t="s">
        <v>11293</v>
      </c>
      <c r="P376">
        <v>-57318.75</v>
      </c>
    </row>
    <row r="377" spans="2:18" x14ac:dyDescent="0.25">
      <c r="B377" s="12" t="s">
        <v>11294</v>
      </c>
      <c r="C377" s="12" t="s">
        <v>11295</v>
      </c>
      <c r="D377" s="12" t="s">
        <v>11296</v>
      </c>
      <c r="E377" s="12" t="s">
        <v>10461</v>
      </c>
      <c r="F377" s="12" t="s">
        <v>11</v>
      </c>
      <c r="G377" s="12" t="s">
        <v>558</v>
      </c>
      <c r="H377" s="12" t="s">
        <v>11297</v>
      </c>
      <c r="I377" s="12" t="s">
        <v>8</v>
      </c>
      <c r="J377" s="12" t="s">
        <v>1006</v>
      </c>
      <c r="K377" s="12" t="s">
        <v>8</v>
      </c>
      <c r="L377" s="12" t="s">
        <v>11298</v>
      </c>
      <c r="P377">
        <v>-11666.67</v>
      </c>
    </row>
    <row r="378" spans="2:18" x14ac:dyDescent="0.25">
      <c r="B378" s="12" t="s">
        <v>455</v>
      </c>
      <c r="C378" s="12" t="s">
        <v>456</v>
      </c>
      <c r="D378" s="12" t="s">
        <v>11299</v>
      </c>
      <c r="E378" s="12" t="s">
        <v>10461</v>
      </c>
      <c r="F378" s="12" t="s">
        <v>85</v>
      </c>
      <c r="G378" s="12" t="s">
        <v>564</v>
      </c>
      <c r="H378" s="12" t="s">
        <v>8</v>
      </c>
      <c r="I378" s="12" t="s">
        <v>976</v>
      </c>
      <c r="J378" s="12" t="s">
        <v>1010</v>
      </c>
      <c r="K378" s="12" t="s">
        <v>1007</v>
      </c>
      <c r="L378" s="12" t="s">
        <v>11300</v>
      </c>
      <c r="R378">
        <v>-2115.1999999999998</v>
      </c>
    </row>
    <row r="379" spans="2:18" x14ac:dyDescent="0.25">
      <c r="B379" s="12" t="s">
        <v>455</v>
      </c>
      <c r="C379" s="12" t="s">
        <v>456</v>
      </c>
      <c r="D379" s="12" t="s">
        <v>11301</v>
      </c>
      <c r="E379" s="12" t="s">
        <v>10461</v>
      </c>
      <c r="F379" s="12" t="s">
        <v>11</v>
      </c>
      <c r="G379" s="12" t="s">
        <v>558</v>
      </c>
      <c r="H379" s="12" t="s">
        <v>11302</v>
      </c>
      <c r="I379" s="12" t="s">
        <v>8</v>
      </c>
      <c r="J379" s="12" t="s">
        <v>1006</v>
      </c>
      <c r="K379" s="12" t="s">
        <v>8</v>
      </c>
      <c r="L379" s="12" t="s">
        <v>11303</v>
      </c>
      <c r="P379">
        <v>-25833.33</v>
      </c>
    </row>
    <row r="380" spans="2:18" x14ac:dyDescent="0.25">
      <c r="B380" s="12" t="s">
        <v>455</v>
      </c>
      <c r="C380" s="12" t="s">
        <v>456</v>
      </c>
      <c r="D380" s="12" t="s">
        <v>11304</v>
      </c>
      <c r="E380" s="12" t="s">
        <v>10461</v>
      </c>
      <c r="F380" s="12" t="s">
        <v>11</v>
      </c>
      <c r="G380" s="12" t="s">
        <v>558</v>
      </c>
      <c r="H380" s="12" t="s">
        <v>11305</v>
      </c>
      <c r="I380" s="12" t="s">
        <v>8</v>
      </c>
      <c r="J380" s="12" t="s">
        <v>1006</v>
      </c>
      <c r="K380" s="12" t="s">
        <v>8</v>
      </c>
      <c r="L380" s="12" t="s">
        <v>11306</v>
      </c>
      <c r="Q380">
        <v>105760.2</v>
      </c>
    </row>
    <row r="381" spans="2:18" x14ac:dyDescent="0.25">
      <c r="B381" s="12" t="s">
        <v>455</v>
      </c>
      <c r="C381" s="12" t="s">
        <v>456</v>
      </c>
      <c r="D381" s="12" t="s">
        <v>11307</v>
      </c>
      <c r="E381" s="12" t="s">
        <v>10461</v>
      </c>
      <c r="F381" s="12" t="s">
        <v>11</v>
      </c>
      <c r="G381" s="12" t="s">
        <v>558</v>
      </c>
      <c r="H381" s="12" t="s">
        <v>11308</v>
      </c>
      <c r="I381" s="12" t="s">
        <v>8</v>
      </c>
      <c r="J381" s="12" t="s">
        <v>1006</v>
      </c>
      <c r="K381" s="12" t="s">
        <v>8</v>
      </c>
      <c r="L381" s="12" t="s">
        <v>11309</v>
      </c>
      <c r="Q381">
        <v>203411.8</v>
      </c>
    </row>
    <row r="382" spans="2:18" x14ac:dyDescent="0.25">
      <c r="B382" s="12" t="s">
        <v>457</v>
      </c>
      <c r="C382" s="12" t="s">
        <v>458</v>
      </c>
      <c r="D382" s="12" t="s">
        <v>11310</v>
      </c>
      <c r="E382" s="12" t="s">
        <v>10461</v>
      </c>
      <c r="F382" s="12" t="s">
        <v>59</v>
      </c>
      <c r="G382" s="12" t="s">
        <v>562</v>
      </c>
      <c r="H382" s="12" t="s">
        <v>11311</v>
      </c>
      <c r="I382" s="12" t="s">
        <v>8</v>
      </c>
      <c r="J382" s="12" t="s">
        <v>1006</v>
      </c>
      <c r="K382" s="12" t="s">
        <v>8</v>
      </c>
      <c r="L382" s="12" t="s">
        <v>11312</v>
      </c>
      <c r="O382">
        <v>-681038.31</v>
      </c>
    </row>
    <row r="383" spans="2:18" x14ac:dyDescent="0.25">
      <c r="B383" s="12" t="s">
        <v>457</v>
      </c>
      <c r="C383" s="12" t="s">
        <v>458</v>
      </c>
      <c r="D383" s="12" t="s">
        <v>11313</v>
      </c>
      <c r="E383" s="12" t="s">
        <v>10461</v>
      </c>
      <c r="F383" s="12" t="s">
        <v>11</v>
      </c>
      <c r="G383" s="12" t="s">
        <v>558</v>
      </c>
      <c r="H383" s="12" t="s">
        <v>5180</v>
      </c>
      <c r="I383" s="12" t="s">
        <v>8</v>
      </c>
      <c r="J383" s="12" t="s">
        <v>1006</v>
      </c>
      <c r="K383" s="12" t="s">
        <v>8</v>
      </c>
      <c r="L383" s="12" t="s">
        <v>11314</v>
      </c>
      <c r="P383">
        <v>-227012.77</v>
      </c>
    </row>
    <row r="384" spans="2:18" x14ac:dyDescent="0.25">
      <c r="B384" s="12" t="s">
        <v>459</v>
      </c>
      <c r="C384" s="12" t="s">
        <v>460</v>
      </c>
      <c r="D384" s="12" t="s">
        <v>11315</v>
      </c>
      <c r="E384" s="12" t="s">
        <v>10461</v>
      </c>
      <c r="F384" s="12" t="s">
        <v>11316</v>
      </c>
      <c r="G384" s="12" t="s">
        <v>11317</v>
      </c>
      <c r="H384" s="12" t="s">
        <v>11318</v>
      </c>
      <c r="I384" s="12" t="s">
        <v>11319</v>
      </c>
      <c r="J384" s="12" t="s">
        <v>11320</v>
      </c>
      <c r="K384" s="12" t="s">
        <v>1038</v>
      </c>
      <c r="L384" s="12" t="s">
        <v>11321</v>
      </c>
      <c r="R384">
        <v>-3066</v>
      </c>
    </row>
    <row r="385" spans="2:18" x14ac:dyDescent="0.25">
      <c r="B385" s="12" t="s">
        <v>459</v>
      </c>
      <c r="C385" s="12" t="s">
        <v>460</v>
      </c>
      <c r="D385" s="12" t="s">
        <v>11322</v>
      </c>
      <c r="E385" s="12" t="s">
        <v>10461</v>
      </c>
      <c r="F385" s="12" t="s">
        <v>11316</v>
      </c>
      <c r="G385" s="12" t="s">
        <v>11317</v>
      </c>
      <c r="H385" s="12" t="s">
        <v>11318</v>
      </c>
      <c r="I385" s="12" t="s">
        <v>11319</v>
      </c>
      <c r="J385" s="12" t="s">
        <v>11320</v>
      </c>
      <c r="K385" s="12" t="s">
        <v>1038</v>
      </c>
      <c r="L385" s="12" t="s">
        <v>11323</v>
      </c>
      <c r="R385">
        <v>-1141.5</v>
      </c>
    </row>
    <row r="386" spans="2:18" x14ac:dyDescent="0.25">
      <c r="B386" s="12" t="s">
        <v>459</v>
      </c>
      <c r="C386" s="12" t="s">
        <v>460</v>
      </c>
      <c r="D386" s="12" t="s">
        <v>11324</v>
      </c>
      <c r="E386" s="12" t="s">
        <v>10461</v>
      </c>
      <c r="F386" s="12" t="s">
        <v>11316</v>
      </c>
      <c r="G386" s="12" t="s">
        <v>11317</v>
      </c>
      <c r="H386" s="12" t="s">
        <v>11318</v>
      </c>
      <c r="I386" s="12" t="s">
        <v>11319</v>
      </c>
      <c r="J386" s="12" t="s">
        <v>11320</v>
      </c>
      <c r="K386" s="12" t="s">
        <v>1038</v>
      </c>
      <c r="L386" s="12" t="s">
        <v>11325</v>
      </c>
      <c r="R386">
        <v>-4819.5</v>
      </c>
    </row>
    <row r="387" spans="2:18" x14ac:dyDescent="0.25">
      <c r="B387" s="12" t="s">
        <v>459</v>
      </c>
      <c r="C387" s="12" t="s">
        <v>460</v>
      </c>
      <c r="D387" s="12" t="s">
        <v>11326</v>
      </c>
      <c r="E387" s="12" t="s">
        <v>10461</v>
      </c>
      <c r="F387" s="12" t="s">
        <v>59</v>
      </c>
      <c r="G387" s="12" t="s">
        <v>562</v>
      </c>
      <c r="H387" s="12" t="s">
        <v>908</v>
      </c>
      <c r="I387" s="12" t="s">
        <v>8</v>
      </c>
      <c r="J387" s="12" t="s">
        <v>1006</v>
      </c>
      <c r="K387" s="12" t="s">
        <v>8</v>
      </c>
      <c r="L387" s="12" t="s">
        <v>11327</v>
      </c>
      <c r="O387">
        <v>-6725000</v>
      </c>
    </row>
    <row r="388" spans="2:18" x14ac:dyDescent="0.25">
      <c r="B388" s="12" t="s">
        <v>459</v>
      </c>
      <c r="C388" s="12" t="s">
        <v>460</v>
      </c>
      <c r="D388" s="12" t="s">
        <v>11328</v>
      </c>
      <c r="E388" s="12" t="s">
        <v>10461</v>
      </c>
      <c r="F388" s="12" t="s">
        <v>11316</v>
      </c>
      <c r="G388" s="12" t="s">
        <v>11317</v>
      </c>
      <c r="H388" s="12" t="s">
        <v>11318</v>
      </c>
      <c r="I388" s="12" t="s">
        <v>8</v>
      </c>
      <c r="J388" s="12" t="s">
        <v>1006</v>
      </c>
      <c r="K388" s="12" t="s">
        <v>8</v>
      </c>
      <c r="L388" s="12" t="s">
        <v>11324</v>
      </c>
      <c r="N388">
        <v>4819.5</v>
      </c>
    </row>
    <row r="389" spans="2:18" x14ac:dyDescent="0.25">
      <c r="B389" s="12" t="s">
        <v>461</v>
      </c>
      <c r="C389" s="12" t="s">
        <v>462</v>
      </c>
      <c r="D389" s="12" t="s">
        <v>11329</v>
      </c>
      <c r="E389" s="12" t="s">
        <v>10461</v>
      </c>
      <c r="F389" s="12" t="s">
        <v>11</v>
      </c>
      <c r="G389" s="12" t="s">
        <v>558</v>
      </c>
      <c r="H389" s="12" t="s">
        <v>909</v>
      </c>
      <c r="I389" s="12" t="s">
        <v>8</v>
      </c>
      <c r="J389" s="12" t="s">
        <v>1006</v>
      </c>
      <c r="K389" s="12" t="s">
        <v>8</v>
      </c>
      <c r="L389" s="12" t="s">
        <v>11330</v>
      </c>
      <c r="P389">
        <v>-32766.58</v>
      </c>
    </row>
    <row r="390" spans="2:18" x14ac:dyDescent="0.25">
      <c r="B390" s="12" t="s">
        <v>469</v>
      </c>
      <c r="C390" s="12" t="s">
        <v>470</v>
      </c>
      <c r="D390" s="12" t="s">
        <v>11331</v>
      </c>
      <c r="E390" s="12" t="s">
        <v>10461</v>
      </c>
      <c r="F390" s="12" t="s">
        <v>59</v>
      </c>
      <c r="G390" s="12" t="s">
        <v>562</v>
      </c>
      <c r="H390" s="12" t="s">
        <v>11332</v>
      </c>
      <c r="I390" s="12" t="s">
        <v>11333</v>
      </c>
      <c r="J390" s="12" t="s">
        <v>11334</v>
      </c>
      <c r="K390" s="12" t="s">
        <v>1038</v>
      </c>
      <c r="L390" s="12" t="s">
        <v>11335</v>
      </c>
      <c r="R390">
        <v>-5721.11</v>
      </c>
    </row>
    <row r="391" spans="2:18" x14ac:dyDescent="0.25">
      <c r="B391" s="12" t="s">
        <v>469</v>
      </c>
      <c r="C391" s="12" t="s">
        <v>470</v>
      </c>
      <c r="D391" s="12" t="s">
        <v>11331</v>
      </c>
      <c r="E391" s="12" t="s">
        <v>10461</v>
      </c>
      <c r="F391" s="12" t="s">
        <v>59</v>
      </c>
      <c r="G391" s="12" t="s">
        <v>562</v>
      </c>
      <c r="H391" s="12" t="s">
        <v>11332</v>
      </c>
      <c r="I391" s="12" t="s">
        <v>11333</v>
      </c>
      <c r="J391" s="12" t="s">
        <v>11334</v>
      </c>
      <c r="K391" s="12" t="s">
        <v>1038</v>
      </c>
      <c r="L391" s="12" t="s">
        <v>11336</v>
      </c>
      <c r="R391">
        <v>-1909.7</v>
      </c>
    </row>
    <row r="392" spans="2:18" x14ac:dyDescent="0.25">
      <c r="B392" s="12" t="s">
        <v>475</v>
      </c>
      <c r="C392" s="12" t="s">
        <v>476</v>
      </c>
      <c r="D392" s="12" t="s">
        <v>11337</v>
      </c>
      <c r="E392" s="12" t="s">
        <v>10461</v>
      </c>
      <c r="F392" s="12" t="s">
        <v>11</v>
      </c>
      <c r="G392" s="12" t="s">
        <v>558</v>
      </c>
      <c r="H392" s="12" t="s">
        <v>11338</v>
      </c>
      <c r="I392" s="12" t="s">
        <v>11339</v>
      </c>
      <c r="J392" s="12" t="s">
        <v>11340</v>
      </c>
      <c r="K392" s="12" t="s">
        <v>1038</v>
      </c>
      <c r="L392" s="12" t="s">
        <v>11341</v>
      </c>
      <c r="R392">
        <v>-38711.519999999997</v>
      </c>
    </row>
    <row r="393" spans="2:18" x14ac:dyDescent="0.25">
      <c r="B393" s="12" t="s">
        <v>477</v>
      </c>
      <c r="C393" s="12" t="s">
        <v>478</v>
      </c>
      <c r="D393" s="12" t="s">
        <v>11342</v>
      </c>
      <c r="E393" s="12" t="s">
        <v>10461</v>
      </c>
      <c r="F393" s="12" t="s">
        <v>11</v>
      </c>
      <c r="G393" s="12" t="s">
        <v>558</v>
      </c>
      <c r="H393" s="12" t="s">
        <v>11343</v>
      </c>
      <c r="I393" s="12" t="s">
        <v>8</v>
      </c>
      <c r="J393" s="12" t="s">
        <v>1006</v>
      </c>
      <c r="K393" s="12" t="s">
        <v>8</v>
      </c>
      <c r="L393" s="12" t="s">
        <v>11344</v>
      </c>
      <c r="O393">
        <v>-126102.53</v>
      </c>
    </row>
    <row r="394" spans="2:18" x14ac:dyDescent="0.25">
      <c r="B394" s="12" t="s">
        <v>477</v>
      </c>
      <c r="C394" s="12" t="s">
        <v>478</v>
      </c>
      <c r="D394" s="12" t="s">
        <v>11345</v>
      </c>
      <c r="E394" s="12" t="s">
        <v>10461</v>
      </c>
      <c r="F394" s="12" t="s">
        <v>11</v>
      </c>
      <c r="G394" s="12" t="s">
        <v>558</v>
      </c>
      <c r="H394" s="12" t="s">
        <v>10405</v>
      </c>
      <c r="I394" s="12" t="s">
        <v>8</v>
      </c>
      <c r="J394" s="12" t="s">
        <v>1006</v>
      </c>
      <c r="K394" s="12" t="s">
        <v>8</v>
      </c>
      <c r="L394" s="12" t="s">
        <v>11346</v>
      </c>
      <c r="P394">
        <v>-163622.94</v>
      </c>
    </row>
    <row r="395" spans="2:18" x14ac:dyDescent="0.25">
      <c r="B395" s="12" t="s">
        <v>479</v>
      </c>
      <c r="C395" s="12" t="s">
        <v>480</v>
      </c>
      <c r="D395" s="12" t="s">
        <v>11347</v>
      </c>
      <c r="E395" s="12" t="s">
        <v>10461</v>
      </c>
      <c r="F395" s="12" t="s">
        <v>59</v>
      </c>
      <c r="G395" s="12" t="s">
        <v>562</v>
      </c>
      <c r="H395" s="12" t="s">
        <v>11348</v>
      </c>
      <c r="I395" s="12" t="s">
        <v>8</v>
      </c>
      <c r="J395" s="12" t="s">
        <v>1006</v>
      </c>
      <c r="K395" s="12" t="s">
        <v>8</v>
      </c>
      <c r="L395" s="12" t="s">
        <v>11349</v>
      </c>
      <c r="P395">
        <v>-27000</v>
      </c>
    </row>
    <row r="396" spans="2:18" x14ac:dyDescent="0.25">
      <c r="B396" s="12" t="s">
        <v>479</v>
      </c>
      <c r="C396" s="12" t="s">
        <v>480</v>
      </c>
      <c r="D396" s="12" t="s">
        <v>11350</v>
      </c>
      <c r="E396" s="12" t="s">
        <v>10461</v>
      </c>
      <c r="F396" s="12" t="s">
        <v>432</v>
      </c>
      <c r="G396" s="12" t="s">
        <v>571</v>
      </c>
      <c r="H396" s="12" t="s">
        <v>11351</v>
      </c>
      <c r="I396" s="12" t="s">
        <v>8</v>
      </c>
      <c r="J396" s="12" t="s">
        <v>1006</v>
      </c>
      <c r="K396" s="12" t="s">
        <v>8</v>
      </c>
      <c r="L396" s="12" t="s">
        <v>11352</v>
      </c>
      <c r="Q396">
        <v>136168</v>
      </c>
    </row>
    <row r="397" spans="2:18" x14ac:dyDescent="0.25">
      <c r="B397" s="12" t="s">
        <v>479</v>
      </c>
      <c r="C397" s="12" t="s">
        <v>480</v>
      </c>
      <c r="D397" s="12" t="s">
        <v>8</v>
      </c>
      <c r="E397" s="12" t="s">
        <v>10461</v>
      </c>
      <c r="F397" s="12" t="s">
        <v>433</v>
      </c>
      <c r="G397" s="12" t="s">
        <v>572</v>
      </c>
      <c r="H397" s="12" t="s">
        <v>8</v>
      </c>
      <c r="I397" s="12" t="s">
        <v>8</v>
      </c>
      <c r="J397" s="12" t="s">
        <v>1006</v>
      </c>
      <c r="K397" s="12" t="s">
        <v>8</v>
      </c>
      <c r="L397" s="12" t="s">
        <v>11353</v>
      </c>
      <c r="R397">
        <v>1361.68</v>
      </c>
    </row>
    <row r="398" spans="2:18" x14ac:dyDescent="0.25">
      <c r="B398" s="12" t="s">
        <v>479</v>
      </c>
      <c r="C398" s="12" t="s">
        <v>480</v>
      </c>
      <c r="D398" s="12" t="s">
        <v>8</v>
      </c>
      <c r="E398" s="12" t="s">
        <v>10461</v>
      </c>
      <c r="F398" s="12" t="s">
        <v>328</v>
      </c>
      <c r="G398" s="12" t="s">
        <v>567</v>
      </c>
      <c r="H398" s="12" t="s">
        <v>8</v>
      </c>
      <c r="I398" s="12" t="s">
        <v>8</v>
      </c>
      <c r="J398" s="12" t="s">
        <v>1006</v>
      </c>
      <c r="K398" s="12" t="s">
        <v>8</v>
      </c>
      <c r="L398" s="12" t="s">
        <v>11353</v>
      </c>
      <c r="R398">
        <v>33.630000000000003</v>
      </c>
    </row>
    <row r="399" spans="2:18" x14ac:dyDescent="0.25">
      <c r="B399" s="12" t="s">
        <v>479</v>
      </c>
      <c r="C399" s="12" t="s">
        <v>480</v>
      </c>
      <c r="D399" s="12" t="s">
        <v>8</v>
      </c>
      <c r="E399" s="12" t="s">
        <v>10461</v>
      </c>
      <c r="F399" s="12" t="s">
        <v>329</v>
      </c>
      <c r="G399" s="12" t="s">
        <v>568</v>
      </c>
      <c r="H399" s="12" t="s">
        <v>8</v>
      </c>
      <c r="I399" s="12" t="s">
        <v>8</v>
      </c>
      <c r="J399" s="12" t="s">
        <v>1006</v>
      </c>
      <c r="K399" s="12" t="s">
        <v>8</v>
      </c>
      <c r="L399" s="12" t="s">
        <v>11353</v>
      </c>
      <c r="R399">
        <v>195.48</v>
      </c>
    </row>
    <row r="400" spans="2:18" x14ac:dyDescent="0.25">
      <c r="B400" s="12" t="s">
        <v>479</v>
      </c>
      <c r="C400" s="12" t="s">
        <v>480</v>
      </c>
      <c r="D400" s="12" t="s">
        <v>8</v>
      </c>
      <c r="E400" s="12" t="s">
        <v>10461</v>
      </c>
      <c r="F400" s="12" t="s">
        <v>329</v>
      </c>
      <c r="G400" s="12" t="s">
        <v>568</v>
      </c>
      <c r="H400" s="12" t="s">
        <v>8</v>
      </c>
      <c r="I400" s="12" t="s">
        <v>8</v>
      </c>
      <c r="J400" s="12" t="s">
        <v>1006</v>
      </c>
      <c r="K400" s="12" t="s">
        <v>8</v>
      </c>
      <c r="L400" s="12" t="s">
        <v>11354</v>
      </c>
      <c r="R400">
        <v>131.02000000000001</v>
      </c>
    </row>
    <row r="401" spans="2:18" x14ac:dyDescent="0.25">
      <c r="B401" s="12" t="s">
        <v>479</v>
      </c>
      <c r="C401" s="12" t="s">
        <v>480</v>
      </c>
      <c r="D401" s="12" t="s">
        <v>8</v>
      </c>
      <c r="E401" s="12" t="s">
        <v>10461</v>
      </c>
      <c r="F401" s="12" t="s">
        <v>330</v>
      </c>
      <c r="G401" s="12" t="s">
        <v>569</v>
      </c>
      <c r="H401" s="12" t="s">
        <v>8</v>
      </c>
      <c r="I401" s="12" t="s">
        <v>8</v>
      </c>
      <c r="J401" s="12" t="s">
        <v>1006</v>
      </c>
      <c r="K401" s="12" t="s">
        <v>8</v>
      </c>
      <c r="L401" s="12" t="s">
        <v>11353</v>
      </c>
      <c r="R401">
        <v>22.33</v>
      </c>
    </row>
    <row r="402" spans="2:18" x14ac:dyDescent="0.25">
      <c r="B402" s="12" t="s">
        <v>479</v>
      </c>
      <c r="C402" s="12" t="s">
        <v>480</v>
      </c>
      <c r="D402" s="12" t="s">
        <v>8</v>
      </c>
      <c r="E402" s="12" t="s">
        <v>10461</v>
      </c>
      <c r="F402" s="12" t="s">
        <v>434</v>
      </c>
      <c r="G402" s="12" t="s">
        <v>573</v>
      </c>
      <c r="H402" s="12" t="s">
        <v>8</v>
      </c>
      <c r="I402" s="12" t="s">
        <v>8</v>
      </c>
      <c r="J402" s="12" t="s">
        <v>1006</v>
      </c>
      <c r="K402" s="12" t="s">
        <v>8</v>
      </c>
      <c r="L402" s="12" t="s">
        <v>11353</v>
      </c>
      <c r="R402">
        <v>7165.29</v>
      </c>
    </row>
    <row r="403" spans="2:18" x14ac:dyDescent="0.25">
      <c r="B403" s="12" t="s">
        <v>479</v>
      </c>
      <c r="C403" s="12" t="s">
        <v>480</v>
      </c>
      <c r="D403" s="12" t="s">
        <v>8</v>
      </c>
      <c r="E403" s="12" t="s">
        <v>10461</v>
      </c>
      <c r="F403" s="12" t="s">
        <v>434</v>
      </c>
      <c r="G403" s="12" t="s">
        <v>573</v>
      </c>
      <c r="H403" s="12" t="s">
        <v>8</v>
      </c>
      <c r="I403" s="12" t="s">
        <v>8</v>
      </c>
      <c r="J403" s="12" t="s">
        <v>1006</v>
      </c>
      <c r="K403" s="12" t="s">
        <v>8</v>
      </c>
      <c r="L403" s="12" t="s">
        <v>11354</v>
      </c>
      <c r="R403">
        <v>4249.67</v>
      </c>
    </row>
    <row r="404" spans="2:18" x14ac:dyDescent="0.25">
      <c r="B404" s="12" t="s">
        <v>481</v>
      </c>
      <c r="C404" s="12" t="s">
        <v>482</v>
      </c>
      <c r="D404" s="12" t="s">
        <v>11355</v>
      </c>
      <c r="E404" s="12" t="s">
        <v>10461</v>
      </c>
      <c r="F404" s="12" t="s">
        <v>11</v>
      </c>
      <c r="G404" s="12" t="s">
        <v>558</v>
      </c>
      <c r="H404" s="12" t="s">
        <v>11356</v>
      </c>
      <c r="I404" s="12" t="s">
        <v>8</v>
      </c>
      <c r="J404" s="12" t="s">
        <v>1006</v>
      </c>
      <c r="K404" s="12" t="s">
        <v>8</v>
      </c>
      <c r="L404" s="12" t="s">
        <v>11357</v>
      </c>
      <c r="P404">
        <v>-21625</v>
      </c>
    </row>
    <row r="405" spans="2:18" x14ac:dyDescent="0.25">
      <c r="B405" s="12" t="s">
        <v>483</v>
      </c>
      <c r="C405" s="12" t="s">
        <v>484</v>
      </c>
      <c r="D405" s="12" t="s">
        <v>11358</v>
      </c>
      <c r="E405" s="12" t="s">
        <v>10461</v>
      </c>
      <c r="F405" s="12" t="s">
        <v>11</v>
      </c>
      <c r="G405" s="12" t="s">
        <v>558</v>
      </c>
      <c r="H405" s="12" t="s">
        <v>926</v>
      </c>
      <c r="I405" s="12" t="s">
        <v>8</v>
      </c>
      <c r="J405" s="12" t="s">
        <v>1006</v>
      </c>
      <c r="K405" s="12" t="s">
        <v>8</v>
      </c>
      <c r="L405" s="12" t="s">
        <v>11359</v>
      </c>
      <c r="P405">
        <v>-6007.25</v>
      </c>
    </row>
    <row r="406" spans="2:18" x14ac:dyDescent="0.25">
      <c r="B406" s="12" t="s">
        <v>483</v>
      </c>
      <c r="C406" s="12" t="s">
        <v>484</v>
      </c>
      <c r="D406" s="12" t="s">
        <v>11360</v>
      </c>
      <c r="E406" s="12" t="s">
        <v>10461</v>
      </c>
      <c r="F406" s="12" t="s">
        <v>59</v>
      </c>
      <c r="G406" s="12" t="s">
        <v>562</v>
      </c>
      <c r="H406" s="12" t="s">
        <v>925</v>
      </c>
      <c r="I406" s="12" t="s">
        <v>8</v>
      </c>
      <c r="J406" s="12" t="s">
        <v>1006</v>
      </c>
      <c r="K406" s="12" t="s">
        <v>8</v>
      </c>
      <c r="L406" s="12" t="s">
        <v>11361</v>
      </c>
      <c r="P406">
        <v>-23686.36</v>
      </c>
    </row>
    <row r="407" spans="2:18" x14ac:dyDescent="0.25">
      <c r="B407" s="12" t="s">
        <v>485</v>
      </c>
      <c r="C407" s="12" t="s">
        <v>486</v>
      </c>
      <c r="D407" s="12" t="s">
        <v>11362</v>
      </c>
      <c r="E407" s="12" t="s">
        <v>10461</v>
      </c>
      <c r="F407" s="12" t="s">
        <v>11</v>
      </c>
      <c r="G407" s="12" t="s">
        <v>558</v>
      </c>
      <c r="H407" s="12" t="s">
        <v>9042</v>
      </c>
      <c r="I407" s="12" t="s">
        <v>8</v>
      </c>
      <c r="J407" s="12" t="s">
        <v>1006</v>
      </c>
      <c r="K407" s="12" t="s">
        <v>8</v>
      </c>
      <c r="L407" s="12" t="s">
        <v>11363</v>
      </c>
      <c r="P407">
        <v>-34624.370000000003</v>
      </c>
    </row>
    <row r="408" spans="2:18" x14ac:dyDescent="0.25">
      <c r="B408" s="12" t="s">
        <v>489</v>
      </c>
      <c r="C408" s="12" t="s">
        <v>490</v>
      </c>
      <c r="D408" s="12" t="s">
        <v>11364</v>
      </c>
      <c r="E408" s="12" t="s">
        <v>10461</v>
      </c>
      <c r="F408" s="12" t="s">
        <v>11</v>
      </c>
      <c r="G408" s="12" t="s">
        <v>558</v>
      </c>
      <c r="H408" s="12" t="s">
        <v>11365</v>
      </c>
      <c r="I408" s="12" t="s">
        <v>11366</v>
      </c>
      <c r="J408" s="12" t="s">
        <v>11367</v>
      </c>
      <c r="K408" s="12" t="s">
        <v>1038</v>
      </c>
      <c r="L408" s="12" t="s">
        <v>11368</v>
      </c>
      <c r="R408">
        <v>-28809.919999999998</v>
      </c>
    </row>
    <row r="409" spans="2:18" x14ac:dyDescent="0.25">
      <c r="B409" s="12" t="s">
        <v>489</v>
      </c>
      <c r="C409" s="12" t="s">
        <v>490</v>
      </c>
      <c r="D409" s="12" t="s">
        <v>11369</v>
      </c>
      <c r="E409" s="12" t="s">
        <v>10461</v>
      </c>
      <c r="F409" s="12" t="s">
        <v>11</v>
      </c>
      <c r="G409" s="12" t="s">
        <v>558</v>
      </c>
      <c r="H409" s="12" t="s">
        <v>5234</v>
      </c>
      <c r="I409" s="12" t="s">
        <v>8</v>
      </c>
      <c r="J409" s="12" t="s">
        <v>1006</v>
      </c>
      <c r="K409" s="12" t="s">
        <v>8</v>
      </c>
      <c r="L409" s="12" t="s">
        <v>11370</v>
      </c>
      <c r="P409">
        <v>-8881.98</v>
      </c>
    </row>
    <row r="410" spans="2:18" x14ac:dyDescent="0.25">
      <c r="B410" s="12" t="s">
        <v>489</v>
      </c>
      <c r="C410" s="12" t="s">
        <v>490</v>
      </c>
      <c r="D410" s="12" t="s">
        <v>11371</v>
      </c>
      <c r="E410" s="12" t="s">
        <v>10461</v>
      </c>
      <c r="F410" s="12" t="s">
        <v>11</v>
      </c>
      <c r="G410" s="12" t="s">
        <v>558</v>
      </c>
      <c r="H410" s="12" t="s">
        <v>11372</v>
      </c>
      <c r="I410" s="12" t="s">
        <v>8</v>
      </c>
      <c r="J410" s="12" t="s">
        <v>1006</v>
      </c>
      <c r="K410" s="12" t="s">
        <v>8</v>
      </c>
      <c r="L410" s="12" t="s">
        <v>11364</v>
      </c>
      <c r="Q410">
        <v>345719</v>
      </c>
    </row>
    <row r="411" spans="2:18" x14ac:dyDescent="0.25">
      <c r="B411" s="12" t="s">
        <v>491</v>
      </c>
      <c r="C411" s="12" t="s">
        <v>492</v>
      </c>
      <c r="D411" s="12" t="s">
        <v>11373</v>
      </c>
      <c r="E411" s="12" t="s">
        <v>10461</v>
      </c>
      <c r="F411" s="12" t="s">
        <v>11</v>
      </c>
      <c r="G411" s="12" t="s">
        <v>558</v>
      </c>
      <c r="H411" s="12" t="s">
        <v>6056</v>
      </c>
      <c r="I411" s="12" t="s">
        <v>8</v>
      </c>
      <c r="J411" s="12" t="s">
        <v>1006</v>
      </c>
      <c r="K411" s="12" t="s">
        <v>8</v>
      </c>
      <c r="L411" s="12" t="s">
        <v>11374</v>
      </c>
      <c r="P411">
        <v>-16666.66</v>
      </c>
    </row>
    <row r="412" spans="2:18" x14ac:dyDescent="0.25">
      <c r="B412" s="12" t="s">
        <v>493</v>
      </c>
      <c r="C412" s="12" t="s">
        <v>494</v>
      </c>
      <c r="D412" s="12" t="s">
        <v>11375</v>
      </c>
      <c r="E412" s="12" t="s">
        <v>10461</v>
      </c>
      <c r="F412" s="12" t="s">
        <v>11</v>
      </c>
      <c r="G412" s="12" t="s">
        <v>558</v>
      </c>
      <c r="H412" s="12" t="s">
        <v>932</v>
      </c>
      <c r="I412" s="12" t="s">
        <v>8</v>
      </c>
      <c r="J412" s="12" t="s">
        <v>1006</v>
      </c>
      <c r="K412" s="12" t="s">
        <v>8</v>
      </c>
      <c r="L412" s="12" t="s">
        <v>11376</v>
      </c>
      <c r="P412">
        <v>-11862.64</v>
      </c>
    </row>
    <row r="413" spans="2:18" x14ac:dyDescent="0.25">
      <c r="B413" s="12" t="s">
        <v>495</v>
      </c>
      <c r="C413" s="12" t="s">
        <v>496</v>
      </c>
      <c r="D413" s="12" t="s">
        <v>11377</v>
      </c>
      <c r="E413" s="12" t="s">
        <v>10461</v>
      </c>
      <c r="F413" s="12" t="s">
        <v>11</v>
      </c>
      <c r="G413" s="12" t="s">
        <v>558</v>
      </c>
      <c r="H413" s="12" t="s">
        <v>6061</v>
      </c>
      <c r="I413" s="12" t="s">
        <v>8</v>
      </c>
      <c r="J413" s="12" t="s">
        <v>1006</v>
      </c>
      <c r="K413" s="12" t="s">
        <v>8</v>
      </c>
      <c r="L413" s="12" t="s">
        <v>11378</v>
      </c>
      <c r="P413">
        <v>-16666.669999999998</v>
      </c>
    </row>
    <row r="414" spans="2:18" x14ac:dyDescent="0.25">
      <c r="B414" s="12" t="s">
        <v>497</v>
      </c>
      <c r="C414" s="12" t="s">
        <v>498</v>
      </c>
      <c r="D414" s="12" t="s">
        <v>11379</v>
      </c>
      <c r="E414" s="12" t="s">
        <v>10461</v>
      </c>
      <c r="F414" s="12" t="s">
        <v>11</v>
      </c>
      <c r="G414" s="12" t="s">
        <v>558</v>
      </c>
      <c r="H414" s="12" t="s">
        <v>933</v>
      </c>
      <c r="I414" s="12" t="s">
        <v>8</v>
      </c>
      <c r="J414" s="12" t="s">
        <v>1006</v>
      </c>
      <c r="K414" s="12" t="s">
        <v>8</v>
      </c>
      <c r="L414" s="12" t="s">
        <v>11380</v>
      </c>
      <c r="P414">
        <v>-8427.5300000000007</v>
      </c>
    </row>
    <row r="415" spans="2:18" x14ac:dyDescent="0.25">
      <c r="B415" s="12" t="s">
        <v>6905</v>
      </c>
      <c r="C415" s="12" t="s">
        <v>6906</v>
      </c>
      <c r="D415" s="12" t="s">
        <v>11381</v>
      </c>
      <c r="E415" s="12" t="s">
        <v>10461</v>
      </c>
      <c r="F415" s="12" t="s">
        <v>11</v>
      </c>
      <c r="G415" s="12" t="s">
        <v>558</v>
      </c>
      <c r="H415" s="12" t="s">
        <v>6908</v>
      </c>
      <c r="I415" s="12" t="s">
        <v>8</v>
      </c>
      <c r="J415" s="12" t="s">
        <v>1006</v>
      </c>
      <c r="K415" s="12" t="s">
        <v>8</v>
      </c>
      <c r="L415" s="12" t="s">
        <v>11382</v>
      </c>
      <c r="P415">
        <v>-27500</v>
      </c>
    </row>
    <row r="416" spans="2:18" x14ac:dyDescent="0.25">
      <c r="B416" s="12" t="s">
        <v>499</v>
      </c>
      <c r="C416" s="12" t="s">
        <v>500</v>
      </c>
      <c r="D416" s="12" t="s">
        <v>11383</v>
      </c>
      <c r="E416" s="12" t="s">
        <v>10461</v>
      </c>
      <c r="F416" s="12" t="s">
        <v>11</v>
      </c>
      <c r="G416" s="12" t="s">
        <v>558</v>
      </c>
      <c r="H416" s="12" t="s">
        <v>6066</v>
      </c>
      <c r="I416" s="12" t="s">
        <v>8</v>
      </c>
      <c r="J416" s="12" t="s">
        <v>1006</v>
      </c>
      <c r="K416" s="12" t="s">
        <v>8</v>
      </c>
      <c r="L416" s="12" t="s">
        <v>11384</v>
      </c>
      <c r="P416">
        <v>-8770</v>
      </c>
    </row>
    <row r="417" spans="2:18" x14ac:dyDescent="0.25">
      <c r="B417" s="12" t="s">
        <v>499</v>
      </c>
      <c r="C417" s="12" t="s">
        <v>500</v>
      </c>
      <c r="D417" s="12" t="s">
        <v>11385</v>
      </c>
      <c r="E417" s="12" t="s">
        <v>10461</v>
      </c>
      <c r="F417" s="12" t="s">
        <v>11</v>
      </c>
      <c r="G417" s="12" t="s">
        <v>558</v>
      </c>
      <c r="H417" s="12" t="s">
        <v>934</v>
      </c>
      <c r="I417" s="12" t="s">
        <v>8</v>
      </c>
      <c r="J417" s="12" t="s">
        <v>1006</v>
      </c>
      <c r="K417" s="12" t="s">
        <v>8</v>
      </c>
      <c r="L417" s="12" t="s">
        <v>1425</v>
      </c>
      <c r="P417">
        <v>-8770</v>
      </c>
    </row>
    <row r="418" spans="2:18" x14ac:dyDescent="0.25">
      <c r="B418" s="12" t="s">
        <v>501</v>
      </c>
      <c r="C418" s="12" t="s">
        <v>502</v>
      </c>
      <c r="D418" s="12" t="s">
        <v>11386</v>
      </c>
      <c r="E418" s="12" t="s">
        <v>10461</v>
      </c>
      <c r="F418" s="12" t="s">
        <v>11</v>
      </c>
      <c r="G418" s="12" t="s">
        <v>558</v>
      </c>
      <c r="H418" s="12" t="s">
        <v>5261</v>
      </c>
      <c r="I418" s="12" t="s">
        <v>8</v>
      </c>
      <c r="J418" s="12" t="s">
        <v>1006</v>
      </c>
      <c r="K418" s="12" t="s">
        <v>8</v>
      </c>
      <c r="L418" s="12" t="s">
        <v>11387</v>
      </c>
      <c r="P418">
        <v>-8333.33</v>
      </c>
    </row>
    <row r="419" spans="2:18" x14ac:dyDescent="0.25">
      <c r="B419" s="12" t="s">
        <v>503</v>
      </c>
      <c r="C419" s="12" t="s">
        <v>504</v>
      </c>
      <c r="D419" s="12" t="s">
        <v>11388</v>
      </c>
      <c r="E419" s="12" t="s">
        <v>10461</v>
      </c>
      <c r="F419" s="12" t="s">
        <v>11</v>
      </c>
      <c r="G419" s="12" t="s">
        <v>558</v>
      </c>
      <c r="H419" s="12" t="s">
        <v>937</v>
      </c>
      <c r="I419" s="12" t="s">
        <v>8</v>
      </c>
      <c r="J419" s="12" t="s">
        <v>1006</v>
      </c>
      <c r="K419" s="12" t="s">
        <v>8</v>
      </c>
      <c r="L419" s="12" t="s">
        <v>11389</v>
      </c>
      <c r="P419">
        <v>-7636.65</v>
      </c>
    </row>
    <row r="420" spans="2:18" x14ac:dyDescent="0.25">
      <c r="B420" s="12" t="s">
        <v>505</v>
      </c>
      <c r="C420" s="12" t="s">
        <v>506</v>
      </c>
      <c r="D420" s="12" t="s">
        <v>11390</v>
      </c>
      <c r="E420" s="12" t="s">
        <v>10461</v>
      </c>
      <c r="F420" s="12" t="s">
        <v>85</v>
      </c>
      <c r="G420" s="12" t="s">
        <v>564</v>
      </c>
      <c r="H420" s="12" t="s">
        <v>8</v>
      </c>
      <c r="I420" s="12" t="s">
        <v>976</v>
      </c>
      <c r="J420" s="12" t="s">
        <v>1010</v>
      </c>
      <c r="K420" s="12" t="s">
        <v>1007</v>
      </c>
      <c r="L420" s="12" t="s">
        <v>11391</v>
      </c>
      <c r="R420">
        <v>-676.86</v>
      </c>
    </row>
    <row r="421" spans="2:18" x14ac:dyDescent="0.25">
      <c r="B421" s="12" t="s">
        <v>5268</v>
      </c>
      <c r="C421" s="12" t="s">
        <v>5269</v>
      </c>
      <c r="D421" s="12" t="s">
        <v>11392</v>
      </c>
      <c r="E421" s="12" t="s">
        <v>10461</v>
      </c>
      <c r="F421" s="12" t="s">
        <v>11</v>
      </c>
      <c r="G421" s="12" t="s">
        <v>558</v>
      </c>
      <c r="H421" s="12" t="s">
        <v>5271</v>
      </c>
      <c r="I421" s="12" t="s">
        <v>8</v>
      </c>
      <c r="J421" s="12" t="s">
        <v>1006</v>
      </c>
      <c r="K421" s="12" t="s">
        <v>8</v>
      </c>
      <c r="L421" s="12" t="s">
        <v>11393</v>
      </c>
      <c r="P421">
        <v>-12571.88</v>
      </c>
    </row>
    <row r="422" spans="2:18" x14ac:dyDescent="0.25">
      <c r="B422" s="12" t="s">
        <v>509</v>
      </c>
      <c r="C422" s="12" t="s">
        <v>510</v>
      </c>
      <c r="D422" s="12" t="s">
        <v>11394</v>
      </c>
      <c r="E422" s="12" t="s">
        <v>10461</v>
      </c>
      <c r="F422" s="12" t="s">
        <v>11</v>
      </c>
      <c r="G422" s="12" t="s">
        <v>558</v>
      </c>
      <c r="H422" s="12" t="s">
        <v>11395</v>
      </c>
      <c r="I422" s="12" t="s">
        <v>8</v>
      </c>
      <c r="J422" s="12" t="s">
        <v>1006</v>
      </c>
      <c r="K422" s="12" t="s">
        <v>8</v>
      </c>
      <c r="L422" s="12" t="s">
        <v>11396</v>
      </c>
      <c r="Q422">
        <v>146739.29999999999</v>
      </c>
    </row>
    <row r="423" spans="2:18" x14ac:dyDescent="0.25">
      <c r="B423" s="12" t="s">
        <v>511</v>
      </c>
      <c r="C423" s="12" t="s">
        <v>512</v>
      </c>
      <c r="D423" s="12" t="s">
        <v>11397</v>
      </c>
      <c r="E423" s="12" t="s">
        <v>10461</v>
      </c>
      <c r="F423" s="12" t="s">
        <v>11</v>
      </c>
      <c r="G423" s="12" t="s">
        <v>558</v>
      </c>
      <c r="H423" s="12" t="s">
        <v>943</v>
      </c>
      <c r="I423" s="12" t="s">
        <v>8</v>
      </c>
      <c r="J423" s="12" t="s">
        <v>1006</v>
      </c>
      <c r="K423" s="12" t="s">
        <v>8</v>
      </c>
      <c r="L423" s="12" t="s">
        <v>11398</v>
      </c>
      <c r="P423">
        <v>-3901.95</v>
      </c>
    </row>
    <row r="424" spans="2:18" x14ac:dyDescent="0.25">
      <c r="B424" s="12" t="s">
        <v>513</v>
      </c>
      <c r="C424" s="12" t="s">
        <v>514</v>
      </c>
      <c r="D424" s="12" t="s">
        <v>11399</v>
      </c>
      <c r="E424" s="12" t="s">
        <v>10461</v>
      </c>
      <c r="F424" s="12" t="s">
        <v>11</v>
      </c>
      <c r="G424" s="12" t="s">
        <v>558</v>
      </c>
      <c r="H424" s="12" t="s">
        <v>11400</v>
      </c>
      <c r="I424" s="12" t="s">
        <v>8</v>
      </c>
      <c r="J424" s="12" t="s">
        <v>1006</v>
      </c>
      <c r="K424" s="12" t="s">
        <v>8</v>
      </c>
      <c r="L424" s="12" t="s">
        <v>11401</v>
      </c>
      <c r="Q424">
        <v>141952.54</v>
      </c>
    </row>
    <row r="425" spans="2:18" x14ac:dyDescent="0.25">
      <c r="B425" s="12" t="s">
        <v>9080</v>
      </c>
      <c r="C425" s="12" t="s">
        <v>9081</v>
      </c>
      <c r="D425" s="12" t="s">
        <v>11402</v>
      </c>
      <c r="E425" s="12" t="s">
        <v>10461</v>
      </c>
      <c r="F425" s="12" t="s">
        <v>45</v>
      </c>
      <c r="G425" s="12" t="s">
        <v>560</v>
      </c>
      <c r="H425" s="12" t="s">
        <v>11403</v>
      </c>
      <c r="I425" s="12" t="s">
        <v>8</v>
      </c>
      <c r="J425" s="12" t="s">
        <v>1006</v>
      </c>
      <c r="K425" s="12" t="s">
        <v>8</v>
      </c>
      <c r="L425" s="12" t="s">
        <v>11404</v>
      </c>
      <c r="O425">
        <v>525741.03</v>
      </c>
    </row>
    <row r="426" spans="2:18" x14ac:dyDescent="0.25">
      <c r="B426" s="12" t="s">
        <v>11405</v>
      </c>
      <c r="C426" s="12" t="s">
        <v>11406</v>
      </c>
      <c r="D426" s="12" t="s">
        <v>11407</v>
      </c>
      <c r="E426" s="12" t="s">
        <v>10461</v>
      </c>
      <c r="F426" s="12" t="s">
        <v>59</v>
      </c>
      <c r="G426" s="12" t="s">
        <v>562</v>
      </c>
      <c r="H426" s="12" t="s">
        <v>11408</v>
      </c>
      <c r="I426" s="12" t="s">
        <v>11278</v>
      </c>
      <c r="J426" s="12" t="s">
        <v>11279</v>
      </c>
      <c r="K426" s="12" t="s">
        <v>1038</v>
      </c>
      <c r="L426" s="12" t="s">
        <v>11409</v>
      </c>
      <c r="R426">
        <v>1346.8</v>
      </c>
    </row>
    <row r="427" spans="2:18" x14ac:dyDescent="0.25">
      <c r="B427" s="12" t="s">
        <v>11405</v>
      </c>
      <c r="C427" s="12" t="s">
        <v>11406</v>
      </c>
      <c r="D427" s="12" t="s">
        <v>11407</v>
      </c>
      <c r="E427" s="12" t="s">
        <v>10461</v>
      </c>
      <c r="F427" s="12" t="s">
        <v>11</v>
      </c>
      <c r="G427" s="12" t="s">
        <v>558</v>
      </c>
      <c r="H427" s="12" t="s">
        <v>11408</v>
      </c>
      <c r="I427" s="12" t="s">
        <v>11278</v>
      </c>
      <c r="J427" s="12" t="s">
        <v>11279</v>
      </c>
      <c r="K427" s="12" t="s">
        <v>1038</v>
      </c>
      <c r="L427" s="12" t="s">
        <v>11410</v>
      </c>
      <c r="R427">
        <v>125667.12</v>
      </c>
    </row>
    <row r="428" spans="2:18" x14ac:dyDescent="0.25">
      <c r="B428" s="12" t="s">
        <v>11405</v>
      </c>
      <c r="C428" s="12" t="s">
        <v>11406</v>
      </c>
      <c r="D428" s="12" t="s">
        <v>11407</v>
      </c>
      <c r="E428" s="12" t="s">
        <v>10461</v>
      </c>
      <c r="F428" s="12" t="s">
        <v>11</v>
      </c>
      <c r="G428" s="12" t="s">
        <v>558</v>
      </c>
      <c r="H428" s="12" t="s">
        <v>11408</v>
      </c>
      <c r="I428" s="12" t="s">
        <v>11278</v>
      </c>
      <c r="J428" s="12" t="s">
        <v>11279</v>
      </c>
      <c r="K428" s="12" t="s">
        <v>1038</v>
      </c>
      <c r="L428" s="12" t="s">
        <v>11411</v>
      </c>
      <c r="R428">
        <v>157083.51999999999</v>
      </c>
    </row>
    <row r="429" spans="2:18" x14ac:dyDescent="0.25">
      <c r="B429" s="12" t="s">
        <v>11405</v>
      </c>
      <c r="C429" s="12" t="s">
        <v>11406</v>
      </c>
      <c r="D429" s="12" t="s">
        <v>11412</v>
      </c>
      <c r="E429" s="12" t="s">
        <v>10461</v>
      </c>
      <c r="F429" s="12" t="s">
        <v>59</v>
      </c>
      <c r="G429" s="12" t="s">
        <v>562</v>
      </c>
      <c r="H429" s="12" t="s">
        <v>11408</v>
      </c>
      <c r="I429" s="12" t="s">
        <v>11278</v>
      </c>
      <c r="J429" s="12" t="s">
        <v>11279</v>
      </c>
      <c r="K429" s="12" t="s">
        <v>1038</v>
      </c>
      <c r="L429" s="12" t="s">
        <v>11413</v>
      </c>
      <c r="R429">
        <v>41033.199999999997</v>
      </c>
    </row>
    <row r="430" spans="2:18" x14ac:dyDescent="0.25">
      <c r="B430" s="12" t="s">
        <v>11405</v>
      </c>
      <c r="C430" s="12" t="s">
        <v>11406</v>
      </c>
      <c r="D430" s="12" t="s">
        <v>11412</v>
      </c>
      <c r="E430" s="12" t="s">
        <v>10461</v>
      </c>
      <c r="F430" s="12" t="s">
        <v>11</v>
      </c>
      <c r="G430" s="12" t="s">
        <v>558</v>
      </c>
      <c r="H430" s="12" t="s">
        <v>11408</v>
      </c>
      <c r="I430" s="12" t="s">
        <v>11278</v>
      </c>
      <c r="J430" s="12" t="s">
        <v>11279</v>
      </c>
      <c r="K430" s="12" t="s">
        <v>1038</v>
      </c>
      <c r="L430" s="12" t="s">
        <v>11413</v>
      </c>
      <c r="R430">
        <v>2044.14</v>
      </c>
    </row>
    <row r="431" spans="2:18" x14ac:dyDescent="0.25">
      <c r="B431" s="12" t="s">
        <v>2736</v>
      </c>
      <c r="C431" s="12" t="s">
        <v>2737</v>
      </c>
      <c r="D431" s="12" t="s">
        <v>11414</v>
      </c>
      <c r="E431" s="12" t="s">
        <v>10461</v>
      </c>
      <c r="F431" s="12" t="s">
        <v>26</v>
      </c>
      <c r="G431" s="12" t="s">
        <v>559</v>
      </c>
      <c r="H431" s="12" t="s">
        <v>11415</v>
      </c>
      <c r="I431" s="12" t="s">
        <v>11416</v>
      </c>
      <c r="J431" s="12" t="s">
        <v>11417</v>
      </c>
      <c r="K431" s="12" t="s">
        <v>3171</v>
      </c>
      <c r="L431" s="12" t="s">
        <v>11418</v>
      </c>
      <c r="R431">
        <v>30000</v>
      </c>
    </row>
    <row r="432" spans="2:18" x14ac:dyDescent="0.25">
      <c r="B432" s="12" t="s">
        <v>2736</v>
      </c>
      <c r="C432" s="12" t="s">
        <v>2737</v>
      </c>
      <c r="D432" s="12" t="s">
        <v>11414</v>
      </c>
      <c r="E432" s="12" t="s">
        <v>10461</v>
      </c>
      <c r="F432" s="12" t="s">
        <v>26</v>
      </c>
      <c r="G432" s="12" t="s">
        <v>559</v>
      </c>
      <c r="H432" s="12" t="s">
        <v>11415</v>
      </c>
      <c r="I432" s="12" t="s">
        <v>11416</v>
      </c>
      <c r="J432" s="12" t="s">
        <v>11417</v>
      </c>
      <c r="K432" s="12" t="s">
        <v>3171</v>
      </c>
      <c r="L432" s="12" t="s">
        <v>11419</v>
      </c>
      <c r="R432">
        <v>30000</v>
      </c>
    </row>
    <row r="433" spans="2:18" x14ac:dyDescent="0.25">
      <c r="B433" s="12" t="s">
        <v>2736</v>
      </c>
      <c r="C433" s="12" t="s">
        <v>2737</v>
      </c>
      <c r="D433" s="12" t="s">
        <v>11414</v>
      </c>
      <c r="E433" s="12" t="s">
        <v>10461</v>
      </c>
      <c r="F433" s="12" t="s">
        <v>26</v>
      </c>
      <c r="G433" s="12" t="s">
        <v>559</v>
      </c>
      <c r="H433" s="12" t="s">
        <v>11415</v>
      </c>
      <c r="I433" s="12" t="s">
        <v>11416</v>
      </c>
      <c r="J433" s="12" t="s">
        <v>11417</v>
      </c>
      <c r="K433" s="12" t="s">
        <v>3171</v>
      </c>
      <c r="L433" s="12" t="s">
        <v>11420</v>
      </c>
      <c r="R433">
        <v>30000</v>
      </c>
    </row>
    <row r="434" spans="2:18" x14ac:dyDescent="0.25">
      <c r="B434" s="12" t="s">
        <v>2736</v>
      </c>
      <c r="C434" s="12" t="s">
        <v>2737</v>
      </c>
      <c r="D434" s="12" t="s">
        <v>11414</v>
      </c>
      <c r="E434" s="12" t="s">
        <v>10461</v>
      </c>
      <c r="F434" s="12" t="s">
        <v>26</v>
      </c>
      <c r="G434" s="12" t="s">
        <v>559</v>
      </c>
      <c r="H434" s="12" t="s">
        <v>11415</v>
      </c>
      <c r="I434" s="12" t="s">
        <v>11416</v>
      </c>
      <c r="J434" s="12" t="s">
        <v>11417</v>
      </c>
      <c r="K434" s="12" t="s">
        <v>3171</v>
      </c>
      <c r="L434" s="12" t="s">
        <v>11421</v>
      </c>
      <c r="R434">
        <v>30000</v>
      </c>
    </row>
    <row r="435" spans="2:18" x14ac:dyDescent="0.25">
      <c r="B435" s="12" t="s">
        <v>2736</v>
      </c>
      <c r="C435" s="12" t="s">
        <v>2737</v>
      </c>
      <c r="D435" s="12" t="s">
        <v>11414</v>
      </c>
      <c r="E435" s="12" t="s">
        <v>10461</v>
      </c>
      <c r="F435" s="12" t="s">
        <v>11</v>
      </c>
      <c r="G435" s="12" t="s">
        <v>558</v>
      </c>
      <c r="H435" s="12" t="s">
        <v>11415</v>
      </c>
      <c r="I435" s="12" t="s">
        <v>11416</v>
      </c>
      <c r="J435" s="12" t="s">
        <v>11417</v>
      </c>
      <c r="K435" s="12" t="s">
        <v>3171</v>
      </c>
      <c r="L435" s="12" t="s">
        <v>11422</v>
      </c>
      <c r="R435">
        <v>159000</v>
      </c>
    </row>
    <row r="436" spans="2:18" x14ac:dyDescent="0.25">
      <c r="B436" s="12" t="s">
        <v>2736</v>
      </c>
      <c r="C436" s="12" t="s">
        <v>2737</v>
      </c>
      <c r="D436" s="12" t="s">
        <v>11414</v>
      </c>
      <c r="E436" s="12" t="s">
        <v>10461</v>
      </c>
      <c r="F436" s="12" t="s">
        <v>11</v>
      </c>
      <c r="G436" s="12" t="s">
        <v>558</v>
      </c>
      <c r="H436" s="12" t="s">
        <v>11415</v>
      </c>
      <c r="I436" s="12" t="s">
        <v>11416</v>
      </c>
      <c r="J436" s="12" t="s">
        <v>11417</v>
      </c>
      <c r="K436" s="12" t="s">
        <v>3171</v>
      </c>
      <c r="L436" s="12" t="s">
        <v>11423</v>
      </c>
      <c r="R436">
        <v>159000</v>
      </c>
    </row>
    <row r="437" spans="2:18" x14ac:dyDescent="0.25">
      <c r="B437" s="12" t="s">
        <v>2736</v>
      </c>
      <c r="C437" s="12" t="s">
        <v>2737</v>
      </c>
      <c r="D437" s="12" t="s">
        <v>11414</v>
      </c>
      <c r="E437" s="12" t="s">
        <v>10461</v>
      </c>
      <c r="F437" s="12" t="s">
        <v>11</v>
      </c>
      <c r="G437" s="12" t="s">
        <v>558</v>
      </c>
      <c r="H437" s="12" t="s">
        <v>11415</v>
      </c>
      <c r="I437" s="12" t="s">
        <v>11416</v>
      </c>
      <c r="J437" s="12" t="s">
        <v>11417</v>
      </c>
      <c r="K437" s="12" t="s">
        <v>3171</v>
      </c>
      <c r="L437" s="12" t="s">
        <v>11424</v>
      </c>
      <c r="R437">
        <v>159000</v>
      </c>
    </row>
    <row r="438" spans="2:18" x14ac:dyDescent="0.25">
      <c r="B438" s="12" t="s">
        <v>2736</v>
      </c>
      <c r="C438" s="12" t="s">
        <v>2737</v>
      </c>
      <c r="D438" s="12" t="s">
        <v>11414</v>
      </c>
      <c r="E438" s="12" t="s">
        <v>10461</v>
      </c>
      <c r="F438" s="12" t="s">
        <v>11</v>
      </c>
      <c r="G438" s="12" t="s">
        <v>558</v>
      </c>
      <c r="H438" s="12" t="s">
        <v>11415</v>
      </c>
      <c r="I438" s="12" t="s">
        <v>11416</v>
      </c>
      <c r="J438" s="12" t="s">
        <v>11417</v>
      </c>
      <c r="K438" s="12" t="s">
        <v>3171</v>
      </c>
      <c r="L438" s="12" t="s">
        <v>11425</v>
      </c>
      <c r="R438">
        <v>159000</v>
      </c>
    </row>
  </sheetData>
  <pageMargins left="0.7" right="0.7" top="0.75" bottom="0.75" header="0.3" footer="0.3"/>
  <pageSetup orientation="portrait" r:id="rId1"/>
  <headerFooter>
    <oddFooter xml:space="preserve">&amp;C_x000D_&amp;1#&amp;"Calibri"&amp;10&amp;K000000 Internal </oddFooter>
  </headerFooter>
  <customProperties>
    <customPr name="_pios_id" r:id="rId2"/>
    <customPr name="CofWorksheetType" r:id="rId3"/>
    <customPr name="EpmWorksheetKeyString_GUID" r:id="rId4"/>
  </customProperties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3D6F-7C74-4703-BF45-9171D0295F13}">
  <dimension ref="A1:R41"/>
  <sheetViews>
    <sheetView workbookViewId="0">
      <selection activeCell="M357" sqref="M357"/>
    </sheetView>
    <sheetView workbookViewId="1">
      <selection activeCell="A34" sqref="A34"/>
    </sheetView>
  </sheetViews>
  <sheetFormatPr defaultRowHeight="13.2" x14ac:dyDescent="0.25"/>
  <cols>
    <col min="1" max="1" width="10.44140625" bestFit="1" customWidth="1"/>
    <col min="2" max="2" width="20.21875" customWidth="1"/>
    <col min="3" max="3" width="2.77734375" customWidth="1"/>
    <col min="4" max="4" width="17.21875" bestFit="1" customWidth="1"/>
    <col min="5" max="5" width="18.44140625" customWidth="1"/>
    <col min="6" max="6" width="15" bestFit="1" customWidth="1"/>
    <col min="7" max="7" width="17.21875" bestFit="1" customWidth="1"/>
    <col min="8" max="8" width="19.5546875" bestFit="1" customWidth="1"/>
    <col min="9" max="9" width="15" customWidth="1"/>
    <col min="10" max="10" width="13.21875" bestFit="1" customWidth="1"/>
    <col min="11" max="11" width="2.77734375" customWidth="1"/>
    <col min="12" max="12" width="19.21875" bestFit="1" customWidth="1"/>
    <col min="13" max="13" width="19.21875" customWidth="1"/>
    <col min="14" max="14" width="19.5546875" bestFit="1" customWidth="1"/>
    <col min="15" max="15" width="18" bestFit="1" customWidth="1"/>
    <col min="16" max="16" width="18" customWidth="1"/>
    <col min="17" max="18" width="16.5546875" bestFit="1" customWidth="1"/>
  </cols>
  <sheetData>
    <row r="1" spans="1:18" x14ac:dyDescent="0.25">
      <c r="A1" s="38" t="s">
        <v>11450</v>
      </c>
    </row>
    <row r="3" spans="1:18" x14ac:dyDescent="0.25">
      <c r="A3" s="38" t="s">
        <v>11452</v>
      </c>
    </row>
    <row r="4" spans="1:18" x14ac:dyDescent="0.25">
      <c r="A4" s="38"/>
    </row>
    <row r="5" spans="1:18" x14ac:dyDescent="0.25">
      <c r="A5" s="38" t="s">
        <v>11451</v>
      </c>
    </row>
    <row r="7" spans="1:18" x14ac:dyDescent="0.25">
      <c r="B7" s="43" t="s">
        <v>11445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spans="1:18" x14ac:dyDescent="0.25">
      <c r="A8" s="25"/>
      <c r="B8" s="28"/>
      <c r="C8" s="23"/>
      <c r="D8" s="40" t="s">
        <v>11437</v>
      </c>
      <c r="E8" s="41"/>
      <c r="F8" s="41"/>
      <c r="G8" s="41"/>
      <c r="H8" s="41"/>
      <c r="I8" s="41"/>
      <c r="J8" s="42"/>
      <c r="K8" s="23"/>
      <c r="L8" s="40" t="s">
        <v>11438</v>
      </c>
      <c r="M8" s="41"/>
      <c r="N8" s="41"/>
      <c r="O8" s="41"/>
      <c r="P8" s="41"/>
      <c r="Q8" s="41"/>
      <c r="R8" s="42"/>
    </row>
    <row r="9" spans="1:18" x14ac:dyDescent="0.25">
      <c r="A9" s="25"/>
      <c r="B9" s="28" t="s">
        <v>11440</v>
      </c>
      <c r="C9" s="23"/>
      <c r="D9" s="22"/>
      <c r="E9" s="22" t="s">
        <v>18</v>
      </c>
      <c r="F9" s="21" t="s">
        <v>2795</v>
      </c>
      <c r="G9" s="21" t="s">
        <v>16</v>
      </c>
      <c r="H9" s="21" t="s">
        <v>2796</v>
      </c>
      <c r="I9" s="21" t="s">
        <v>9097</v>
      </c>
      <c r="J9" s="21" t="s">
        <v>1917</v>
      </c>
      <c r="K9" s="23"/>
      <c r="L9" s="21"/>
      <c r="M9" s="21" t="s">
        <v>19</v>
      </c>
      <c r="N9" s="21" t="s">
        <v>6</v>
      </c>
      <c r="O9" s="21" t="s">
        <v>6121</v>
      </c>
      <c r="P9" s="21" t="s">
        <v>5311</v>
      </c>
      <c r="Q9" s="21" t="s">
        <v>20</v>
      </c>
      <c r="R9" s="21" t="s">
        <v>11430</v>
      </c>
    </row>
    <row r="10" spans="1:18" x14ac:dyDescent="0.25">
      <c r="A10" s="25"/>
      <c r="B10" s="28" t="s">
        <v>11439</v>
      </c>
      <c r="C10" s="23"/>
      <c r="D10" s="23" t="s">
        <v>11434</v>
      </c>
      <c r="E10" s="23" t="s">
        <v>21</v>
      </c>
      <c r="F10" s="15" t="s">
        <v>2797</v>
      </c>
      <c r="G10" s="15" t="s">
        <v>17</v>
      </c>
      <c r="H10" s="15" t="s">
        <v>2798</v>
      </c>
      <c r="I10" s="4" t="s">
        <v>9098</v>
      </c>
      <c r="J10" s="15" t="s">
        <v>1918</v>
      </c>
      <c r="K10" s="23"/>
      <c r="L10" s="15" t="s">
        <v>11434</v>
      </c>
      <c r="M10" s="15" t="s">
        <v>22</v>
      </c>
      <c r="N10" s="15" t="s">
        <v>7</v>
      </c>
      <c r="O10" s="15" t="s">
        <v>6122</v>
      </c>
      <c r="P10" s="15" t="s">
        <v>5312</v>
      </c>
      <c r="Q10" s="15" t="s">
        <v>23</v>
      </c>
      <c r="R10" s="15" t="s">
        <v>11431</v>
      </c>
    </row>
    <row r="11" spans="1:18" x14ac:dyDescent="0.25">
      <c r="A11" s="20">
        <v>44957</v>
      </c>
      <c r="B11" s="26">
        <f t="shared" ref="B11:B22" si="0">+D11+L11</f>
        <v>46057371.170000002</v>
      </c>
      <c r="C11" s="26"/>
      <c r="D11" s="26">
        <f t="shared" ref="D11:D22" si="1">SUM(E11:J11)</f>
        <v>56577158.440000005</v>
      </c>
      <c r="E11" s="26">
        <f>+'Jan23'!O361</f>
        <v>2744856.4</v>
      </c>
      <c r="F11" s="26">
        <f>+'Jan23'!O362</f>
        <v>-9811.19</v>
      </c>
      <c r="G11" s="26">
        <f>+'Jan23'!O367</f>
        <v>53686113.240000002</v>
      </c>
      <c r="H11" s="26"/>
      <c r="I11" s="26">
        <f>+'Jan23'!O366</f>
        <v>156000</v>
      </c>
      <c r="J11" s="26">
        <f>+'Jan23'!O363</f>
        <v>-0.01</v>
      </c>
      <c r="K11" s="26"/>
      <c r="L11" s="26">
        <f t="shared" ref="L11:L22" si="2">SUM(M11:R11)</f>
        <v>-10519787.270000001</v>
      </c>
      <c r="M11" s="26">
        <f>+'Jan23'!O364</f>
        <v>1115181.3</v>
      </c>
      <c r="N11" s="26">
        <f>+'Jan23'!O365</f>
        <v>-11493140.780000003</v>
      </c>
      <c r="O11" s="26"/>
      <c r="P11" s="26"/>
      <c r="Q11" s="26"/>
      <c r="R11" s="26">
        <f>+'Jan23'!O368</f>
        <v>-141827.79</v>
      </c>
    </row>
    <row r="12" spans="1:18" x14ac:dyDescent="0.25">
      <c r="A12" s="20">
        <f t="shared" ref="A12:A22" si="3">EOMONTH(A11,1)</f>
        <v>44985</v>
      </c>
      <c r="B12" s="26">
        <f t="shared" si="0"/>
        <v>-7041267.5800000019</v>
      </c>
      <c r="C12" s="26"/>
      <c r="D12" s="26">
        <f t="shared" si="1"/>
        <v>2619372.56</v>
      </c>
      <c r="E12" s="26">
        <f>+'Feb23'!O357</f>
        <v>636375.12</v>
      </c>
      <c r="F12" s="26">
        <f>+'Feb23'!O358</f>
        <v>-4337.8500000000004</v>
      </c>
      <c r="G12" s="26">
        <f>+'Feb23'!O362</f>
        <v>2143335.29</v>
      </c>
      <c r="H12" s="26"/>
      <c r="I12" s="26">
        <f>+'Feb23'!O361</f>
        <v>-156000</v>
      </c>
      <c r="J12" s="26"/>
      <c r="K12" s="26"/>
      <c r="L12" s="26">
        <f t="shared" si="2"/>
        <v>-9660640.1400000025</v>
      </c>
      <c r="M12" s="26">
        <f>+'Feb23'!O359</f>
        <v>453763.00999999972</v>
      </c>
      <c r="N12" s="26">
        <f>+'Feb23'!O360</f>
        <v>-11405669.720000003</v>
      </c>
      <c r="O12" s="26"/>
      <c r="P12" s="26"/>
      <c r="Q12" s="26"/>
      <c r="R12" s="26">
        <f>+'Feb23'!O363</f>
        <v>1291266.57</v>
      </c>
    </row>
    <row r="13" spans="1:18" x14ac:dyDescent="0.25">
      <c r="A13" s="20">
        <f t="shared" si="3"/>
        <v>45016</v>
      </c>
      <c r="B13" s="26">
        <f t="shared" si="0"/>
        <v>-7356826.0899999999</v>
      </c>
      <c r="C13" s="26"/>
      <c r="D13" s="26">
        <f t="shared" si="1"/>
        <v>11024758.559999999</v>
      </c>
      <c r="E13" s="26">
        <f>+'Mar23'!O363</f>
        <v>998619.03</v>
      </c>
      <c r="F13" s="26"/>
      <c r="G13" s="26">
        <f>+'Mar23'!O368</f>
        <v>9010306.1799999997</v>
      </c>
      <c r="H13" s="26"/>
      <c r="I13" s="26"/>
      <c r="J13" s="26">
        <f>+'Mar23'!O364</f>
        <v>1015833.35</v>
      </c>
      <c r="K13" s="26"/>
      <c r="L13" s="26">
        <f t="shared" si="2"/>
        <v>-18381584.649999999</v>
      </c>
      <c r="M13" s="26">
        <f>+'Mar23'!O366</f>
        <v>-4455962.1300000008</v>
      </c>
      <c r="N13" s="26">
        <f>+'Mar23'!O367</f>
        <v>-12456460.370000001</v>
      </c>
      <c r="O13" s="26">
        <f>+'Mar23'!O365</f>
        <v>-899212.88</v>
      </c>
      <c r="P13" s="26"/>
      <c r="Q13" s="26"/>
      <c r="R13" s="26">
        <f>+'Mar23'!O369</f>
        <v>-569949.27000000025</v>
      </c>
    </row>
    <row r="14" spans="1:18" x14ac:dyDescent="0.25">
      <c r="A14" s="20">
        <f t="shared" si="3"/>
        <v>45046</v>
      </c>
      <c r="B14" s="26">
        <f t="shared" si="0"/>
        <v>-6341535.5700000031</v>
      </c>
      <c r="C14" s="26"/>
      <c r="D14" s="26">
        <f t="shared" si="1"/>
        <v>8013457.29</v>
      </c>
      <c r="E14" s="26">
        <f>+'Apr23'!O377</f>
        <v>2647679.36</v>
      </c>
      <c r="F14" s="26">
        <f>+'Apr23'!O378</f>
        <v>-0.06</v>
      </c>
      <c r="G14" s="26">
        <f>+'Apr23'!O383</f>
        <v>5365777.99</v>
      </c>
      <c r="H14" s="26"/>
      <c r="I14" s="26"/>
      <c r="J14" s="26"/>
      <c r="K14" s="26"/>
      <c r="L14" s="26">
        <f t="shared" si="2"/>
        <v>-14354992.860000003</v>
      </c>
      <c r="M14" s="26">
        <f>+'Apr23'!O379</f>
        <v>-2228461.7000000002</v>
      </c>
      <c r="N14" s="26">
        <f>+'Apr23'!O380</f>
        <v>-12856214.910000004</v>
      </c>
      <c r="O14" s="26"/>
      <c r="P14" s="26">
        <f>+'Apr23'!O381</f>
        <v>899212.88</v>
      </c>
      <c r="Q14" s="26">
        <f>+'Apr23'!O382</f>
        <v>358731.26</v>
      </c>
      <c r="R14" s="26">
        <f>+'Apr23'!O384</f>
        <v>-528260.3899999999</v>
      </c>
    </row>
    <row r="15" spans="1:18" x14ac:dyDescent="0.25">
      <c r="A15" s="20">
        <f t="shared" si="3"/>
        <v>45077</v>
      </c>
      <c r="B15" s="26">
        <f t="shared" si="0"/>
        <v>-12044785.570000006</v>
      </c>
      <c r="C15" s="26"/>
      <c r="D15" s="26">
        <f t="shared" si="1"/>
        <v>3669089.109999998</v>
      </c>
      <c r="E15" s="26"/>
      <c r="F15" s="26"/>
      <c r="G15" s="26">
        <f>+'May23'!O417</f>
        <v>3669089.109999998</v>
      </c>
      <c r="H15" s="26"/>
      <c r="I15" s="26"/>
      <c r="J15" s="26"/>
      <c r="K15" s="26"/>
      <c r="L15" s="26">
        <f t="shared" si="2"/>
        <v>-15713874.680000003</v>
      </c>
      <c r="M15" s="26">
        <f>+'May23'!O415</f>
        <v>-1906209.67</v>
      </c>
      <c r="N15" s="26">
        <f>+'May23'!O416</f>
        <v>-13223843.700000003</v>
      </c>
      <c r="O15" s="26"/>
      <c r="P15" s="26"/>
      <c r="Q15" s="26"/>
      <c r="R15" s="26">
        <f>+'May23'!O418</f>
        <v>-583821.30999999982</v>
      </c>
    </row>
    <row r="16" spans="1:18" x14ac:dyDescent="0.25">
      <c r="A16" s="20">
        <f t="shared" si="3"/>
        <v>45107</v>
      </c>
      <c r="B16" s="26">
        <f t="shared" si="0"/>
        <v>954550.25999999791</v>
      </c>
      <c r="C16" s="26"/>
      <c r="D16" s="26">
        <f t="shared" si="1"/>
        <v>22368235.02</v>
      </c>
      <c r="E16" s="26"/>
      <c r="F16" s="26"/>
      <c r="G16" s="26">
        <f>+'Jun23'!O452</f>
        <v>22368235.02</v>
      </c>
      <c r="H16" s="26"/>
      <c r="I16" s="26"/>
      <c r="J16" s="26"/>
      <c r="K16" s="26"/>
      <c r="L16" s="26">
        <f t="shared" si="2"/>
        <v>-21413684.760000002</v>
      </c>
      <c r="M16" s="26">
        <f>+'Jun23'!O449</f>
        <v>-1680922.68</v>
      </c>
      <c r="N16" s="26">
        <f>+'Jun23'!O450</f>
        <v>-13548807.190000005</v>
      </c>
      <c r="O16" s="26">
        <f>+'Jun23'!O448</f>
        <v>-3695911.37</v>
      </c>
      <c r="P16" s="26"/>
      <c r="Q16" s="26">
        <f>+'Jun23'!O451</f>
        <v>-1591657.67</v>
      </c>
      <c r="R16" s="26">
        <f>+'Jun23'!O453</f>
        <v>-896385.84999999939</v>
      </c>
    </row>
    <row r="17" spans="1:18" x14ac:dyDescent="0.25">
      <c r="A17" s="20">
        <f t="shared" si="3"/>
        <v>45138</v>
      </c>
      <c r="B17" s="26">
        <f t="shared" si="0"/>
        <v>-810629.46000000462</v>
      </c>
      <c r="C17" s="26"/>
      <c r="D17" s="26">
        <f t="shared" si="1"/>
        <v>10257068.52</v>
      </c>
      <c r="E17" s="26">
        <f>+'Jul23'!O437</f>
        <v>395742.61</v>
      </c>
      <c r="F17" s="26"/>
      <c r="G17" s="26">
        <f>+'Jul23'!O441</f>
        <v>9861325.9100000001</v>
      </c>
      <c r="H17" s="26"/>
      <c r="I17" s="26"/>
      <c r="J17" s="26"/>
      <c r="K17" s="26"/>
      <c r="L17" s="26">
        <f t="shared" si="2"/>
        <v>-11067697.980000004</v>
      </c>
      <c r="M17" s="26">
        <f>+'Jul23'!O438</f>
        <v>-966369</v>
      </c>
      <c r="N17" s="26">
        <f>+'Jul23'!O439</f>
        <v>-13178943.990000006</v>
      </c>
      <c r="O17" s="26"/>
      <c r="P17" s="26">
        <f>+'Jul23'!O440</f>
        <v>3695911.37</v>
      </c>
      <c r="Q17" s="26"/>
      <c r="R17" s="26">
        <f>+'Jul23'!O442</f>
        <v>-618296.3599999994</v>
      </c>
    </row>
    <row r="18" spans="1:18" x14ac:dyDescent="0.25">
      <c r="A18" s="20">
        <f t="shared" si="3"/>
        <v>45169</v>
      </c>
      <c r="B18" s="26">
        <f t="shared" si="0"/>
        <v>305310.24999999441</v>
      </c>
      <c r="C18" s="26"/>
      <c r="D18" s="26">
        <f t="shared" si="1"/>
        <v>14400457.540000001</v>
      </c>
      <c r="E18" s="26">
        <f>+'Aug23'!O452</f>
        <v>713117</v>
      </c>
      <c r="F18" s="26">
        <f>+'Aug23'!O453</f>
        <v>-0.52</v>
      </c>
      <c r="G18" s="26">
        <f>+'Aug23'!O457</f>
        <v>13727341.060000001</v>
      </c>
      <c r="H18" s="26"/>
      <c r="I18" s="26"/>
      <c r="J18" s="26">
        <f>+'Aug23'!O454</f>
        <v>-40000</v>
      </c>
      <c r="K18" s="26"/>
      <c r="L18" s="26">
        <f t="shared" si="2"/>
        <v>-14095147.290000007</v>
      </c>
      <c r="M18" s="26">
        <f>+'Aug23'!O455</f>
        <v>582715.06000000006</v>
      </c>
      <c r="N18" s="26">
        <f>+'Aug23'!O456</f>
        <v>-13480262.900000006</v>
      </c>
      <c r="O18" s="26"/>
      <c r="P18" s="26"/>
      <c r="Q18" s="26"/>
      <c r="R18" s="26">
        <f>+'Aug23'!O458</f>
        <v>-1197599.4500000002</v>
      </c>
    </row>
    <row r="19" spans="1:18" x14ac:dyDescent="0.25">
      <c r="A19" s="20">
        <f t="shared" si="3"/>
        <v>45199</v>
      </c>
      <c r="B19" s="26">
        <f t="shared" si="0"/>
        <v>-15233517.300000008</v>
      </c>
      <c r="C19" s="26"/>
      <c r="D19" s="26">
        <f t="shared" si="1"/>
        <v>7627675.2899999991</v>
      </c>
      <c r="E19" s="26">
        <f>+'Sep23'!O436</f>
        <v>3054</v>
      </c>
      <c r="F19" s="26">
        <f>+'Sep23'!O437</f>
        <v>0.01</v>
      </c>
      <c r="G19" s="26">
        <f>+'Sep23'!O440</f>
        <v>7624621.2799999993</v>
      </c>
      <c r="H19" s="26"/>
      <c r="I19" s="26"/>
      <c r="J19" s="26"/>
      <c r="K19" s="26"/>
      <c r="L19" s="26">
        <f t="shared" si="2"/>
        <v>-22861192.590000007</v>
      </c>
      <c r="M19" s="26">
        <f>+'Sep23'!O438</f>
        <v>-8757171.7400000002</v>
      </c>
      <c r="N19" s="26">
        <f>+'Sep23'!O439</f>
        <v>-13484118.520000005</v>
      </c>
      <c r="O19" s="26"/>
      <c r="P19" s="26"/>
      <c r="Q19" s="26"/>
      <c r="R19" s="26">
        <f>+'Sep23'!O441</f>
        <v>-619902.33000000019</v>
      </c>
    </row>
    <row r="20" spans="1:18" x14ac:dyDescent="0.25">
      <c r="A20" s="20">
        <f t="shared" si="3"/>
        <v>45230</v>
      </c>
      <c r="B20" s="26">
        <f t="shared" si="0"/>
        <v>-6838850.4400000013</v>
      </c>
      <c r="C20" s="26"/>
      <c r="D20" s="26">
        <f t="shared" si="1"/>
        <v>9320101.6100000013</v>
      </c>
      <c r="E20" s="26">
        <f>+'Oct23'!O406</f>
        <v>2684800</v>
      </c>
      <c r="F20" s="26">
        <f>+'Oct23'!O407</f>
        <v>-23449.54</v>
      </c>
      <c r="G20" s="26">
        <f>+'Oct23'!O411</f>
        <v>6183611.1500000013</v>
      </c>
      <c r="H20" s="26">
        <f>+'Oct23'!O410</f>
        <v>475140</v>
      </c>
      <c r="I20" s="26"/>
      <c r="J20" s="26"/>
      <c r="K20" s="26"/>
      <c r="L20" s="26">
        <f t="shared" si="2"/>
        <v>-16158952.050000003</v>
      </c>
      <c r="M20" s="26">
        <f>+'Oct23'!O408</f>
        <v>-1356537.68</v>
      </c>
      <c r="N20" s="26">
        <f>+'Oct23'!O409</f>
        <v>-14444371.320000002</v>
      </c>
      <c r="O20" s="26"/>
      <c r="P20" s="26"/>
      <c r="Q20" s="26"/>
      <c r="R20" s="26">
        <f>+'Oct23'!O412</f>
        <v>-358043.05</v>
      </c>
    </row>
    <row r="21" spans="1:18" x14ac:dyDescent="0.25">
      <c r="A21" s="20">
        <f t="shared" si="3"/>
        <v>45260</v>
      </c>
      <c r="B21" s="26">
        <f t="shared" si="0"/>
        <v>-2393348.4500000011</v>
      </c>
      <c r="C21" s="26"/>
      <c r="D21" s="26">
        <f t="shared" si="1"/>
        <v>13318640.300000004</v>
      </c>
      <c r="E21" s="26">
        <f>+'Nov23'!O447</f>
        <v>563165.03</v>
      </c>
      <c r="F21" s="26"/>
      <c r="G21" s="26">
        <f>+'Nov23'!O452</f>
        <v>12755477.110000005</v>
      </c>
      <c r="H21" s="26"/>
      <c r="I21" s="26"/>
      <c r="J21" s="26">
        <f>+'Nov23'!O448</f>
        <v>-1.84</v>
      </c>
      <c r="K21" s="26"/>
      <c r="L21" s="26">
        <f t="shared" si="2"/>
        <v>-15711988.750000006</v>
      </c>
      <c r="M21" s="26">
        <f>+'Nov23'!O449</f>
        <v>-456691.83</v>
      </c>
      <c r="N21" s="26">
        <f>+'Nov23'!O450</f>
        <v>-14827460.130000005</v>
      </c>
      <c r="O21" s="26"/>
      <c r="P21" s="26"/>
      <c r="Q21" s="26">
        <f>+'Nov23'!O451</f>
        <v>-22561.88</v>
      </c>
      <c r="R21" s="26">
        <f>+'Nov23'!O453</f>
        <v>-405274.91000000003</v>
      </c>
    </row>
    <row r="22" spans="1:18" x14ac:dyDescent="0.25">
      <c r="A22" s="20">
        <f t="shared" si="3"/>
        <v>45291</v>
      </c>
      <c r="B22" s="26">
        <f t="shared" si="0"/>
        <v>26907171.520000014</v>
      </c>
      <c r="C22" s="26"/>
      <c r="D22" s="26">
        <f t="shared" si="1"/>
        <v>45730702.220000014</v>
      </c>
      <c r="E22" s="26">
        <f>+'Dec23'!O539</f>
        <v>496759.75</v>
      </c>
      <c r="F22" s="26"/>
      <c r="G22" s="26">
        <f>+'Dec23'!O543</f>
        <v>45233942.470000014</v>
      </c>
      <c r="H22" s="26"/>
      <c r="I22" s="26"/>
      <c r="J22" s="26"/>
      <c r="K22" s="26"/>
      <c r="L22" s="26">
        <f t="shared" si="2"/>
        <v>-18823530.699999999</v>
      </c>
      <c r="M22" s="26">
        <f>+'Dec23'!O540</f>
        <v>-2551269.65</v>
      </c>
      <c r="N22" s="26">
        <f>+'Dec23'!O541</f>
        <v>-15165274.33</v>
      </c>
      <c r="O22" s="26"/>
      <c r="P22" s="26"/>
      <c r="Q22" s="26">
        <f>+'Dec23'!O542</f>
        <v>-502115.34</v>
      </c>
      <c r="R22" s="26">
        <f>+'Dec23'!O544</f>
        <v>-604871.37999999977</v>
      </c>
    </row>
    <row r="23" spans="1:18" x14ac:dyDescent="0.25">
      <c r="A23" s="25"/>
      <c r="B23" s="27">
        <f>SUM(B11:B22)</f>
        <v>16163642.739999985</v>
      </c>
      <c r="C23" s="26"/>
      <c r="D23" s="39">
        <f t="shared" ref="D23:J23" si="4">SUM(D11:D22)</f>
        <v>204926716.46000004</v>
      </c>
      <c r="E23" s="27">
        <f t="shared" si="4"/>
        <v>11884168.299999999</v>
      </c>
      <c r="F23" s="27">
        <f t="shared" si="4"/>
        <v>-37599.15</v>
      </c>
      <c r="G23" s="27">
        <f t="shared" si="4"/>
        <v>191629175.81</v>
      </c>
      <c r="H23" s="27">
        <f t="shared" si="4"/>
        <v>475140</v>
      </c>
      <c r="I23" s="27">
        <f t="shared" si="4"/>
        <v>0</v>
      </c>
      <c r="J23" s="27">
        <f t="shared" si="4"/>
        <v>975831.5</v>
      </c>
      <c r="K23" s="26"/>
      <c r="L23" s="27">
        <f t="shared" ref="L23:R23" si="5">SUM(L11:L22)</f>
        <v>-188763073.72000003</v>
      </c>
      <c r="M23" s="27">
        <f t="shared" si="5"/>
        <v>-22207936.709999997</v>
      </c>
      <c r="N23" s="27">
        <f t="shared" si="5"/>
        <v>-159564567.86000007</v>
      </c>
      <c r="O23" s="27">
        <f t="shared" si="5"/>
        <v>-4595124.25</v>
      </c>
      <c r="P23" s="27">
        <f t="shared" si="5"/>
        <v>4595124.25</v>
      </c>
      <c r="Q23" s="27">
        <f t="shared" si="5"/>
        <v>-1757603.63</v>
      </c>
      <c r="R23" s="27">
        <f t="shared" si="5"/>
        <v>-5232965.5199999986</v>
      </c>
    </row>
    <row r="26" spans="1:18" x14ac:dyDescent="0.25">
      <c r="E26" s="40" t="s">
        <v>11442</v>
      </c>
      <c r="F26" s="41"/>
      <c r="G26" s="42"/>
    </row>
    <row r="27" spans="1:18" x14ac:dyDescent="0.25">
      <c r="B27" s="32" t="s">
        <v>11444</v>
      </c>
      <c r="E27" s="21"/>
      <c r="F27" s="21" t="s">
        <v>1907</v>
      </c>
      <c r="G27" s="21" t="s">
        <v>1912</v>
      </c>
    </row>
    <row r="28" spans="1:18" x14ac:dyDescent="0.25">
      <c r="B28" s="33" t="s">
        <v>11446</v>
      </c>
      <c r="D28" s="34" t="s">
        <v>11449</v>
      </c>
      <c r="E28" s="15" t="s">
        <v>11434</v>
      </c>
      <c r="F28" s="15" t="s">
        <v>11447</v>
      </c>
      <c r="G28" s="35" t="s">
        <v>11448</v>
      </c>
    </row>
    <row r="29" spans="1:18" x14ac:dyDescent="0.25">
      <c r="A29" s="24">
        <v>44957</v>
      </c>
      <c r="B29" s="26">
        <f t="shared" ref="B29:B40" si="6">+D29-E29</f>
        <v>56577158.440000005</v>
      </c>
      <c r="C29" s="26"/>
      <c r="D29" s="26">
        <f t="shared" ref="D29:D40" si="7">+D11</f>
        <v>56577158.440000005</v>
      </c>
      <c r="E29" s="26">
        <f t="shared" ref="E29:E40" si="8">SUM(F29:G29)</f>
        <v>0</v>
      </c>
      <c r="F29" s="26"/>
      <c r="G29" s="36"/>
    </row>
    <row r="30" spans="1:18" x14ac:dyDescent="0.25">
      <c r="A30" s="20">
        <f t="shared" ref="A30:A40" si="9">EOMONTH(A29,1)</f>
        <v>44985</v>
      </c>
      <c r="B30" s="26">
        <f t="shared" si="6"/>
        <v>2619372.56</v>
      </c>
      <c r="C30" s="26"/>
      <c r="D30" s="26">
        <f t="shared" si="7"/>
        <v>2619372.56</v>
      </c>
      <c r="E30" s="26">
        <f t="shared" si="8"/>
        <v>0</v>
      </c>
      <c r="F30" s="26"/>
      <c r="G30" s="36"/>
    </row>
    <row r="31" spans="1:18" x14ac:dyDescent="0.25">
      <c r="A31" s="20">
        <f t="shared" si="9"/>
        <v>45016</v>
      </c>
      <c r="B31" s="26">
        <f t="shared" si="6"/>
        <v>8998175.6799999997</v>
      </c>
      <c r="C31" s="26"/>
      <c r="D31" s="26">
        <f t="shared" si="7"/>
        <v>11024758.559999999</v>
      </c>
      <c r="E31" s="26">
        <f t="shared" si="8"/>
        <v>2026582.88</v>
      </c>
      <c r="F31" s="26">
        <f>+'Mar23'!O375</f>
        <v>1100044.6599999999</v>
      </c>
      <c r="G31" s="36">
        <f>+'Mar23'!O376</f>
        <v>926538.22</v>
      </c>
    </row>
    <row r="32" spans="1:18" x14ac:dyDescent="0.25">
      <c r="A32" s="20">
        <f t="shared" si="9"/>
        <v>45046</v>
      </c>
      <c r="B32" s="26">
        <f t="shared" si="6"/>
        <v>8013457.29</v>
      </c>
      <c r="C32" s="26"/>
      <c r="D32" s="26">
        <f t="shared" si="7"/>
        <v>8013457.29</v>
      </c>
      <c r="E32" s="26">
        <f t="shared" si="8"/>
        <v>0</v>
      </c>
      <c r="F32" s="26"/>
      <c r="G32" s="36"/>
    </row>
    <row r="33" spans="1:7" x14ac:dyDescent="0.25">
      <c r="A33" s="20">
        <f t="shared" si="9"/>
        <v>45077</v>
      </c>
      <c r="B33" s="26">
        <f t="shared" si="6"/>
        <v>3669089.109999998</v>
      </c>
      <c r="C33" s="26"/>
      <c r="D33" s="26">
        <f t="shared" si="7"/>
        <v>3669089.109999998</v>
      </c>
      <c r="E33" s="26">
        <f t="shared" si="8"/>
        <v>0</v>
      </c>
      <c r="F33" s="26"/>
      <c r="G33" s="36"/>
    </row>
    <row r="34" spans="1:7" x14ac:dyDescent="0.25">
      <c r="A34" s="20">
        <f t="shared" si="9"/>
        <v>45107</v>
      </c>
      <c r="B34" s="26">
        <f t="shared" si="6"/>
        <v>21357582.579999998</v>
      </c>
      <c r="C34" s="26"/>
      <c r="D34" s="26">
        <f t="shared" si="7"/>
        <v>22368235.02</v>
      </c>
      <c r="E34" s="26">
        <f t="shared" si="8"/>
        <v>1010652.44</v>
      </c>
      <c r="F34" s="26">
        <f>+'Jun23'!O460</f>
        <v>710607.19</v>
      </c>
      <c r="G34" s="36">
        <f>+'Jun23'!O461</f>
        <v>300045.25</v>
      </c>
    </row>
    <row r="35" spans="1:7" x14ac:dyDescent="0.25">
      <c r="A35" s="20">
        <f t="shared" si="9"/>
        <v>45138</v>
      </c>
      <c r="B35" s="26">
        <f t="shared" si="6"/>
        <v>10257068.52</v>
      </c>
      <c r="C35" s="26"/>
      <c r="D35" s="26">
        <f t="shared" si="7"/>
        <v>10257068.52</v>
      </c>
      <c r="E35" s="26">
        <f t="shared" si="8"/>
        <v>0</v>
      </c>
      <c r="F35" s="26"/>
      <c r="G35" s="36"/>
    </row>
    <row r="36" spans="1:7" x14ac:dyDescent="0.25">
      <c r="A36" s="20">
        <f t="shared" si="9"/>
        <v>45169</v>
      </c>
      <c r="B36" s="26">
        <f t="shared" si="6"/>
        <v>14400457.540000001</v>
      </c>
      <c r="C36" s="26"/>
      <c r="D36" s="26">
        <f t="shared" si="7"/>
        <v>14400457.540000001</v>
      </c>
      <c r="E36" s="26">
        <f t="shared" si="8"/>
        <v>0</v>
      </c>
      <c r="F36" s="26"/>
      <c r="G36" s="36"/>
    </row>
    <row r="37" spans="1:7" x14ac:dyDescent="0.25">
      <c r="A37" s="20">
        <f t="shared" si="9"/>
        <v>45199</v>
      </c>
      <c r="B37" s="26">
        <f t="shared" si="6"/>
        <v>5407748.7799999993</v>
      </c>
      <c r="C37" s="26"/>
      <c r="D37" s="26">
        <f t="shared" si="7"/>
        <v>7627675.2899999991</v>
      </c>
      <c r="E37" s="26">
        <f t="shared" si="8"/>
        <v>2219926.5099999998</v>
      </c>
      <c r="F37" s="26">
        <f>+'Sep23'!O447</f>
        <v>1212129.75</v>
      </c>
      <c r="G37" s="36">
        <f>+'Sep23'!O448</f>
        <v>1007796.76</v>
      </c>
    </row>
    <row r="38" spans="1:7" x14ac:dyDescent="0.25">
      <c r="A38" s="20">
        <f t="shared" si="9"/>
        <v>45230</v>
      </c>
      <c r="B38" s="26">
        <f t="shared" si="6"/>
        <v>9320101.6100000013</v>
      </c>
      <c r="C38" s="26"/>
      <c r="D38" s="26">
        <f t="shared" si="7"/>
        <v>9320101.6100000013</v>
      </c>
      <c r="E38" s="26">
        <f t="shared" si="8"/>
        <v>0</v>
      </c>
      <c r="F38" s="26"/>
      <c r="G38" s="36"/>
    </row>
    <row r="39" spans="1:7" x14ac:dyDescent="0.25">
      <c r="A39" s="20">
        <f t="shared" si="9"/>
        <v>45260</v>
      </c>
      <c r="B39" s="26">
        <f t="shared" si="6"/>
        <v>13318640.300000004</v>
      </c>
      <c r="C39" s="26"/>
      <c r="D39" s="26">
        <f t="shared" si="7"/>
        <v>13318640.300000004</v>
      </c>
      <c r="E39" s="26">
        <f t="shared" si="8"/>
        <v>0</v>
      </c>
      <c r="F39" s="26"/>
      <c r="G39" s="36"/>
    </row>
    <row r="40" spans="1:7" x14ac:dyDescent="0.25">
      <c r="A40" s="20">
        <f t="shared" si="9"/>
        <v>45291</v>
      </c>
      <c r="B40" s="26">
        <f t="shared" si="6"/>
        <v>43393082.370000012</v>
      </c>
      <c r="C40" s="26"/>
      <c r="D40" s="26">
        <f t="shared" si="7"/>
        <v>45730702.220000014</v>
      </c>
      <c r="E40" s="26">
        <f t="shared" si="8"/>
        <v>2337619.85</v>
      </c>
      <c r="F40" s="26">
        <f>+'Dec23'!O551</f>
        <v>1217189.78</v>
      </c>
      <c r="G40" s="36">
        <f>+'Dec23'!O552</f>
        <v>1120430.07</v>
      </c>
    </row>
    <row r="41" spans="1:7" x14ac:dyDescent="0.25">
      <c r="A41" s="25"/>
      <c r="B41" s="27">
        <f>SUM(B29:B40)</f>
        <v>197331934.78000003</v>
      </c>
      <c r="C41" s="26"/>
      <c r="D41" s="39">
        <f>SUM(D29:D40)</f>
        <v>204926716.46000004</v>
      </c>
      <c r="E41" s="27">
        <f>SUM(E29:E40)</f>
        <v>7594781.6799999997</v>
      </c>
      <c r="F41" s="27">
        <f>SUM(F29:F40)</f>
        <v>4239971.38</v>
      </c>
      <c r="G41" s="37">
        <f>SUM(G29:G40)</f>
        <v>3354810.3</v>
      </c>
    </row>
  </sheetData>
  <mergeCells count="4">
    <mergeCell ref="D8:J8"/>
    <mergeCell ref="L8:R8"/>
    <mergeCell ref="B7:R7"/>
    <mergeCell ref="E26:G26"/>
  </mergeCells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71EAD-1717-4E36-800A-8A4901808CA8}">
  <dimension ref="B2:AA369"/>
  <sheetViews>
    <sheetView showGridLines="0" topLeftCell="O2" workbookViewId="0">
      <selection activeCell="Y16" sqref="Y16"/>
    </sheetView>
    <sheetView tabSelected="1"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1.5546875" bestFit="1" customWidth="1"/>
    <col min="9" max="9" width="14" bestFit="1" customWidth="1"/>
    <col min="10" max="10" width="37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9.5546875" bestFit="1" customWidth="1"/>
    <col min="15" max="15" width="18.5546875" bestFit="1" customWidth="1"/>
    <col min="16" max="16" width="19.5546875" bestFit="1" customWidth="1"/>
    <col min="17" max="17" width="18" bestFit="1" customWidth="1"/>
    <col min="18" max="18" width="16.77734375" bestFit="1" customWidth="1"/>
    <col min="19" max="19" width="12.21875" bestFit="1" customWidth="1"/>
    <col min="20" max="20" width="9.21875" bestFit="1" customWidth="1"/>
    <col min="21" max="21" width="14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1917</v>
      </c>
      <c r="P7" s="4" t="s">
        <v>19</v>
      </c>
      <c r="Q7" s="4" t="s">
        <v>6</v>
      </c>
      <c r="R7" s="4" t="s">
        <v>9097</v>
      </c>
      <c r="S7" s="4" t="s">
        <v>16</v>
      </c>
      <c r="T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1918</v>
      </c>
      <c r="P8" s="4" t="s">
        <v>22</v>
      </c>
      <c r="Q8" s="4" t="s">
        <v>7</v>
      </c>
      <c r="R8" s="4" t="s">
        <v>9098</v>
      </c>
      <c r="S8" s="4" t="s">
        <v>17</v>
      </c>
      <c r="T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T9" s="9" t="s">
        <v>2</v>
      </c>
      <c r="U9" s="11">
        <f>SUM(M10:T355)</f>
        <v>46057371.169999987</v>
      </c>
    </row>
    <row r="10" spans="2:27" x14ac:dyDescent="0.25">
      <c r="B10" s="4" t="s">
        <v>5</v>
      </c>
      <c r="C10" s="4" t="s">
        <v>9</v>
      </c>
      <c r="D10" s="4" t="s">
        <v>9746</v>
      </c>
      <c r="E10" s="4" t="s">
        <v>9747</v>
      </c>
      <c r="F10" s="4" t="s">
        <v>11</v>
      </c>
      <c r="G10" s="4" t="s">
        <v>558</v>
      </c>
      <c r="H10" s="4" t="s">
        <v>6942</v>
      </c>
      <c r="I10" s="4" t="s">
        <v>8</v>
      </c>
      <c r="J10" s="4" t="s">
        <v>1006</v>
      </c>
      <c r="K10" s="4" t="s">
        <v>8</v>
      </c>
      <c r="L10" s="4" t="s">
        <v>9748</v>
      </c>
      <c r="M10" s="5"/>
      <c r="N10" s="5"/>
      <c r="O10" s="5"/>
      <c r="P10" s="5"/>
      <c r="Q10" s="5">
        <v>-1063249.6000000001</v>
      </c>
      <c r="R10" s="5"/>
      <c r="S10" s="5"/>
      <c r="T10" s="7"/>
    </row>
    <row r="11" spans="2:27" x14ac:dyDescent="0.25">
      <c r="B11" s="4" t="s">
        <v>5</v>
      </c>
      <c r="C11" s="4" t="s">
        <v>9</v>
      </c>
      <c r="D11" s="4" t="s">
        <v>9749</v>
      </c>
      <c r="E11" s="4" t="s">
        <v>9747</v>
      </c>
      <c r="F11" s="4" t="s">
        <v>11</v>
      </c>
      <c r="G11" s="4" t="s">
        <v>558</v>
      </c>
      <c r="H11" s="4" t="s">
        <v>6945</v>
      </c>
      <c r="I11" s="4" t="s">
        <v>8</v>
      </c>
      <c r="J11" s="4" t="s">
        <v>1006</v>
      </c>
      <c r="K11" s="4" t="s">
        <v>8</v>
      </c>
      <c r="L11" s="4" t="s">
        <v>9750</v>
      </c>
      <c r="M11" s="5"/>
      <c r="N11" s="5"/>
      <c r="O11" s="5"/>
      <c r="P11" s="5"/>
      <c r="Q11" s="5">
        <v>-133072.32000000001</v>
      </c>
      <c r="R11" s="5"/>
      <c r="S11" s="5"/>
      <c r="T11" s="7"/>
    </row>
    <row r="12" spans="2:27" x14ac:dyDescent="0.25">
      <c r="B12" s="4" t="s">
        <v>24</v>
      </c>
      <c r="C12" s="4" t="s">
        <v>25</v>
      </c>
      <c r="D12" s="4" t="s">
        <v>9751</v>
      </c>
      <c r="E12" s="4" t="s">
        <v>9747</v>
      </c>
      <c r="F12" s="4" t="s">
        <v>11</v>
      </c>
      <c r="G12" s="4" t="s">
        <v>558</v>
      </c>
      <c r="H12" s="4" t="s">
        <v>9752</v>
      </c>
      <c r="I12" s="4" t="s">
        <v>8</v>
      </c>
      <c r="J12" s="4" t="s">
        <v>1006</v>
      </c>
      <c r="K12" s="4" t="s">
        <v>8</v>
      </c>
      <c r="L12" s="4" t="s">
        <v>9753</v>
      </c>
      <c r="M12" s="5"/>
      <c r="N12" s="5"/>
      <c r="O12" s="5"/>
      <c r="P12" s="5"/>
      <c r="Q12" s="5">
        <v>-107104.16</v>
      </c>
      <c r="R12" s="5"/>
      <c r="S12" s="5"/>
      <c r="T12" s="7"/>
    </row>
    <row r="13" spans="2:27" x14ac:dyDescent="0.25">
      <c r="B13" s="4" t="s">
        <v>24</v>
      </c>
      <c r="C13" s="4" t="s">
        <v>25</v>
      </c>
      <c r="D13" s="4" t="s">
        <v>9754</v>
      </c>
      <c r="E13" s="4" t="s">
        <v>9747</v>
      </c>
      <c r="F13" s="4" t="s">
        <v>26</v>
      </c>
      <c r="G13" s="4" t="s">
        <v>559</v>
      </c>
      <c r="H13" s="4" t="s">
        <v>9755</v>
      </c>
      <c r="I13" s="4" t="s">
        <v>8</v>
      </c>
      <c r="J13" s="4" t="s">
        <v>1006</v>
      </c>
      <c r="K13" s="4" t="s">
        <v>8</v>
      </c>
      <c r="L13" s="4" t="s">
        <v>9756</v>
      </c>
      <c r="M13" s="5"/>
      <c r="N13" s="5"/>
      <c r="O13" s="5"/>
      <c r="P13" s="5"/>
      <c r="Q13" s="5"/>
      <c r="R13" s="5"/>
      <c r="S13" s="5">
        <v>-1285250</v>
      </c>
      <c r="T13" s="7"/>
    </row>
    <row r="14" spans="2:27" x14ac:dyDescent="0.25">
      <c r="B14" s="4" t="s">
        <v>24</v>
      </c>
      <c r="C14" s="4" t="s">
        <v>25</v>
      </c>
      <c r="D14" s="4" t="s">
        <v>9757</v>
      </c>
      <c r="E14" s="4" t="s">
        <v>9747</v>
      </c>
      <c r="F14" s="4" t="s">
        <v>26</v>
      </c>
      <c r="G14" s="4" t="s">
        <v>559</v>
      </c>
      <c r="H14" s="4" t="s">
        <v>9105</v>
      </c>
      <c r="I14" s="4" t="s">
        <v>8</v>
      </c>
      <c r="J14" s="4" t="s">
        <v>1006</v>
      </c>
      <c r="K14" s="4" t="s">
        <v>8</v>
      </c>
      <c r="L14" s="4" t="s">
        <v>9104</v>
      </c>
      <c r="M14" s="5"/>
      <c r="N14" s="5"/>
      <c r="O14" s="5"/>
      <c r="P14" s="5"/>
      <c r="Q14" s="5"/>
      <c r="R14" s="5"/>
      <c r="S14" s="5">
        <v>1285250</v>
      </c>
      <c r="T14" s="7"/>
    </row>
    <row r="15" spans="2:27" x14ac:dyDescent="0.25">
      <c r="B15" s="4" t="s">
        <v>24</v>
      </c>
      <c r="C15" s="4" t="s">
        <v>25</v>
      </c>
      <c r="D15" s="4" t="s">
        <v>9758</v>
      </c>
      <c r="E15" s="4" t="s">
        <v>9747</v>
      </c>
      <c r="F15" s="4" t="s">
        <v>26</v>
      </c>
      <c r="G15" s="4" t="s">
        <v>559</v>
      </c>
      <c r="H15" s="4" t="s">
        <v>9759</v>
      </c>
      <c r="I15" s="4" t="s">
        <v>8</v>
      </c>
      <c r="J15" s="4" t="s">
        <v>1006</v>
      </c>
      <c r="K15" s="4" t="s">
        <v>8</v>
      </c>
      <c r="L15" s="4" t="s">
        <v>8407</v>
      </c>
      <c r="M15" s="5"/>
      <c r="N15" s="5"/>
      <c r="O15" s="5"/>
      <c r="P15" s="5"/>
      <c r="Q15" s="5"/>
      <c r="R15" s="5"/>
      <c r="S15" s="5">
        <v>1285250</v>
      </c>
      <c r="T15" s="7"/>
    </row>
    <row r="16" spans="2:27" x14ac:dyDescent="0.25">
      <c r="B16" s="4" t="s">
        <v>27</v>
      </c>
      <c r="C16" s="4" t="s">
        <v>28</v>
      </c>
      <c r="D16" s="4" t="s">
        <v>9760</v>
      </c>
      <c r="E16" s="4" t="s">
        <v>9747</v>
      </c>
      <c r="F16" s="4" t="s">
        <v>26</v>
      </c>
      <c r="G16" s="4" t="s">
        <v>559</v>
      </c>
      <c r="H16" s="4" t="s">
        <v>5319</v>
      </c>
      <c r="I16" s="4" t="s">
        <v>8</v>
      </c>
      <c r="J16" s="4" t="s">
        <v>1006</v>
      </c>
      <c r="K16" s="4" t="s">
        <v>8</v>
      </c>
      <c r="L16" s="4" t="s">
        <v>9761</v>
      </c>
      <c r="M16" s="5"/>
      <c r="N16" s="5"/>
      <c r="O16" s="5"/>
      <c r="P16" s="5"/>
      <c r="Q16" s="5">
        <v>-41639.58</v>
      </c>
      <c r="R16" s="5"/>
      <c r="S16" s="5"/>
      <c r="T16" s="7"/>
    </row>
    <row r="17" spans="2:20" x14ac:dyDescent="0.25">
      <c r="B17" s="4" t="s">
        <v>29</v>
      </c>
      <c r="C17" s="4" t="s">
        <v>30</v>
      </c>
      <c r="D17" s="4" t="s">
        <v>9762</v>
      </c>
      <c r="E17" s="4" t="s">
        <v>9747</v>
      </c>
      <c r="F17" s="4" t="s">
        <v>11</v>
      </c>
      <c r="G17" s="4" t="s">
        <v>558</v>
      </c>
      <c r="H17" s="4" t="s">
        <v>2807</v>
      </c>
      <c r="I17" s="4" t="s">
        <v>8</v>
      </c>
      <c r="J17" s="4" t="s">
        <v>1006</v>
      </c>
      <c r="K17" s="4" t="s">
        <v>8</v>
      </c>
      <c r="L17" s="4" t="s">
        <v>9763</v>
      </c>
      <c r="M17" s="5"/>
      <c r="N17" s="5"/>
      <c r="O17" s="5"/>
      <c r="P17" s="5"/>
      <c r="Q17" s="5">
        <v>-65908.350000000006</v>
      </c>
      <c r="R17" s="5"/>
      <c r="S17" s="5"/>
      <c r="T17" s="7"/>
    </row>
    <row r="18" spans="2:20" x14ac:dyDescent="0.25">
      <c r="B18" s="4" t="s">
        <v>29</v>
      </c>
      <c r="C18" s="4" t="s">
        <v>30</v>
      </c>
      <c r="D18" s="4" t="s">
        <v>9764</v>
      </c>
      <c r="E18" s="4" t="s">
        <v>9747</v>
      </c>
      <c r="F18" s="4" t="s">
        <v>11</v>
      </c>
      <c r="G18" s="4" t="s">
        <v>558</v>
      </c>
      <c r="H18" s="4" t="s">
        <v>2810</v>
      </c>
      <c r="I18" s="4" t="s">
        <v>8</v>
      </c>
      <c r="J18" s="4" t="s">
        <v>1006</v>
      </c>
      <c r="K18" s="4" t="s">
        <v>8</v>
      </c>
      <c r="L18" s="4" t="s">
        <v>9765</v>
      </c>
      <c r="M18" s="5"/>
      <c r="N18" s="5"/>
      <c r="O18" s="5"/>
      <c r="P18" s="5"/>
      <c r="Q18" s="5">
        <v>-10416.67</v>
      </c>
      <c r="R18" s="5"/>
      <c r="S18" s="5"/>
      <c r="T18" s="7"/>
    </row>
    <row r="19" spans="2:20" x14ac:dyDescent="0.25">
      <c r="B19" s="4" t="s">
        <v>31</v>
      </c>
      <c r="C19" s="4" t="s">
        <v>32</v>
      </c>
      <c r="D19" s="4" t="s">
        <v>9766</v>
      </c>
      <c r="E19" s="4" t="s">
        <v>9747</v>
      </c>
      <c r="F19" s="4" t="s">
        <v>11</v>
      </c>
      <c r="G19" s="4" t="s">
        <v>558</v>
      </c>
      <c r="H19" s="4" t="s">
        <v>2816</v>
      </c>
      <c r="I19" s="4" t="s">
        <v>8</v>
      </c>
      <c r="J19" s="4" t="s">
        <v>1006</v>
      </c>
      <c r="K19" s="4" t="s">
        <v>8</v>
      </c>
      <c r="L19" s="4" t="s">
        <v>9767</v>
      </c>
      <c r="M19" s="5"/>
      <c r="N19" s="5"/>
      <c r="O19" s="5"/>
      <c r="P19" s="5"/>
      <c r="Q19" s="5">
        <v>-15804.9</v>
      </c>
      <c r="R19" s="5"/>
      <c r="S19" s="5"/>
      <c r="T19" s="7"/>
    </row>
    <row r="20" spans="2:20" x14ac:dyDescent="0.25">
      <c r="B20" s="4" t="s">
        <v>33</v>
      </c>
      <c r="C20" s="4" t="s">
        <v>34</v>
      </c>
      <c r="D20" s="4" t="s">
        <v>9768</v>
      </c>
      <c r="E20" s="4" t="s">
        <v>9747</v>
      </c>
      <c r="F20" s="4" t="s">
        <v>59</v>
      </c>
      <c r="G20" s="4" t="s">
        <v>562</v>
      </c>
      <c r="H20" s="4" t="s">
        <v>6146</v>
      </c>
      <c r="I20" s="4" t="s">
        <v>8</v>
      </c>
      <c r="J20" s="4" t="s">
        <v>1006</v>
      </c>
      <c r="K20" s="4" t="s">
        <v>8</v>
      </c>
      <c r="L20" s="4" t="s">
        <v>9769</v>
      </c>
      <c r="M20" s="5"/>
      <c r="N20" s="5"/>
      <c r="O20" s="5"/>
      <c r="P20" s="5"/>
      <c r="Q20" s="5">
        <v>-96655.31</v>
      </c>
      <c r="R20" s="5"/>
      <c r="S20" s="5"/>
      <c r="T20" s="7"/>
    </row>
    <row r="21" spans="2:20" x14ac:dyDescent="0.25">
      <c r="B21" s="4" t="s">
        <v>35</v>
      </c>
      <c r="C21" s="4" t="s">
        <v>36</v>
      </c>
      <c r="D21" s="4" t="s">
        <v>9770</v>
      </c>
      <c r="E21" s="4" t="s">
        <v>9747</v>
      </c>
      <c r="F21" s="4" t="s">
        <v>85</v>
      </c>
      <c r="G21" s="4" t="s">
        <v>564</v>
      </c>
      <c r="H21" s="4" t="s">
        <v>8</v>
      </c>
      <c r="I21" s="4" t="s">
        <v>976</v>
      </c>
      <c r="J21" s="4" t="s">
        <v>1010</v>
      </c>
      <c r="K21" s="4" t="s">
        <v>1007</v>
      </c>
      <c r="L21" s="4" t="s">
        <v>9771</v>
      </c>
      <c r="M21" s="5"/>
      <c r="N21" s="5"/>
      <c r="O21" s="5"/>
      <c r="P21" s="5"/>
      <c r="Q21" s="5"/>
      <c r="R21" s="5"/>
      <c r="S21" s="5"/>
      <c r="T21" s="7">
        <v>-5875</v>
      </c>
    </row>
    <row r="22" spans="2:20" x14ac:dyDescent="0.25">
      <c r="B22" s="4" t="s">
        <v>35</v>
      </c>
      <c r="C22" s="4" t="s">
        <v>36</v>
      </c>
      <c r="D22" s="4" t="s">
        <v>9772</v>
      </c>
      <c r="E22" s="4" t="s">
        <v>9747</v>
      </c>
      <c r="F22" s="4" t="s">
        <v>11</v>
      </c>
      <c r="G22" s="4" t="s">
        <v>558</v>
      </c>
      <c r="H22" s="4" t="s">
        <v>584</v>
      </c>
      <c r="I22" s="4" t="s">
        <v>8</v>
      </c>
      <c r="J22" s="4" t="s">
        <v>1006</v>
      </c>
      <c r="K22" s="4" t="s">
        <v>8</v>
      </c>
      <c r="L22" s="4" t="s">
        <v>9773</v>
      </c>
      <c r="M22" s="5"/>
      <c r="N22" s="5"/>
      <c r="O22" s="5"/>
      <c r="P22" s="5"/>
      <c r="Q22" s="5">
        <v>-194941.67</v>
      </c>
      <c r="R22" s="5"/>
      <c r="S22" s="5"/>
      <c r="T22" s="7"/>
    </row>
    <row r="23" spans="2:20" x14ac:dyDescent="0.25">
      <c r="B23" s="4" t="s">
        <v>35</v>
      </c>
      <c r="C23" s="4" t="s">
        <v>36</v>
      </c>
      <c r="D23" s="4" t="s">
        <v>9774</v>
      </c>
      <c r="E23" s="4" t="s">
        <v>9747</v>
      </c>
      <c r="F23" s="4" t="s">
        <v>11</v>
      </c>
      <c r="G23" s="4" t="s">
        <v>558</v>
      </c>
      <c r="H23" s="4" t="s">
        <v>9775</v>
      </c>
      <c r="I23" s="4" t="s">
        <v>8</v>
      </c>
      <c r="J23" s="4" t="s">
        <v>1006</v>
      </c>
      <c r="K23" s="4" t="s">
        <v>8</v>
      </c>
      <c r="L23" s="4" t="s">
        <v>9776</v>
      </c>
      <c r="M23" s="5"/>
      <c r="N23" s="5"/>
      <c r="O23" s="5"/>
      <c r="P23" s="5"/>
      <c r="Q23" s="5"/>
      <c r="R23" s="5"/>
      <c r="S23" s="5">
        <v>2350000</v>
      </c>
      <c r="T23" s="7"/>
    </row>
    <row r="24" spans="2:20" x14ac:dyDescent="0.25">
      <c r="B24" s="4" t="s">
        <v>37</v>
      </c>
      <c r="C24" s="4" t="s">
        <v>38</v>
      </c>
      <c r="D24" s="4" t="s">
        <v>9777</v>
      </c>
      <c r="E24" s="4" t="s">
        <v>9747</v>
      </c>
      <c r="F24" s="4" t="s">
        <v>11</v>
      </c>
      <c r="G24" s="4" t="s">
        <v>558</v>
      </c>
      <c r="H24" s="4" t="s">
        <v>585</v>
      </c>
      <c r="I24" s="4" t="s">
        <v>8</v>
      </c>
      <c r="J24" s="4" t="s">
        <v>1006</v>
      </c>
      <c r="K24" s="4" t="s">
        <v>8</v>
      </c>
      <c r="L24" s="4" t="s">
        <v>9778</v>
      </c>
      <c r="M24" s="5"/>
      <c r="N24" s="5"/>
      <c r="O24" s="5"/>
      <c r="P24" s="5"/>
      <c r="Q24" s="5">
        <v>-408533.9</v>
      </c>
      <c r="R24" s="5"/>
      <c r="S24" s="5"/>
      <c r="T24" s="7"/>
    </row>
    <row r="25" spans="2:20" x14ac:dyDescent="0.25">
      <c r="B25" s="4" t="s">
        <v>37</v>
      </c>
      <c r="C25" s="4" t="s">
        <v>38</v>
      </c>
      <c r="D25" s="4" t="s">
        <v>9779</v>
      </c>
      <c r="E25" s="4" t="s">
        <v>9747</v>
      </c>
      <c r="F25" s="4" t="s">
        <v>11</v>
      </c>
      <c r="G25" s="4" t="s">
        <v>558</v>
      </c>
      <c r="H25" s="4" t="s">
        <v>9780</v>
      </c>
      <c r="I25" s="4" t="s">
        <v>8</v>
      </c>
      <c r="J25" s="4" t="s">
        <v>1006</v>
      </c>
      <c r="K25" s="4" t="s">
        <v>8</v>
      </c>
      <c r="L25" s="4" t="s">
        <v>9781</v>
      </c>
      <c r="M25" s="5"/>
      <c r="N25" s="5"/>
      <c r="O25" s="5"/>
      <c r="P25" s="5"/>
      <c r="Q25" s="5"/>
      <c r="R25" s="5"/>
      <c r="S25" s="5">
        <v>4902406.78</v>
      </c>
      <c r="T25" s="7"/>
    </row>
    <row r="26" spans="2:20" x14ac:dyDescent="0.25">
      <c r="B26" s="4" t="s">
        <v>39</v>
      </c>
      <c r="C26" s="4" t="s">
        <v>40</v>
      </c>
      <c r="D26" s="4" t="s">
        <v>9782</v>
      </c>
      <c r="E26" s="4" t="s">
        <v>9747</v>
      </c>
      <c r="F26" s="4" t="s">
        <v>11</v>
      </c>
      <c r="G26" s="4" t="s">
        <v>558</v>
      </c>
      <c r="H26" s="4" t="s">
        <v>9783</v>
      </c>
      <c r="I26" s="4" t="s">
        <v>8</v>
      </c>
      <c r="J26" s="4" t="s">
        <v>1006</v>
      </c>
      <c r="K26" s="4" t="s">
        <v>8</v>
      </c>
      <c r="L26" s="4" t="s">
        <v>9784</v>
      </c>
      <c r="M26" s="5"/>
      <c r="N26" s="5"/>
      <c r="O26" s="5"/>
      <c r="P26" s="5"/>
      <c r="Q26" s="5">
        <v>-37370.25</v>
      </c>
      <c r="R26" s="5"/>
      <c r="S26" s="5"/>
      <c r="T26" s="7"/>
    </row>
    <row r="27" spans="2:20" x14ac:dyDescent="0.25">
      <c r="B27" s="4" t="s">
        <v>39</v>
      </c>
      <c r="C27" s="4" t="s">
        <v>40</v>
      </c>
      <c r="D27" s="4" t="s">
        <v>9785</v>
      </c>
      <c r="E27" s="4" t="s">
        <v>9747</v>
      </c>
      <c r="F27" s="4" t="s">
        <v>11</v>
      </c>
      <c r="G27" s="4" t="s">
        <v>558</v>
      </c>
      <c r="H27" s="4" t="s">
        <v>9786</v>
      </c>
      <c r="I27" s="4" t="s">
        <v>8</v>
      </c>
      <c r="J27" s="4" t="s">
        <v>1006</v>
      </c>
      <c r="K27" s="4" t="s">
        <v>8</v>
      </c>
      <c r="L27" s="4" t="s">
        <v>9787</v>
      </c>
      <c r="M27" s="5"/>
      <c r="N27" s="5"/>
      <c r="O27" s="5"/>
      <c r="P27" s="5"/>
      <c r="Q27" s="5"/>
      <c r="R27" s="5"/>
      <c r="S27" s="5">
        <v>444223.52</v>
      </c>
      <c r="T27" s="7"/>
    </row>
    <row r="28" spans="2:20" x14ac:dyDescent="0.25">
      <c r="B28" s="4" t="s">
        <v>41</v>
      </c>
      <c r="C28" s="4" t="s">
        <v>42</v>
      </c>
      <c r="D28" s="4" t="s">
        <v>9788</v>
      </c>
      <c r="E28" s="4" t="s">
        <v>9747</v>
      </c>
      <c r="F28" s="4" t="s">
        <v>11</v>
      </c>
      <c r="G28" s="4" t="s">
        <v>558</v>
      </c>
      <c r="H28" s="4" t="s">
        <v>587</v>
      </c>
      <c r="I28" s="4" t="s">
        <v>8</v>
      </c>
      <c r="J28" s="4" t="s">
        <v>1006</v>
      </c>
      <c r="K28" s="4" t="s">
        <v>8</v>
      </c>
      <c r="L28" s="4" t="s">
        <v>9789</v>
      </c>
      <c r="M28" s="5"/>
      <c r="N28" s="5"/>
      <c r="O28" s="5"/>
      <c r="P28" s="5"/>
      <c r="Q28" s="5">
        <v>-50758.48</v>
      </c>
      <c r="R28" s="5"/>
      <c r="S28" s="5"/>
      <c r="T28" s="7"/>
    </row>
    <row r="29" spans="2:20" x14ac:dyDescent="0.25">
      <c r="B29" s="4" t="s">
        <v>43</v>
      </c>
      <c r="C29" s="4" t="s">
        <v>44</v>
      </c>
      <c r="D29" s="4" t="s">
        <v>9790</v>
      </c>
      <c r="E29" s="4" t="s">
        <v>9747</v>
      </c>
      <c r="F29" s="4" t="s">
        <v>45</v>
      </c>
      <c r="G29" s="4" t="s">
        <v>560</v>
      </c>
      <c r="H29" s="4" t="s">
        <v>8435</v>
      </c>
      <c r="I29" s="4" t="s">
        <v>8</v>
      </c>
      <c r="J29" s="4" t="s">
        <v>1006</v>
      </c>
      <c r="K29" s="4" t="s">
        <v>8</v>
      </c>
      <c r="L29" s="4" t="s">
        <v>9791</v>
      </c>
      <c r="M29" s="5"/>
      <c r="N29" s="5"/>
      <c r="O29" s="5"/>
      <c r="P29" s="5"/>
      <c r="Q29" s="5">
        <v>-85250</v>
      </c>
      <c r="R29" s="5"/>
      <c r="S29" s="5"/>
      <c r="T29" s="7"/>
    </row>
    <row r="30" spans="2:20" x14ac:dyDescent="0.25">
      <c r="B30" s="4" t="s">
        <v>43</v>
      </c>
      <c r="C30" s="4" t="s">
        <v>44</v>
      </c>
      <c r="D30" s="4" t="s">
        <v>9790</v>
      </c>
      <c r="E30" s="4" t="s">
        <v>9747</v>
      </c>
      <c r="F30" s="4" t="s">
        <v>11</v>
      </c>
      <c r="G30" s="4" t="s">
        <v>558</v>
      </c>
      <c r="H30" s="4" t="s">
        <v>8437</v>
      </c>
      <c r="I30" s="4" t="s">
        <v>8</v>
      </c>
      <c r="J30" s="4" t="s">
        <v>1006</v>
      </c>
      <c r="K30" s="4" t="s">
        <v>8</v>
      </c>
      <c r="L30" s="4" t="s">
        <v>9791</v>
      </c>
      <c r="M30" s="5"/>
      <c r="N30" s="5"/>
      <c r="O30" s="5"/>
      <c r="P30" s="5"/>
      <c r="Q30" s="5">
        <v>-10312.5</v>
      </c>
      <c r="R30" s="5"/>
      <c r="S30" s="5"/>
      <c r="T30" s="7"/>
    </row>
    <row r="31" spans="2:20" x14ac:dyDescent="0.25">
      <c r="B31" s="4" t="s">
        <v>46</v>
      </c>
      <c r="C31" s="4" t="s">
        <v>47</v>
      </c>
      <c r="D31" s="4" t="s">
        <v>9792</v>
      </c>
      <c r="E31" s="4" t="s">
        <v>9747</v>
      </c>
      <c r="F31" s="4" t="s">
        <v>11</v>
      </c>
      <c r="G31" s="4" t="s">
        <v>558</v>
      </c>
      <c r="H31" s="4" t="s">
        <v>589</v>
      </c>
      <c r="I31" s="4" t="s">
        <v>8</v>
      </c>
      <c r="J31" s="4" t="s">
        <v>1006</v>
      </c>
      <c r="K31" s="4" t="s">
        <v>8</v>
      </c>
      <c r="L31" s="4" t="s">
        <v>9793</v>
      </c>
      <c r="M31" s="5"/>
      <c r="N31" s="5"/>
      <c r="O31" s="5"/>
      <c r="P31" s="5"/>
      <c r="Q31" s="5">
        <v>-39186</v>
      </c>
      <c r="R31" s="5"/>
      <c r="S31" s="5"/>
      <c r="T31" s="7"/>
    </row>
    <row r="32" spans="2:20" x14ac:dyDescent="0.25">
      <c r="B32" s="4" t="s">
        <v>46</v>
      </c>
      <c r="C32" s="4" t="s">
        <v>47</v>
      </c>
      <c r="D32" s="4" t="s">
        <v>9794</v>
      </c>
      <c r="E32" s="4" t="s">
        <v>9747</v>
      </c>
      <c r="F32" s="4" t="s">
        <v>11</v>
      </c>
      <c r="G32" s="4" t="s">
        <v>558</v>
      </c>
      <c r="H32" s="4" t="s">
        <v>9795</v>
      </c>
      <c r="I32" s="4" t="s">
        <v>8</v>
      </c>
      <c r="J32" s="4" t="s">
        <v>1006</v>
      </c>
      <c r="K32" s="4" t="s">
        <v>8</v>
      </c>
      <c r="L32" s="4" t="s">
        <v>9796</v>
      </c>
      <c r="M32" s="5"/>
      <c r="N32" s="5"/>
      <c r="O32" s="5"/>
      <c r="P32" s="5"/>
      <c r="Q32" s="5"/>
      <c r="R32" s="5"/>
      <c r="S32" s="5">
        <v>470232</v>
      </c>
      <c r="T32" s="7"/>
    </row>
    <row r="33" spans="2:20" x14ac:dyDescent="0.25">
      <c r="B33" s="4" t="s">
        <v>14</v>
      </c>
      <c r="C33" s="4" t="s">
        <v>15</v>
      </c>
      <c r="D33" s="4" t="s">
        <v>9797</v>
      </c>
      <c r="E33" s="4" t="s">
        <v>9747</v>
      </c>
      <c r="F33" s="4" t="s">
        <v>11</v>
      </c>
      <c r="G33" s="4" t="s">
        <v>558</v>
      </c>
      <c r="H33" s="4" t="s">
        <v>1947</v>
      </c>
      <c r="I33" s="4" t="s">
        <v>8</v>
      </c>
      <c r="J33" s="4" t="s">
        <v>1006</v>
      </c>
      <c r="K33" s="4" t="s">
        <v>8</v>
      </c>
      <c r="L33" s="4" t="s">
        <v>9798</v>
      </c>
      <c r="M33" s="5"/>
      <c r="N33" s="5"/>
      <c r="O33" s="5"/>
      <c r="P33" s="5"/>
      <c r="Q33" s="5">
        <v>-1085183.74</v>
      </c>
      <c r="R33" s="5"/>
      <c r="S33" s="5"/>
      <c r="T33" s="7"/>
    </row>
    <row r="34" spans="2:20" x14ac:dyDescent="0.25">
      <c r="B34" s="4" t="s">
        <v>48</v>
      </c>
      <c r="C34" s="4" t="s">
        <v>49</v>
      </c>
      <c r="D34" s="4" t="s">
        <v>9799</v>
      </c>
      <c r="E34" s="4" t="s">
        <v>9747</v>
      </c>
      <c r="F34" s="4" t="s">
        <v>11</v>
      </c>
      <c r="G34" s="4" t="s">
        <v>558</v>
      </c>
      <c r="H34" s="4" t="s">
        <v>9800</v>
      </c>
      <c r="I34" s="4" t="s">
        <v>7595</v>
      </c>
      <c r="J34" s="4" t="s">
        <v>7596</v>
      </c>
      <c r="K34" s="4" t="s">
        <v>1038</v>
      </c>
      <c r="L34" s="4" t="s">
        <v>9801</v>
      </c>
      <c r="M34" s="5"/>
      <c r="N34" s="5"/>
      <c r="O34" s="5"/>
      <c r="P34" s="5"/>
      <c r="Q34" s="5"/>
      <c r="R34" s="5"/>
      <c r="S34" s="5"/>
      <c r="T34" s="7">
        <v>-0.04</v>
      </c>
    </row>
    <row r="35" spans="2:20" x14ac:dyDescent="0.25">
      <c r="B35" s="4" t="s">
        <v>48</v>
      </c>
      <c r="C35" s="4" t="s">
        <v>49</v>
      </c>
      <c r="D35" s="4" t="s">
        <v>9802</v>
      </c>
      <c r="E35" s="4" t="s">
        <v>9747</v>
      </c>
      <c r="F35" s="4" t="s">
        <v>85</v>
      </c>
      <c r="G35" s="4" t="s">
        <v>564</v>
      </c>
      <c r="H35" s="4" t="s">
        <v>8</v>
      </c>
      <c r="I35" s="4" t="s">
        <v>976</v>
      </c>
      <c r="J35" s="4" t="s">
        <v>1010</v>
      </c>
      <c r="K35" s="4" t="s">
        <v>1007</v>
      </c>
      <c r="L35" s="4" t="s">
        <v>9803</v>
      </c>
      <c r="M35" s="5"/>
      <c r="N35" s="5"/>
      <c r="O35" s="5"/>
      <c r="P35" s="5"/>
      <c r="Q35" s="5"/>
      <c r="R35" s="5"/>
      <c r="S35" s="5"/>
      <c r="T35" s="7">
        <v>-431.46</v>
      </c>
    </row>
    <row r="36" spans="2:20" x14ac:dyDescent="0.25">
      <c r="B36" s="4" t="s">
        <v>48</v>
      </c>
      <c r="C36" s="4" t="s">
        <v>49</v>
      </c>
      <c r="D36" s="4" t="s">
        <v>9804</v>
      </c>
      <c r="E36" s="4" t="s">
        <v>9747</v>
      </c>
      <c r="F36" s="4" t="s">
        <v>11</v>
      </c>
      <c r="G36" s="4" t="s">
        <v>558</v>
      </c>
      <c r="H36" s="4" t="s">
        <v>597</v>
      </c>
      <c r="I36" s="4" t="s">
        <v>8</v>
      </c>
      <c r="J36" s="4" t="s">
        <v>1006</v>
      </c>
      <c r="K36" s="4" t="s">
        <v>8</v>
      </c>
      <c r="L36" s="4" t="s">
        <v>9805</v>
      </c>
      <c r="M36" s="5"/>
      <c r="N36" s="5"/>
      <c r="O36" s="5"/>
      <c r="P36" s="5"/>
      <c r="Q36" s="5">
        <v>-137357.74</v>
      </c>
      <c r="R36" s="5"/>
      <c r="S36" s="5"/>
      <c r="T36" s="7"/>
    </row>
    <row r="37" spans="2:20" x14ac:dyDescent="0.25">
      <c r="B37" s="4" t="s">
        <v>48</v>
      </c>
      <c r="C37" s="4" t="s">
        <v>49</v>
      </c>
      <c r="D37" s="4" t="s">
        <v>9806</v>
      </c>
      <c r="E37" s="4" t="s">
        <v>9747</v>
      </c>
      <c r="F37" s="4" t="s">
        <v>11</v>
      </c>
      <c r="G37" s="4" t="s">
        <v>558</v>
      </c>
      <c r="H37" s="4" t="s">
        <v>598</v>
      </c>
      <c r="I37" s="4" t="s">
        <v>8</v>
      </c>
      <c r="J37" s="4" t="s">
        <v>1006</v>
      </c>
      <c r="K37" s="4" t="s">
        <v>8</v>
      </c>
      <c r="L37" s="4" t="s">
        <v>9807</v>
      </c>
      <c r="M37" s="5"/>
      <c r="N37" s="5"/>
      <c r="O37" s="5"/>
      <c r="P37" s="5"/>
      <c r="Q37" s="5">
        <v>-14382.08</v>
      </c>
      <c r="R37" s="5"/>
      <c r="S37" s="5"/>
      <c r="T37" s="7"/>
    </row>
    <row r="38" spans="2:20" x14ac:dyDescent="0.25">
      <c r="B38" s="4" t="s">
        <v>48</v>
      </c>
      <c r="C38" s="4" t="s">
        <v>49</v>
      </c>
      <c r="D38" s="4" t="s">
        <v>9808</v>
      </c>
      <c r="E38" s="4" t="s">
        <v>9747</v>
      </c>
      <c r="F38" s="4" t="s">
        <v>11</v>
      </c>
      <c r="G38" s="4" t="s">
        <v>558</v>
      </c>
      <c r="H38" s="4" t="s">
        <v>594</v>
      </c>
      <c r="I38" s="4" t="s">
        <v>8</v>
      </c>
      <c r="J38" s="4" t="s">
        <v>1006</v>
      </c>
      <c r="K38" s="4" t="s">
        <v>8</v>
      </c>
      <c r="L38" s="4" t="s">
        <v>9809</v>
      </c>
      <c r="M38" s="5"/>
      <c r="N38" s="5"/>
      <c r="O38" s="5"/>
      <c r="P38" s="5"/>
      <c r="Q38" s="5">
        <v>-4732.17</v>
      </c>
      <c r="R38" s="5"/>
      <c r="S38" s="5"/>
      <c r="T38" s="7"/>
    </row>
    <row r="39" spans="2:20" x14ac:dyDescent="0.25">
      <c r="B39" s="4" t="s">
        <v>50</v>
      </c>
      <c r="C39" s="4" t="s">
        <v>51</v>
      </c>
      <c r="D39" s="4" t="s">
        <v>9810</v>
      </c>
      <c r="E39" s="4" t="s">
        <v>9747</v>
      </c>
      <c r="F39" s="4" t="s">
        <v>11</v>
      </c>
      <c r="G39" s="4" t="s">
        <v>558</v>
      </c>
      <c r="H39" s="4" t="s">
        <v>6172</v>
      </c>
      <c r="I39" s="4" t="s">
        <v>8</v>
      </c>
      <c r="J39" s="4" t="s">
        <v>1006</v>
      </c>
      <c r="K39" s="4" t="s">
        <v>8</v>
      </c>
      <c r="L39" s="4" t="s">
        <v>9811</v>
      </c>
      <c r="M39" s="5"/>
      <c r="N39" s="5"/>
      <c r="O39" s="5"/>
      <c r="P39" s="5"/>
      <c r="Q39" s="5">
        <v>-22531.42</v>
      </c>
      <c r="R39" s="5"/>
      <c r="S39" s="5"/>
      <c r="T39" s="7"/>
    </row>
    <row r="40" spans="2:20" x14ac:dyDescent="0.25">
      <c r="B40" s="4" t="s">
        <v>52</v>
      </c>
      <c r="C40" s="4" t="s">
        <v>53</v>
      </c>
      <c r="D40" s="4" t="s">
        <v>9812</v>
      </c>
      <c r="E40" s="4" t="s">
        <v>9747</v>
      </c>
      <c r="F40" s="4" t="s">
        <v>54</v>
      </c>
      <c r="G40" s="4" t="s">
        <v>561</v>
      </c>
      <c r="H40" s="4" t="s">
        <v>7753</v>
      </c>
      <c r="I40" s="4" t="s">
        <v>8</v>
      </c>
      <c r="J40" s="4" t="s">
        <v>1006</v>
      </c>
      <c r="K40" s="4" t="s">
        <v>8</v>
      </c>
      <c r="L40" s="4" t="s">
        <v>9813</v>
      </c>
      <c r="M40" s="5"/>
      <c r="N40" s="5"/>
      <c r="O40" s="5"/>
      <c r="P40" s="5"/>
      <c r="Q40" s="5">
        <v>-221377.29</v>
      </c>
      <c r="R40" s="5"/>
      <c r="S40" s="5"/>
      <c r="T40" s="7"/>
    </row>
    <row r="41" spans="2:20" x14ac:dyDescent="0.25">
      <c r="B41" s="4" t="s">
        <v>55</v>
      </c>
      <c r="C41" s="4" t="s">
        <v>56</v>
      </c>
      <c r="D41" s="4" t="s">
        <v>9814</v>
      </c>
      <c r="E41" s="4" t="s">
        <v>9747</v>
      </c>
      <c r="F41" s="4" t="s">
        <v>54</v>
      </c>
      <c r="G41" s="4" t="s">
        <v>561</v>
      </c>
      <c r="H41" s="4" t="s">
        <v>601</v>
      </c>
      <c r="I41" s="4" t="s">
        <v>8</v>
      </c>
      <c r="J41" s="4" t="s">
        <v>1006</v>
      </c>
      <c r="K41" s="4" t="s">
        <v>8</v>
      </c>
      <c r="L41" s="4" t="s">
        <v>9815</v>
      </c>
      <c r="M41" s="5"/>
      <c r="N41" s="5"/>
      <c r="O41" s="5"/>
      <c r="P41" s="5"/>
      <c r="Q41" s="5">
        <v>-50109.14</v>
      </c>
      <c r="R41" s="5"/>
      <c r="S41" s="5"/>
      <c r="T41" s="7"/>
    </row>
    <row r="42" spans="2:20" x14ac:dyDescent="0.25">
      <c r="B42" s="4" t="s">
        <v>62</v>
      </c>
      <c r="C42" s="4" t="s">
        <v>63</v>
      </c>
      <c r="D42" s="4" t="s">
        <v>9816</v>
      </c>
      <c r="E42" s="4" t="s">
        <v>9747</v>
      </c>
      <c r="F42" s="4" t="s">
        <v>54</v>
      </c>
      <c r="G42" s="4" t="s">
        <v>561</v>
      </c>
      <c r="H42" s="4" t="s">
        <v>9817</v>
      </c>
      <c r="I42" s="4" t="s">
        <v>8</v>
      </c>
      <c r="J42" s="4" t="s">
        <v>1006</v>
      </c>
      <c r="K42" s="4" t="s">
        <v>8</v>
      </c>
      <c r="L42" s="4" t="s">
        <v>9818</v>
      </c>
      <c r="M42" s="5"/>
      <c r="N42" s="5"/>
      <c r="O42" s="5"/>
      <c r="P42" s="5"/>
      <c r="Q42" s="5">
        <v>323551.42</v>
      </c>
      <c r="R42" s="5"/>
      <c r="S42" s="5"/>
      <c r="T42" s="7"/>
    </row>
    <row r="43" spans="2:20" x14ac:dyDescent="0.25">
      <c r="B43" s="4" t="s">
        <v>64</v>
      </c>
      <c r="C43" s="4" t="s">
        <v>65</v>
      </c>
      <c r="D43" s="4" t="s">
        <v>9819</v>
      </c>
      <c r="E43" s="4" t="s">
        <v>9747</v>
      </c>
      <c r="F43" s="4" t="s">
        <v>85</v>
      </c>
      <c r="G43" s="4" t="s">
        <v>564</v>
      </c>
      <c r="H43" s="4" t="s">
        <v>3664</v>
      </c>
      <c r="I43" s="4" t="s">
        <v>8</v>
      </c>
      <c r="J43" s="4" t="s">
        <v>1006</v>
      </c>
      <c r="K43" s="4" t="s">
        <v>8</v>
      </c>
      <c r="L43" s="4" t="s">
        <v>4519</v>
      </c>
      <c r="M43" s="5"/>
      <c r="N43" s="5"/>
      <c r="O43" s="5"/>
      <c r="P43" s="5"/>
      <c r="Q43" s="5">
        <v>-10085.57</v>
      </c>
      <c r="R43" s="5"/>
      <c r="S43" s="5"/>
      <c r="T43" s="7"/>
    </row>
    <row r="44" spans="2:20" x14ac:dyDescent="0.25">
      <c r="B44" s="4" t="s">
        <v>66</v>
      </c>
      <c r="C44" s="4" t="s">
        <v>67</v>
      </c>
      <c r="D44" s="4" t="s">
        <v>9820</v>
      </c>
      <c r="E44" s="4" t="s">
        <v>9747</v>
      </c>
      <c r="F44" s="4" t="s">
        <v>11</v>
      </c>
      <c r="G44" s="4" t="s">
        <v>558</v>
      </c>
      <c r="H44" s="4" t="s">
        <v>6194</v>
      </c>
      <c r="I44" s="4" t="s">
        <v>8</v>
      </c>
      <c r="J44" s="4" t="s">
        <v>1006</v>
      </c>
      <c r="K44" s="4" t="s">
        <v>8</v>
      </c>
      <c r="L44" s="4" t="s">
        <v>9821</v>
      </c>
      <c r="M44" s="5"/>
      <c r="N44" s="5"/>
      <c r="O44" s="5"/>
      <c r="P44" s="5"/>
      <c r="Q44" s="5">
        <v>-25029.75</v>
      </c>
      <c r="R44" s="5"/>
      <c r="S44" s="5"/>
      <c r="T44" s="7"/>
    </row>
    <row r="45" spans="2:20" x14ac:dyDescent="0.25">
      <c r="B45" s="4" t="s">
        <v>68</v>
      </c>
      <c r="C45" s="4" t="s">
        <v>69</v>
      </c>
      <c r="D45" s="4" t="s">
        <v>9822</v>
      </c>
      <c r="E45" s="4" t="s">
        <v>9747</v>
      </c>
      <c r="F45" s="4" t="s">
        <v>11</v>
      </c>
      <c r="G45" s="4" t="s">
        <v>558</v>
      </c>
      <c r="H45" s="4" t="s">
        <v>2873</v>
      </c>
      <c r="I45" s="4" t="s">
        <v>8</v>
      </c>
      <c r="J45" s="4" t="s">
        <v>1006</v>
      </c>
      <c r="K45" s="4" t="s">
        <v>8</v>
      </c>
      <c r="L45" s="4" t="s">
        <v>9823</v>
      </c>
      <c r="M45" s="5"/>
      <c r="N45" s="5"/>
      <c r="O45" s="5"/>
      <c r="P45" s="5"/>
      <c r="Q45" s="5">
        <v>-12433.85</v>
      </c>
      <c r="R45" s="5"/>
      <c r="S45" s="5"/>
      <c r="T45" s="7"/>
    </row>
    <row r="46" spans="2:20" x14ac:dyDescent="0.25">
      <c r="B46" s="4" t="s">
        <v>68</v>
      </c>
      <c r="C46" s="4" t="s">
        <v>69</v>
      </c>
      <c r="D46" s="4" t="s">
        <v>9824</v>
      </c>
      <c r="E46" s="4" t="s">
        <v>9747</v>
      </c>
      <c r="F46" s="4" t="s">
        <v>11</v>
      </c>
      <c r="G46" s="4" t="s">
        <v>558</v>
      </c>
      <c r="H46" s="4" t="s">
        <v>2861</v>
      </c>
      <c r="I46" s="4" t="s">
        <v>8</v>
      </c>
      <c r="J46" s="4" t="s">
        <v>1006</v>
      </c>
      <c r="K46" s="4" t="s">
        <v>8</v>
      </c>
      <c r="L46" s="4" t="s">
        <v>2868</v>
      </c>
      <c r="M46" s="5"/>
      <c r="N46" s="5"/>
      <c r="O46" s="5"/>
      <c r="P46" s="5"/>
      <c r="Q46" s="5">
        <v>-37299.730000000003</v>
      </c>
      <c r="R46" s="5"/>
      <c r="S46" s="5"/>
      <c r="T46" s="7"/>
    </row>
    <row r="47" spans="2:20" x14ac:dyDescent="0.25">
      <c r="B47" s="4" t="s">
        <v>70</v>
      </c>
      <c r="C47" s="4" t="s">
        <v>71</v>
      </c>
      <c r="D47" s="4" t="s">
        <v>9825</v>
      </c>
      <c r="E47" s="4" t="s">
        <v>9747</v>
      </c>
      <c r="F47" s="4" t="s">
        <v>11</v>
      </c>
      <c r="G47" s="4" t="s">
        <v>558</v>
      </c>
      <c r="H47" s="4" t="s">
        <v>611</v>
      </c>
      <c r="I47" s="4" t="s">
        <v>8</v>
      </c>
      <c r="J47" s="4" t="s">
        <v>1006</v>
      </c>
      <c r="K47" s="4" t="s">
        <v>8</v>
      </c>
      <c r="L47" s="4" t="s">
        <v>9826</v>
      </c>
      <c r="M47" s="5"/>
      <c r="N47" s="5"/>
      <c r="O47" s="5"/>
      <c r="P47" s="5"/>
      <c r="Q47" s="5">
        <v>-15555.56</v>
      </c>
      <c r="R47" s="5"/>
      <c r="S47" s="5"/>
      <c r="T47" s="7"/>
    </row>
    <row r="48" spans="2:20" x14ac:dyDescent="0.25">
      <c r="B48" s="4" t="s">
        <v>70</v>
      </c>
      <c r="C48" s="4" t="s">
        <v>71</v>
      </c>
      <c r="D48" s="4" t="s">
        <v>9827</v>
      </c>
      <c r="E48" s="4" t="s">
        <v>9747</v>
      </c>
      <c r="F48" s="4" t="s">
        <v>11</v>
      </c>
      <c r="G48" s="4" t="s">
        <v>558</v>
      </c>
      <c r="H48" s="4" t="s">
        <v>612</v>
      </c>
      <c r="I48" s="4" t="s">
        <v>8</v>
      </c>
      <c r="J48" s="4" t="s">
        <v>1006</v>
      </c>
      <c r="K48" s="4" t="s">
        <v>8</v>
      </c>
      <c r="L48" s="4" t="s">
        <v>9828</v>
      </c>
      <c r="M48" s="5"/>
      <c r="N48" s="5"/>
      <c r="O48" s="5"/>
      <c r="P48" s="5"/>
      <c r="Q48" s="5">
        <v>-11485.33</v>
      </c>
      <c r="R48" s="5"/>
      <c r="S48" s="5"/>
      <c r="T48" s="7"/>
    </row>
    <row r="49" spans="2:20" x14ac:dyDescent="0.25">
      <c r="B49" s="4" t="s">
        <v>9829</v>
      </c>
      <c r="C49" s="4" t="s">
        <v>9830</v>
      </c>
      <c r="D49" s="4" t="s">
        <v>9831</v>
      </c>
      <c r="E49" s="4" t="s">
        <v>9747</v>
      </c>
      <c r="F49" s="4" t="s">
        <v>11</v>
      </c>
      <c r="G49" s="4" t="s">
        <v>558</v>
      </c>
      <c r="H49" s="4" t="s">
        <v>9832</v>
      </c>
      <c r="I49" s="4" t="s">
        <v>8</v>
      </c>
      <c r="J49" s="4" t="s">
        <v>1006</v>
      </c>
      <c r="K49" s="4" t="s">
        <v>8</v>
      </c>
      <c r="L49" s="4" t="s">
        <v>9833</v>
      </c>
      <c r="M49" s="5"/>
      <c r="N49" s="5"/>
      <c r="O49" s="5"/>
      <c r="P49" s="5"/>
      <c r="Q49" s="5">
        <v>-2906.23</v>
      </c>
      <c r="R49" s="5"/>
      <c r="S49" s="5"/>
      <c r="T49" s="7"/>
    </row>
    <row r="50" spans="2:20" x14ac:dyDescent="0.25">
      <c r="B50" s="4" t="s">
        <v>75</v>
      </c>
      <c r="C50" s="4" t="s">
        <v>76</v>
      </c>
      <c r="D50" s="4" t="s">
        <v>9834</v>
      </c>
      <c r="E50" s="4" t="s">
        <v>9747</v>
      </c>
      <c r="F50" s="4" t="s">
        <v>74</v>
      </c>
      <c r="G50" s="4" t="s">
        <v>563</v>
      </c>
      <c r="H50" s="4" t="s">
        <v>9835</v>
      </c>
      <c r="I50" s="4" t="s">
        <v>8484</v>
      </c>
      <c r="J50" s="4" t="s">
        <v>8485</v>
      </c>
      <c r="K50" s="4" t="s">
        <v>8486</v>
      </c>
      <c r="L50" s="4" t="s">
        <v>9836</v>
      </c>
      <c r="M50" s="5"/>
      <c r="N50" s="5"/>
      <c r="O50" s="5"/>
      <c r="P50" s="5"/>
      <c r="Q50" s="5"/>
      <c r="R50" s="5"/>
      <c r="S50" s="5"/>
      <c r="T50" s="7">
        <v>-0.04</v>
      </c>
    </row>
    <row r="51" spans="2:20" x14ac:dyDescent="0.25">
      <c r="B51" s="4" t="s">
        <v>75</v>
      </c>
      <c r="C51" s="4" t="s">
        <v>76</v>
      </c>
      <c r="D51" s="4" t="s">
        <v>9837</v>
      </c>
      <c r="E51" s="4" t="s">
        <v>9747</v>
      </c>
      <c r="F51" s="4" t="s">
        <v>74</v>
      </c>
      <c r="G51" s="4" t="s">
        <v>563</v>
      </c>
      <c r="H51" s="4" t="s">
        <v>9838</v>
      </c>
      <c r="I51" s="4" t="s">
        <v>8</v>
      </c>
      <c r="J51" s="4" t="s">
        <v>1006</v>
      </c>
      <c r="K51" s="4" t="s">
        <v>8</v>
      </c>
      <c r="L51" s="4" t="s">
        <v>9834</v>
      </c>
      <c r="M51" s="5">
        <v>2167245.4</v>
      </c>
      <c r="N51" s="5"/>
      <c r="O51" s="5"/>
      <c r="P51" s="5"/>
      <c r="Q51" s="5"/>
      <c r="R51" s="5"/>
      <c r="S51" s="5"/>
      <c r="T51" s="7"/>
    </row>
    <row r="52" spans="2:20" x14ac:dyDescent="0.25">
      <c r="B52" s="4" t="s">
        <v>75</v>
      </c>
      <c r="C52" s="4" t="s">
        <v>76</v>
      </c>
      <c r="D52" s="4" t="s">
        <v>9839</v>
      </c>
      <c r="E52" s="4" t="s">
        <v>9747</v>
      </c>
      <c r="F52" s="4" t="s">
        <v>74</v>
      </c>
      <c r="G52" s="4" t="s">
        <v>563</v>
      </c>
      <c r="H52" s="4" t="s">
        <v>615</v>
      </c>
      <c r="I52" s="4" t="s">
        <v>8</v>
      </c>
      <c r="J52" s="4" t="s">
        <v>1006</v>
      </c>
      <c r="K52" s="4" t="s">
        <v>8</v>
      </c>
      <c r="L52" s="4" t="s">
        <v>9840</v>
      </c>
      <c r="M52" s="5"/>
      <c r="N52" s="5"/>
      <c r="O52" s="5"/>
      <c r="P52" s="5"/>
      <c r="Q52" s="5">
        <v>-180603.78</v>
      </c>
      <c r="R52" s="5"/>
      <c r="S52" s="5"/>
      <c r="T52" s="7"/>
    </row>
    <row r="53" spans="2:20" x14ac:dyDescent="0.25">
      <c r="B53" s="4" t="s">
        <v>2001</v>
      </c>
      <c r="C53" s="4" t="s">
        <v>2002</v>
      </c>
      <c r="D53" s="4" t="s">
        <v>9841</v>
      </c>
      <c r="E53" s="4" t="s">
        <v>9747</v>
      </c>
      <c r="F53" s="4" t="s">
        <v>11</v>
      </c>
      <c r="G53" s="4" t="s">
        <v>558</v>
      </c>
      <c r="H53" s="4" t="s">
        <v>2004</v>
      </c>
      <c r="I53" s="4" t="s">
        <v>8</v>
      </c>
      <c r="J53" s="4" t="s">
        <v>1006</v>
      </c>
      <c r="K53" s="4" t="s">
        <v>8</v>
      </c>
      <c r="L53" s="4" t="s">
        <v>9842</v>
      </c>
      <c r="M53" s="5"/>
      <c r="N53" s="5"/>
      <c r="O53" s="5"/>
      <c r="P53" s="5"/>
      <c r="Q53" s="5">
        <v>-5936.88</v>
      </c>
      <c r="R53" s="5"/>
      <c r="S53" s="5"/>
      <c r="T53" s="7"/>
    </row>
    <row r="54" spans="2:20" x14ac:dyDescent="0.25">
      <c r="B54" s="4" t="s">
        <v>77</v>
      </c>
      <c r="C54" s="4" t="s">
        <v>78</v>
      </c>
      <c r="D54" s="4" t="s">
        <v>9843</v>
      </c>
      <c r="E54" s="4" t="s">
        <v>9747</v>
      </c>
      <c r="F54" s="4" t="s">
        <v>11</v>
      </c>
      <c r="G54" s="4" t="s">
        <v>558</v>
      </c>
      <c r="H54" s="4" t="s">
        <v>616</v>
      </c>
      <c r="I54" s="4" t="s">
        <v>8</v>
      </c>
      <c r="J54" s="4" t="s">
        <v>1006</v>
      </c>
      <c r="K54" s="4" t="s">
        <v>8</v>
      </c>
      <c r="L54" s="4" t="s">
        <v>9844</v>
      </c>
      <c r="M54" s="5"/>
      <c r="N54" s="5"/>
      <c r="O54" s="5"/>
      <c r="P54" s="5"/>
      <c r="Q54" s="5">
        <v>-33451.07</v>
      </c>
      <c r="R54" s="5"/>
      <c r="S54" s="5"/>
      <c r="T54" s="7"/>
    </row>
    <row r="55" spans="2:20" x14ac:dyDescent="0.25">
      <c r="B55" s="4" t="s">
        <v>77</v>
      </c>
      <c r="C55" s="4" t="s">
        <v>78</v>
      </c>
      <c r="D55" s="4" t="s">
        <v>9845</v>
      </c>
      <c r="E55" s="4" t="s">
        <v>9747</v>
      </c>
      <c r="F55" s="4" t="s">
        <v>11</v>
      </c>
      <c r="G55" s="4" t="s">
        <v>558</v>
      </c>
      <c r="H55" s="4" t="s">
        <v>9846</v>
      </c>
      <c r="I55" s="4" t="s">
        <v>8</v>
      </c>
      <c r="J55" s="4" t="s">
        <v>1006</v>
      </c>
      <c r="K55" s="4" t="s">
        <v>8</v>
      </c>
      <c r="L55" s="4" t="s">
        <v>9847</v>
      </c>
      <c r="M55" s="5"/>
      <c r="N55" s="5"/>
      <c r="O55" s="5"/>
      <c r="P55" s="5"/>
      <c r="Q55" s="5"/>
      <c r="R55" s="5"/>
      <c r="S55" s="5">
        <v>401412.84</v>
      </c>
      <c r="T55" s="7"/>
    </row>
    <row r="56" spans="2:20" x14ac:dyDescent="0.25">
      <c r="B56" s="4" t="s">
        <v>79</v>
      </c>
      <c r="C56" s="4" t="s">
        <v>80</v>
      </c>
      <c r="D56" s="4" t="s">
        <v>9848</v>
      </c>
      <c r="E56" s="4" t="s">
        <v>9747</v>
      </c>
      <c r="F56" s="4" t="s">
        <v>11</v>
      </c>
      <c r="G56" s="4" t="s">
        <v>558</v>
      </c>
      <c r="H56" s="4" t="s">
        <v>617</v>
      </c>
      <c r="I56" s="4" t="s">
        <v>8</v>
      </c>
      <c r="J56" s="4" t="s">
        <v>1006</v>
      </c>
      <c r="K56" s="4" t="s">
        <v>8</v>
      </c>
      <c r="L56" s="4" t="s">
        <v>9849</v>
      </c>
      <c r="M56" s="5"/>
      <c r="N56" s="5"/>
      <c r="O56" s="5"/>
      <c r="P56" s="5"/>
      <c r="Q56" s="5">
        <v>-15063.33</v>
      </c>
      <c r="R56" s="5"/>
      <c r="S56" s="5"/>
      <c r="T56" s="7"/>
    </row>
    <row r="57" spans="2:20" x14ac:dyDescent="0.25">
      <c r="B57" s="4" t="s">
        <v>79</v>
      </c>
      <c r="C57" s="4" t="s">
        <v>80</v>
      </c>
      <c r="D57" s="4" t="s">
        <v>9850</v>
      </c>
      <c r="E57" s="4" t="s">
        <v>9747</v>
      </c>
      <c r="F57" s="4" t="s">
        <v>11</v>
      </c>
      <c r="G57" s="4" t="s">
        <v>558</v>
      </c>
      <c r="H57" s="4" t="s">
        <v>9851</v>
      </c>
      <c r="I57" s="4" t="s">
        <v>8</v>
      </c>
      <c r="J57" s="4" t="s">
        <v>1006</v>
      </c>
      <c r="K57" s="4" t="s">
        <v>8</v>
      </c>
      <c r="L57" s="4" t="s">
        <v>9852</v>
      </c>
      <c r="M57" s="5"/>
      <c r="N57" s="5"/>
      <c r="O57" s="5"/>
      <c r="P57" s="5"/>
      <c r="Q57" s="5"/>
      <c r="R57" s="5"/>
      <c r="S57" s="5">
        <v>180760</v>
      </c>
      <c r="T57" s="7"/>
    </row>
    <row r="58" spans="2:20" x14ac:dyDescent="0.25">
      <c r="B58" s="4" t="s">
        <v>81</v>
      </c>
      <c r="C58" s="4" t="s">
        <v>82</v>
      </c>
      <c r="D58" s="4" t="s">
        <v>9853</v>
      </c>
      <c r="E58" s="4" t="s">
        <v>9747</v>
      </c>
      <c r="F58" s="4" t="s">
        <v>59</v>
      </c>
      <c r="G58" s="4" t="s">
        <v>562</v>
      </c>
      <c r="H58" s="4" t="s">
        <v>6218</v>
      </c>
      <c r="I58" s="4" t="s">
        <v>8</v>
      </c>
      <c r="J58" s="4" t="s">
        <v>1006</v>
      </c>
      <c r="K58" s="4" t="s">
        <v>8</v>
      </c>
      <c r="L58" s="4" t="s">
        <v>9854</v>
      </c>
      <c r="M58" s="5"/>
      <c r="N58" s="5"/>
      <c r="O58" s="5"/>
      <c r="P58" s="5"/>
      <c r="Q58" s="5">
        <v>-60810.92</v>
      </c>
      <c r="R58" s="5"/>
      <c r="S58" s="5"/>
      <c r="T58" s="7"/>
    </row>
    <row r="59" spans="2:20" x14ac:dyDescent="0.25">
      <c r="B59" s="4" t="s">
        <v>83</v>
      </c>
      <c r="C59" s="4" t="s">
        <v>84</v>
      </c>
      <c r="D59" s="4" t="s">
        <v>9855</v>
      </c>
      <c r="E59" s="4" t="s">
        <v>9747</v>
      </c>
      <c r="F59" s="4" t="s">
        <v>45</v>
      </c>
      <c r="G59" s="4" t="s">
        <v>560</v>
      </c>
      <c r="H59" s="4" t="s">
        <v>9856</v>
      </c>
      <c r="I59" s="4" t="s">
        <v>8</v>
      </c>
      <c r="J59" s="4" t="s">
        <v>1006</v>
      </c>
      <c r="K59" s="4" t="s">
        <v>8</v>
      </c>
      <c r="L59" s="4" t="s">
        <v>9857</v>
      </c>
      <c r="M59" s="5"/>
      <c r="N59" s="5"/>
      <c r="O59" s="5"/>
      <c r="P59" s="5"/>
      <c r="Q59" s="5">
        <v>-121633.66</v>
      </c>
      <c r="R59" s="5"/>
      <c r="S59" s="5"/>
      <c r="T59" s="7"/>
    </row>
    <row r="60" spans="2:20" x14ac:dyDescent="0.25">
      <c r="B60" s="4" t="s">
        <v>83</v>
      </c>
      <c r="C60" s="4" t="s">
        <v>84</v>
      </c>
      <c r="D60" s="4" t="s">
        <v>9858</v>
      </c>
      <c r="E60" s="4" t="s">
        <v>9747</v>
      </c>
      <c r="F60" s="4" t="s">
        <v>45</v>
      </c>
      <c r="G60" s="4" t="s">
        <v>560</v>
      </c>
      <c r="H60" s="4" t="s">
        <v>620</v>
      </c>
      <c r="I60" s="4" t="s">
        <v>8</v>
      </c>
      <c r="J60" s="4" t="s">
        <v>1006</v>
      </c>
      <c r="K60" s="4" t="s">
        <v>8</v>
      </c>
      <c r="L60" s="4" t="s">
        <v>9859</v>
      </c>
      <c r="M60" s="5"/>
      <c r="N60" s="5"/>
      <c r="O60" s="5"/>
      <c r="P60" s="5"/>
      <c r="Q60" s="5">
        <v>-6325</v>
      </c>
      <c r="R60" s="5"/>
      <c r="S60" s="5"/>
      <c r="T60" s="7"/>
    </row>
    <row r="61" spans="2:20" x14ac:dyDescent="0.25">
      <c r="B61" s="4" t="s">
        <v>83</v>
      </c>
      <c r="C61" s="4" t="s">
        <v>84</v>
      </c>
      <c r="D61" s="4" t="s">
        <v>9860</v>
      </c>
      <c r="E61" s="4" t="s">
        <v>9747</v>
      </c>
      <c r="F61" s="4" t="s">
        <v>45</v>
      </c>
      <c r="G61" s="4" t="s">
        <v>560</v>
      </c>
      <c r="H61" s="4" t="s">
        <v>6225</v>
      </c>
      <c r="I61" s="4" t="s">
        <v>8</v>
      </c>
      <c r="J61" s="4" t="s">
        <v>1006</v>
      </c>
      <c r="K61" s="4" t="s">
        <v>8</v>
      </c>
      <c r="L61" s="4" t="s">
        <v>6221</v>
      </c>
      <c r="M61" s="5"/>
      <c r="N61" s="5"/>
      <c r="O61" s="5"/>
      <c r="P61" s="5"/>
      <c r="Q61" s="5"/>
      <c r="R61" s="5"/>
      <c r="S61" s="5">
        <v>185000</v>
      </c>
      <c r="T61" s="7"/>
    </row>
    <row r="62" spans="2:20" x14ac:dyDescent="0.25">
      <c r="B62" s="4" t="s">
        <v>86</v>
      </c>
      <c r="C62" s="4" t="s">
        <v>87</v>
      </c>
      <c r="D62" s="4" t="s">
        <v>9861</v>
      </c>
      <c r="E62" s="4" t="s">
        <v>9747</v>
      </c>
      <c r="F62" s="4" t="s">
        <v>85</v>
      </c>
      <c r="G62" s="4" t="s">
        <v>564</v>
      </c>
      <c r="H62" s="4" t="s">
        <v>8</v>
      </c>
      <c r="I62" s="4" t="s">
        <v>976</v>
      </c>
      <c r="J62" s="4" t="s">
        <v>1010</v>
      </c>
      <c r="K62" s="4" t="s">
        <v>1007</v>
      </c>
      <c r="L62" s="4" t="s">
        <v>9862</v>
      </c>
      <c r="M62" s="5"/>
      <c r="N62" s="5"/>
      <c r="O62" s="5"/>
      <c r="P62" s="5"/>
      <c r="Q62" s="5"/>
      <c r="R62" s="5"/>
      <c r="S62" s="5"/>
      <c r="T62" s="7">
        <v>-255.59</v>
      </c>
    </row>
    <row r="63" spans="2:20" x14ac:dyDescent="0.25">
      <c r="B63" s="4" t="s">
        <v>88</v>
      </c>
      <c r="C63" s="4" t="s">
        <v>89</v>
      </c>
      <c r="D63" s="4" t="s">
        <v>9863</v>
      </c>
      <c r="E63" s="4" t="s">
        <v>9747</v>
      </c>
      <c r="F63" s="4" t="s">
        <v>11</v>
      </c>
      <c r="G63" s="4" t="s">
        <v>558</v>
      </c>
      <c r="H63" s="4" t="s">
        <v>7031</v>
      </c>
      <c r="I63" s="4" t="s">
        <v>8</v>
      </c>
      <c r="J63" s="4" t="s">
        <v>1006</v>
      </c>
      <c r="K63" s="4" t="s">
        <v>8</v>
      </c>
      <c r="L63" s="4" t="s">
        <v>9864</v>
      </c>
      <c r="M63" s="5"/>
      <c r="N63" s="5"/>
      <c r="O63" s="5"/>
      <c r="P63" s="5"/>
      <c r="Q63" s="5">
        <v>-14458.17</v>
      </c>
      <c r="R63" s="5"/>
      <c r="S63" s="5"/>
      <c r="T63" s="7"/>
    </row>
    <row r="64" spans="2:20" x14ac:dyDescent="0.25">
      <c r="B64" s="4" t="s">
        <v>90</v>
      </c>
      <c r="C64" s="4" t="s">
        <v>91</v>
      </c>
      <c r="D64" s="4" t="s">
        <v>9865</v>
      </c>
      <c r="E64" s="4" t="s">
        <v>9747</v>
      </c>
      <c r="F64" s="4" t="s">
        <v>11</v>
      </c>
      <c r="G64" s="4" t="s">
        <v>558</v>
      </c>
      <c r="H64" s="4" t="s">
        <v>6238</v>
      </c>
      <c r="I64" s="4" t="s">
        <v>8</v>
      </c>
      <c r="J64" s="4" t="s">
        <v>1006</v>
      </c>
      <c r="K64" s="4" t="s">
        <v>8</v>
      </c>
      <c r="L64" s="4" t="s">
        <v>9866</v>
      </c>
      <c r="M64" s="5"/>
      <c r="N64" s="5"/>
      <c r="O64" s="5"/>
      <c r="P64" s="5"/>
      <c r="Q64" s="5">
        <v>-198375</v>
      </c>
      <c r="R64" s="5"/>
      <c r="S64" s="5"/>
      <c r="T64" s="7"/>
    </row>
    <row r="65" spans="2:20" x14ac:dyDescent="0.25">
      <c r="B65" s="4" t="s">
        <v>92</v>
      </c>
      <c r="C65" s="4" t="s">
        <v>93</v>
      </c>
      <c r="D65" s="4" t="s">
        <v>9867</v>
      </c>
      <c r="E65" s="4" t="s">
        <v>9747</v>
      </c>
      <c r="F65" s="4" t="s">
        <v>11</v>
      </c>
      <c r="G65" s="4" t="s">
        <v>558</v>
      </c>
      <c r="H65" s="4" t="s">
        <v>632</v>
      </c>
      <c r="I65" s="4" t="s">
        <v>8</v>
      </c>
      <c r="J65" s="4" t="s">
        <v>1006</v>
      </c>
      <c r="K65" s="4" t="s">
        <v>8</v>
      </c>
      <c r="L65" s="4" t="s">
        <v>9868</v>
      </c>
      <c r="M65" s="5"/>
      <c r="N65" s="5"/>
      <c r="O65" s="5"/>
      <c r="P65" s="5"/>
      <c r="Q65" s="5">
        <v>-27069</v>
      </c>
      <c r="R65" s="5"/>
      <c r="S65" s="5"/>
      <c r="T65" s="7"/>
    </row>
    <row r="66" spans="2:20" x14ac:dyDescent="0.25">
      <c r="B66" s="4" t="s">
        <v>92</v>
      </c>
      <c r="C66" s="4" t="s">
        <v>93</v>
      </c>
      <c r="D66" s="4" t="s">
        <v>9869</v>
      </c>
      <c r="E66" s="4" t="s">
        <v>9747</v>
      </c>
      <c r="F66" s="4" t="s">
        <v>11</v>
      </c>
      <c r="G66" s="4" t="s">
        <v>558</v>
      </c>
      <c r="H66" s="4" t="s">
        <v>9870</v>
      </c>
      <c r="I66" s="4" t="s">
        <v>8</v>
      </c>
      <c r="J66" s="4" t="s">
        <v>1006</v>
      </c>
      <c r="K66" s="4" t="s">
        <v>8</v>
      </c>
      <c r="L66" s="4" t="s">
        <v>9871</v>
      </c>
      <c r="M66" s="5"/>
      <c r="N66" s="5"/>
      <c r="O66" s="5"/>
      <c r="P66" s="5"/>
      <c r="Q66" s="5"/>
      <c r="R66" s="5"/>
      <c r="S66" s="5">
        <v>324828</v>
      </c>
      <c r="T66" s="7"/>
    </row>
    <row r="67" spans="2:20" x14ac:dyDescent="0.25">
      <c r="B67" s="4" t="s">
        <v>94</v>
      </c>
      <c r="C67" s="4" t="s">
        <v>95</v>
      </c>
      <c r="D67" s="4" t="s">
        <v>9872</v>
      </c>
      <c r="E67" s="4" t="s">
        <v>9747</v>
      </c>
      <c r="F67" s="4" t="s">
        <v>11</v>
      </c>
      <c r="G67" s="4" t="s">
        <v>558</v>
      </c>
      <c r="H67" s="4" t="s">
        <v>634</v>
      </c>
      <c r="I67" s="4" t="s">
        <v>8</v>
      </c>
      <c r="J67" s="4" t="s">
        <v>1006</v>
      </c>
      <c r="K67" s="4" t="s">
        <v>8</v>
      </c>
      <c r="L67" s="4" t="s">
        <v>9873</v>
      </c>
      <c r="M67" s="5"/>
      <c r="N67" s="5"/>
      <c r="O67" s="5"/>
      <c r="P67" s="5"/>
      <c r="Q67" s="5">
        <v>-12735.54</v>
      </c>
      <c r="R67" s="5"/>
      <c r="S67" s="5"/>
      <c r="T67" s="7"/>
    </row>
    <row r="68" spans="2:20" x14ac:dyDescent="0.25">
      <c r="B68" s="4" t="s">
        <v>96</v>
      </c>
      <c r="C68" s="4" t="s">
        <v>97</v>
      </c>
      <c r="D68" s="4" t="s">
        <v>9874</v>
      </c>
      <c r="E68" s="4" t="s">
        <v>9747</v>
      </c>
      <c r="F68" s="4" t="s">
        <v>11</v>
      </c>
      <c r="G68" s="4" t="s">
        <v>558</v>
      </c>
      <c r="H68" s="4" t="s">
        <v>3719</v>
      </c>
      <c r="I68" s="4" t="s">
        <v>8</v>
      </c>
      <c r="J68" s="4" t="s">
        <v>1006</v>
      </c>
      <c r="K68" s="4" t="s">
        <v>8</v>
      </c>
      <c r="L68" s="4" t="s">
        <v>9875</v>
      </c>
      <c r="M68" s="5"/>
      <c r="N68" s="5"/>
      <c r="O68" s="5"/>
      <c r="P68" s="5"/>
      <c r="Q68" s="5">
        <v>-107728.73</v>
      </c>
      <c r="R68" s="5"/>
      <c r="S68" s="5"/>
      <c r="T68" s="7"/>
    </row>
    <row r="69" spans="2:20" x14ac:dyDescent="0.25">
      <c r="B69" s="4" t="s">
        <v>98</v>
      </c>
      <c r="C69" s="4" t="s">
        <v>99</v>
      </c>
      <c r="D69" s="4" t="s">
        <v>9876</v>
      </c>
      <c r="E69" s="4" t="s">
        <v>9747</v>
      </c>
      <c r="F69" s="4" t="s">
        <v>11</v>
      </c>
      <c r="G69" s="4" t="s">
        <v>558</v>
      </c>
      <c r="H69" s="4" t="s">
        <v>638</v>
      </c>
      <c r="I69" s="4" t="s">
        <v>8</v>
      </c>
      <c r="J69" s="4" t="s">
        <v>1006</v>
      </c>
      <c r="K69" s="4" t="s">
        <v>8</v>
      </c>
      <c r="L69" s="4" t="s">
        <v>9877</v>
      </c>
      <c r="M69" s="5"/>
      <c r="N69" s="5"/>
      <c r="O69" s="5"/>
      <c r="P69" s="5"/>
      <c r="Q69" s="5">
        <v>-15993.49</v>
      </c>
      <c r="R69" s="5"/>
      <c r="S69" s="5"/>
      <c r="T69" s="7"/>
    </row>
    <row r="70" spans="2:20" x14ac:dyDescent="0.25">
      <c r="B70" s="4" t="s">
        <v>98</v>
      </c>
      <c r="C70" s="4" t="s">
        <v>99</v>
      </c>
      <c r="D70" s="4" t="s">
        <v>9878</v>
      </c>
      <c r="E70" s="4" t="s">
        <v>9747</v>
      </c>
      <c r="F70" s="4" t="s">
        <v>11</v>
      </c>
      <c r="G70" s="4" t="s">
        <v>558</v>
      </c>
      <c r="H70" s="4" t="s">
        <v>637</v>
      </c>
      <c r="I70" s="4" t="s">
        <v>8</v>
      </c>
      <c r="J70" s="4" t="s">
        <v>1006</v>
      </c>
      <c r="K70" s="4" t="s">
        <v>8</v>
      </c>
      <c r="L70" s="4" t="s">
        <v>9879</v>
      </c>
      <c r="M70" s="5"/>
      <c r="N70" s="5"/>
      <c r="O70" s="5"/>
      <c r="P70" s="5"/>
      <c r="Q70" s="5">
        <v>-60407.82</v>
      </c>
      <c r="R70" s="5"/>
      <c r="S70" s="5"/>
      <c r="T70" s="7"/>
    </row>
    <row r="71" spans="2:20" x14ac:dyDescent="0.25">
      <c r="B71" s="4" t="s">
        <v>102</v>
      </c>
      <c r="C71" s="4" t="s">
        <v>103</v>
      </c>
      <c r="D71" s="4" t="s">
        <v>9880</v>
      </c>
      <c r="E71" s="4" t="s">
        <v>9747</v>
      </c>
      <c r="F71" s="4" t="s">
        <v>85</v>
      </c>
      <c r="G71" s="4" t="s">
        <v>564</v>
      </c>
      <c r="H71" s="4" t="s">
        <v>8</v>
      </c>
      <c r="I71" s="4" t="s">
        <v>976</v>
      </c>
      <c r="J71" s="4" t="s">
        <v>1010</v>
      </c>
      <c r="K71" s="4" t="s">
        <v>1007</v>
      </c>
      <c r="L71" s="4" t="s">
        <v>9881</v>
      </c>
      <c r="M71" s="5"/>
      <c r="N71" s="5"/>
      <c r="O71" s="5"/>
      <c r="P71" s="5"/>
      <c r="Q71" s="5"/>
      <c r="R71" s="5"/>
      <c r="S71" s="5"/>
      <c r="T71" s="7">
        <v>-1051.56</v>
      </c>
    </row>
    <row r="72" spans="2:20" x14ac:dyDescent="0.25">
      <c r="B72" s="4" t="s">
        <v>104</v>
      </c>
      <c r="C72" s="4" t="s">
        <v>105</v>
      </c>
      <c r="D72" s="4" t="s">
        <v>9882</v>
      </c>
      <c r="E72" s="4" t="s">
        <v>9747</v>
      </c>
      <c r="F72" s="4" t="s">
        <v>11</v>
      </c>
      <c r="G72" s="4" t="s">
        <v>558</v>
      </c>
      <c r="H72" s="4" t="s">
        <v>6262</v>
      </c>
      <c r="I72" s="4" t="s">
        <v>8</v>
      </c>
      <c r="J72" s="4" t="s">
        <v>1006</v>
      </c>
      <c r="K72" s="4" t="s">
        <v>8</v>
      </c>
      <c r="L72" s="4" t="s">
        <v>9883</v>
      </c>
      <c r="M72" s="5"/>
      <c r="N72" s="5"/>
      <c r="O72" s="5"/>
      <c r="P72" s="5"/>
      <c r="Q72" s="5">
        <v>-9350.83</v>
      </c>
      <c r="R72" s="5"/>
      <c r="S72" s="5"/>
      <c r="T72" s="7"/>
    </row>
    <row r="73" spans="2:20" x14ac:dyDescent="0.25">
      <c r="B73" s="4" t="s">
        <v>106</v>
      </c>
      <c r="C73" s="4" t="s">
        <v>107</v>
      </c>
      <c r="D73" s="4" t="s">
        <v>9884</v>
      </c>
      <c r="E73" s="4" t="s">
        <v>9747</v>
      </c>
      <c r="F73" s="4" t="s">
        <v>11</v>
      </c>
      <c r="G73" s="4" t="s">
        <v>558</v>
      </c>
      <c r="H73" s="4" t="s">
        <v>2931</v>
      </c>
      <c r="I73" s="4" t="s">
        <v>8</v>
      </c>
      <c r="J73" s="4" t="s">
        <v>1006</v>
      </c>
      <c r="K73" s="4" t="s">
        <v>8</v>
      </c>
      <c r="L73" s="4" t="s">
        <v>9885</v>
      </c>
      <c r="M73" s="5"/>
      <c r="N73" s="5"/>
      <c r="O73" s="5"/>
      <c r="P73" s="5"/>
      <c r="Q73" s="5">
        <v>-171807</v>
      </c>
      <c r="R73" s="5"/>
      <c r="S73" s="5"/>
      <c r="T73" s="7"/>
    </row>
    <row r="74" spans="2:20" x14ac:dyDescent="0.25">
      <c r="B74" s="4" t="s">
        <v>108</v>
      </c>
      <c r="C74" s="4" t="s">
        <v>109</v>
      </c>
      <c r="D74" s="4" t="s">
        <v>9886</v>
      </c>
      <c r="E74" s="4" t="s">
        <v>9747</v>
      </c>
      <c r="F74" s="4" t="s">
        <v>11</v>
      </c>
      <c r="G74" s="4" t="s">
        <v>558</v>
      </c>
      <c r="H74" s="4" t="s">
        <v>9887</v>
      </c>
      <c r="I74" s="4" t="s">
        <v>8</v>
      </c>
      <c r="J74" s="4" t="s">
        <v>1006</v>
      </c>
      <c r="K74" s="4" t="s">
        <v>8</v>
      </c>
      <c r="L74" s="4" t="s">
        <v>9888</v>
      </c>
      <c r="M74" s="5"/>
      <c r="N74" s="5"/>
      <c r="O74" s="5"/>
      <c r="P74" s="5"/>
      <c r="Q74" s="5"/>
      <c r="R74" s="5"/>
      <c r="S74" s="5">
        <v>0.04</v>
      </c>
      <c r="T74" s="7"/>
    </row>
    <row r="75" spans="2:20" x14ac:dyDescent="0.25">
      <c r="B75" s="4" t="s">
        <v>110</v>
      </c>
      <c r="C75" s="4" t="s">
        <v>111</v>
      </c>
      <c r="D75" s="4" t="s">
        <v>9889</v>
      </c>
      <c r="E75" s="4" t="s">
        <v>9747</v>
      </c>
      <c r="F75" s="4" t="s">
        <v>11</v>
      </c>
      <c r="G75" s="4" t="s">
        <v>558</v>
      </c>
      <c r="H75" s="4" t="s">
        <v>650</v>
      </c>
      <c r="I75" s="4" t="s">
        <v>8</v>
      </c>
      <c r="J75" s="4" t="s">
        <v>1006</v>
      </c>
      <c r="K75" s="4" t="s">
        <v>8</v>
      </c>
      <c r="L75" s="4" t="s">
        <v>9890</v>
      </c>
      <c r="M75" s="5"/>
      <c r="N75" s="5"/>
      <c r="O75" s="5"/>
      <c r="P75" s="5"/>
      <c r="Q75" s="5">
        <v>-5411.59</v>
      </c>
      <c r="R75" s="5"/>
      <c r="S75" s="5"/>
      <c r="T75" s="7"/>
    </row>
    <row r="76" spans="2:20" x14ac:dyDescent="0.25">
      <c r="B76" s="4" t="s">
        <v>110</v>
      </c>
      <c r="C76" s="4" t="s">
        <v>111</v>
      </c>
      <c r="D76" s="4" t="s">
        <v>9891</v>
      </c>
      <c r="E76" s="4" t="s">
        <v>9747</v>
      </c>
      <c r="F76" s="4" t="s">
        <v>11</v>
      </c>
      <c r="G76" s="4" t="s">
        <v>558</v>
      </c>
      <c r="H76" s="4" t="s">
        <v>9892</v>
      </c>
      <c r="I76" s="4" t="s">
        <v>8</v>
      </c>
      <c r="J76" s="4" t="s">
        <v>1006</v>
      </c>
      <c r="K76" s="4" t="s">
        <v>8</v>
      </c>
      <c r="L76" s="4" t="s">
        <v>9893</v>
      </c>
      <c r="M76" s="5"/>
      <c r="N76" s="5"/>
      <c r="O76" s="5"/>
      <c r="P76" s="5"/>
      <c r="Q76" s="5"/>
      <c r="R76" s="5"/>
      <c r="S76" s="5">
        <v>-128.52000000000001</v>
      </c>
      <c r="T76" s="7"/>
    </row>
    <row r="77" spans="2:20" x14ac:dyDescent="0.25">
      <c r="B77" s="4" t="s">
        <v>112</v>
      </c>
      <c r="C77" s="4" t="s">
        <v>113</v>
      </c>
      <c r="D77" s="4" t="s">
        <v>9894</v>
      </c>
      <c r="E77" s="4" t="s">
        <v>9747</v>
      </c>
      <c r="F77" s="4" t="s">
        <v>11</v>
      </c>
      <c r="G77" s="4" t="s">
        <v>558</v>
      </c>
      <c r="H77" s="4" t="s">
        <v>651</v>
      </c>
      <c r="I77" s="4" t="s">
        <v>8</v>
      </c>
      <c r="J77" s="4" t="s">
        <v>1006</v>
      </c>
      <c r="K77" s="4" t="s">
        <v>8</v>
      </c>
      <c r="L77" s="4" t="s">
        <v>9895</v>
      </c>
      <c r="M77" s="5"/>
      <c r="N77" s="5"/>
      <c r="O77" s="5"/>
      <c r="P77" s="5"/>
      <c r="Q77" s="5">
        <v>-19801.38</v>
      </c>
      <c r="R77" s="5"/>
      <c r="S77" s="5"/>
      <c r="T77" s="7"/>
    </row>
    <row r="78" spans="2:20" x14ac:dyDescent="0.25">
      <c r="B78" s="4" t="s">
        <v>114</v>
      </c>
      <c r="C78" s="4" t="s">
        <v>115</v>
      </c>
      <c r="D78" s="4" t="s">
        <v>9896</v>
      </c>
      <c r="E78" s="4" t="s">
        <v>9747</v>
      </c>
      <c r="F78" s="4" t="s">
        <v>11</v>
      </c>
      <c r="G78" s="4" t="s">
        <v>558</v>
      </c>
      <c r="H78" s="4" t="s">
        <v>9897</v>
      </c>
      <c r="I78" s="4" t="s">
        <v>8</v>
      </c>
      <c r="J78" s="4" t="s">
        <v>1006</v>
      </c>
      <c r="K78" s="4" t="s">
        <v>8</v>
      </c>
      <c r="L78" s="4" t="s">
        <v>4600</v>
      </c>
      <c r="M78" s="5"/>
      <c r="N78" s="5"/>
      <c r="O78" s="5"/>
      <c r="P78" s="5"/>
      <c r="Q78" s="5"/>
      <c r="R78" s="5"/>
      <c r="S78" s="5">
        <v>105141</v>
      </c>
      <c r="T78" s="7"/>
    </row>
    <row r="79" spans="2:20" x14ac:dyDescent="0.25">
      <c r="B79" s="4" t="s">
        <v>116</v>
      </c>
      <c r="C79" s="4" t="s">
        <v>117</v>
      </c>
      <c r="D79" s="4" t="s">
        <v>9898</v>
      </c>
      <c r="E79" s="4" t="s">
        <v>9747</v>
      </c>
      <c r="F79" s="4" t="s">
        <v>11</v>
      </c>
      <c r="G79" s="4" t="s">
        <v>558</v>
      </c>
      <c r="H79" s="4" t="s">
        <v>2940</v>
      </c>
      <c r="I79" s="4" t="s">
        <v>8</v>
      </c>
      <c r="J79" s="4" t="s">
        <v>1006</v>
      </c>
      <c r="K79" s="4" t="s">
        <v>8</v>
      </c>
      <c r="L79" s="4" t="s">
        <v>9899</v>
      </c>
      <c r="M79" s="5"/>
      <c r="N79" s="5"/>
      <c r="O79" s="5"/>
      <c r="P79" s="5"/>
      <c r="Q79" s="5">
        <v>-40030.5</v>
      </c>
      <c r="R79" s="5"/>
      <c r="S79" s="5"/>
      <c r="T79" s="7"/>
    </row>
    <row r="80" spans="2:20" x14ac:dyDescent="0.25">
      <c r="B80" s="4" t="s">
        <v>118</v>
      </c>
      <c r="C80" s="4" t="s">
        <v>119</v>
      </c>
      <c r="D80" s="4" t="s">
        <v>9900</v>
      </c>
      <c r="E80" s="4" t="s">
        <v>9747</v>
      </c>
      <c r="F80" s="4" t="s">
        <v>11</v>
      </c>
      <c r="G80" s="4" t="s">
        <v>558</v>
      </c>
      <c r="H80" s="4" t="s">
        <v>655</v>
      </c>
      <c r="I80" s="4" t="s">
        <v>8</v>
      </c>
      <c r="J80" s="4" t="s">
        <v>1006</v>
      </c>
      <c r="K80" s="4" t="s">
        <v>8</v>
      </c>
      <c r="L80" s="4" t="s">
        <v>9901</v>
      </c>
      <c r="M80" s="5"/>
      <c r="N80" s="5"/>
      <c r="O80" s="5"/>
      <c r="P80" s="5"/>
      <c r="Q80" s="5">
        <v>-41167.06</v>
      </c>
      <c r="R80" s="5"/>
      <c r="S80" s="5"/>
      <c r="T80" s="7"/>
    </row>
    <row r="81" spans="2:20" x14ac:dyDescent="0.25">
      <c r="B81" s="4" t="s">
        <v>120</v>
      </c>
      <c r="C81" s="4" t="s">
        <v>121</v>
      </c>
      <c r="D81" s="4" t="s">
        <v>9902</v>
      </c>
      <c r="E81" s="4" t="s">
        <v>9747</v>
      </c>
      <c r="F81" s="4" t="s">
        <v>11</v>
      </c>
      <c r="G81" s="4" t="s">
        <v>558</v>
      </c>
      <c r="H81" s="4" t="s">
        <v>657</v>
      </c>
      <c r="I81" s="4" t="s">
        <v>8</v>
      </c>
      <c r="J81" s="4" t="s">
        <v>1006</v>
      </c>
      <c r="K81" s="4" t="s">
        <v>8</v>
      </c>
      <c r="L81" s="4" t="s">
        <v>9903</v>
      </c>
      <c r="M81" s="5"/>
      <c r="N81" s="5"/>
      <c r="O81" s="5"/>
      <c r="P81" s="5"/>
      <c r="Q81" s="5">
        <v>-2782.39</v>
      </c>
      <c r="R81" s="5"/>
      <c r="S81" s="5"/>
      <c r="T81" s="7"/>
    </row>
    <row r="82" spans="2:20" x14ac:dyDescent="0.25">
      <c r="B82" s="4" t="s">
        <v>120</v>
      </c>
      <c r="C82" s="4" t="s">
        <v>121</v>
      </c>
      <c r="D82" s="4" t="s">
        <v>9904</v>
      </c>
      <c r="E82" s="4" t="s">
        <v>9747</v>
      </c>
      <c r="F82" s="4" t="s">
        <v>11</v>
      </c>
      <c r="G82" s="4" t="s">
        <v>558</v>
      </c>
      <c r="H82" s="4" t="s">
        <v>2065</v>
      </c>
      <c r="I82" s="4" t="s">
        <v>8</v>
      </c>
      <c r="J82" s="4" t="s">
        <v>1006</v>
      </c>
      <c r="K82" s="4" t="s">
        <v>8</v>
      </c>
      <c r="L82" s="4" t="s">
        <v>9905</v>
      </c>
      <c r="M82" s="5"/>
      <c r="N82" s="5"/>
      <c r="O82" s="5"/>
      <c r="P82" s="5"/>
      <c r="Q82" s="5">
        <v>-60632.33</v>
      </c>
      <c r="R82" s="5"/>
      <c r="S82" s="5"/>
      <c r="T82" s="7"/>
    </row>
    <row r="83" spans="2:20" x14ac:dyDescent="0.25">
      <c r="B83" s="4" t="s">
        <v>122</v>
      </c>
      <c r="C83" s="4" t="s">
        <v>123</v>
      </c>
      <c r="D83" s="4" t="s">
        <v>9906</v>
      </c>
      <c r="E83" s="4" t="s">
        <v>9747</v>
      </c>
      <c r="F83" s="4" t="s">
        <v>11</v>
      </c>
      <c r="G83" s="4" t="s">
        <v>558</v>
      </c>
      <c r="H83" s="4" t="s">
        <v>6286</v>
      </c>
      <c r="I83" s="4" t="s">
        <v>8</v>
      </c>
      <c r="J83" s="4" t="s">
        <v>1006</v>
      </c>
      <c r="K83" s="4" t="s">
        <v>8</v>
      </c>
      <c r="L83" s="4" t="s">
        <v>9907</v>
      </c>
      <c r="M83" s="5"/>
      <c r="N83" s="5"/>
      <c r="O83" s="5"/>
      <c r="P83" s="5"/>
      <c r="Q83" s="5">
        <v>-9583.76</v>
      </c>
      <c r="R83" s="5"/>
      <c r="S83" s="5"/>
      <c r="T83" s="7"/>
    </row>
    <row r="84" spans="2:20" x14ac:dyDescent="0.25">
      <c r="B84" s="4" t="s">
        <v>126</v>
      </c>
      <c r="C84" s="4" t="s">
        <v>127</v>
      </c>
      <c r="D84" s="4" t="s">
        <v>9908</v>
      </c>
      <c r="E84" s="4" t="s">
        <v>9747</v>
      </c>
      <c r="F84" s="4" t="s">
        <v>11</v>
      </c>
      <c r="G84" s="4" t="s">
        <v>558</v>
      </c>
      <c r="H84" s="4" t="s">
        <v>9909</v>
      </c>
      <c r="I84" s="4" t="s">
        <v>8</v>
      </c>
      <c r="J84" s="4" t="s">
        <v>1006</v>
      </c>
      <c r="K84" s="4" t="s">
        <v>8</v>
      </c>
      <c r="L84" s="4" t="s">
        <v>9222</v>
      </c>
      <c r="M84" s="5"/>
      <c r="N84" s="5"/>
      <c r="O84" s="5"/>
      <c r="P84" s="5"/>
      <c r="Q84" s="5"/>
      <c r="R84" s="5"/>
      <c r="S84" s="5">
        <v>106927.72</v>
      </c>
      <c r="T84" s="7"/>
    </row>
    <row r="85" spans="2:20" x14ac:dyDescent="0.25">
      <c r="B85" s="4" t="s">
        <v>128</v>
      </c>
      <c r="C85" s="4" t="s">
        <v>129</v>
      </c>
      <c r="D85" s="4" t="s">
        <v>9910</v>
      </c>
      <c r="E85" s="4" t="s">
        <v>9747</v>
      </c>
      <c r="F85" s="4" t="s">
        <v>11</v>
      </c>
      <c r="G85" s="4" t="s">
        <v>558</v>
      </c>
      <c r="H85" s="4" t="s">
        <v>662</v>
      </c>
      <c r="I85" s="4" t="s">
        <v>8</v>
      </c>
      <c r="J85" s="4" t="s">
        <v>1006</v>
      </c>
      <c r="K85" s="4" t="s">
        <v>8</v>
      </c>
      <c r="L85" s="4" t="s">
        <v>9911</v>
      </c>
      <c r="M85" s="5"/>
      <c r="N85" s="5"/>
      <c r="O85" s="5"/>
      <c r="P85" s="5"/>
      <c r="Q85" s="5">
        <v>-9500</v>
      </c>
      <c r="R85" s="5"/>
      <c r="S85" s="5"/>
      <c r="T85" s="7"/>
    </row>
    <row r="86" spans="2:20" x14ac:dyDescent="0.25">
      <c r="B86" s="4" t="s">
        <v>128</v>
      </c>
      <c r="C86" s="4" t="s">
        <v>129</v>
      </c>
      <c r="D86" s="4" t="s">
        <v>9912</v>
      </c>
      <c r="E86" s="4" t="s">
        <v>9747</v>
      </c>
      <c r="F86" s="4" t="s">
        <v>11</v>
      </c>
      <c r="G86" s="4" t="s">
        <v>558</v>
      </c>
      <c r="H86" s="4" t="s">
        <v>5455</v>
      </c>
      <c r="I86" s="4" t="s">
        <v>8</v>
      </c>
      <c r="J86" s="4" t="s">
        <v>1006</v>
      </c>
      <c r="K86" s="4" t="s">
        <v>8</v>
      </c>
      <c r="L86" s="4" t="s">
        <v>9913</v>
      </c>
      <c r="M86" s="5"/>
      <c r="N86" s="5"/>
      <c r="O86" s="5"/>
      <c r="P86" s="5"/>
      <c r="Q86" s="5">
        <v>-39440</v>
      </c>
      <c r="R86" s="5"/>
      <c r="S86" s="5"/>
      <c r="T86" s="7"/>
    </row>
    <row r="87" spans="2:20" x14ac:dyDescent="0.25">
      <c r="B87" s="4" t="s">
        <v>130</v>
      </c>
      <c r="C87" s="4" t="s">
        <v>131</v>
      </c>
      <c r="D87" s="4" t="s">
        <v>9914</v>
      </c>
      <c r="E87" s="4" t="s">
        <v>9747</v>
      </c>
      <c r="F87" s="4" t="s">
        <v>11</v>
      </c>
      <c r="G87" s="4" t="s">
        <v>558</v>
      </c>
      <c r="H87" s="4" t="s">
        <v>7095</v>
      </c>
      <c r="I87" s="4" t="s">
        <v>8</v>
      </c>
      <c r="J87" s="4" t="s">
        <v>1006</v>
      </c>
      <c r="K87" s="4" t="s">
        <v>8</v>
      </c>
      <c r="L87" s="4" t="s">
        <v>9915</v>
      </c>
      <c r="M87" s="5"/>
      <c r="N87" s="5"/>
      <c r="O87" s="5"/>
      <c r="P87" s="5"/>
      <c r="Q87" s="5">
        <v>-12461.3</v>
      </c>
      <c r="R87" s="5"/>
      <c r="S87" s="5"/>
      <c r="T87" s="7"/>
    </row>
    <row r="88" spans="2:20" x14ac:dyDescent="0.25">
      <c r="B88" s="4" t="s">
        <v>132</v>
      </c>
      <c r="C88" s="4" t="s">
        <v>133</v>
      </c>
      <c r="D88" s="4" t="s">
        <v>9916</v>
      </c>
      <c r="E88" s="4" t="s">
        <v>9747</v>
      </c>
      <c r="F88" s="4" t="s">
        <v>11</v>
      </c>
      <c r="G88" s="4" t="s">
        <v>558</v>
      </c>
      <c r="H88" s="4" t="s">
        <v>665</v>
      </c>
      <c r="I88" s="4" t="s">
        <v>8</v>
      </c>
      <c r="J88" s="4" t="s">
        <v>1006</v>
      </c>
      <c r="K88" s="4" t="s">
        <v>8</v>
      </c>
      <c r="L88" s="4" t="s">
        <v>9917</v>
      </c>
      <c r="M88" s="5"/>
      <c r="N88" s="5"/>
      <c r="O88" s="5"/>
      <c r="P88" s="5"/>
      <c r="Q88" s="5">
        <v>-113082.58</v>
      </c>
      <c r="R88" s="5"/>
      <c r="S88" s="5"/>
      <c r="T88" s="7"/>
    </row>
    <row r="89" spans="2:20" x14ac:dyDescent="0.25">
      <c r="B89" s="4" t="s">
        <v>136</v>
      </c>
      <c r="C89" s="4" t="s">
        <v>137</v>
      </c>
      <c r="D89" s="4" t="s">
        <v>9918</v>
      </c>
      <c r="E89" s="4" t="s">
        <v>9747</v>
      </c>
      <c r="F89" s="4" t="s">
        <v>11</v>
      </c>
      <c r="G89" s="4" t="s">
        <v>558</v>
      </c>
      <c r="H89" s="4" t="s">
        <v>8572</v>
      </c>
      <c r="I89" s="4" t="s">
        <v>8</v>
      </c>
      <c r="J89" s="4" t="s">
        <v>1006</v>
      </c>
      <c r="K89" s="4" t="s">
        <v>8</v>
      </c>
      <c r="L89" s="4" t="s">
        <v>9919</v>
      </c>
      <c r="M89" s="5"/>
      <c r="N89" s="5"/>
      <c r="O89" s="5"/>
      <c r="P89" s="5"/>
      <c r="Q89" s="5">
        <v>-27499</v>
      </c>
      <c r="R89" s="5"/>
      <c r="S89" s="5"/>
      <c r="T89" s="7"/>
    </row>
    <row r="90" spans="2:20" x14ac:dyDescent="0.25">
      <c r="B90" s="4" t="s">
        <v>138</v>
      </c>
      <c r="C90" s="4" t="s">
        <v>139</v>
      </c>
      <c r="D90" s="4" t="s">
        <v>9920</v>
      </c>
      <c r="E90" s="4" t="s">
        <v>9747</v>
      </c>
      <c r="F90" s="4" t="s">
        <v>11</v>
      </c>
      <c r="G90" s="4" t="s">
        <v>558</v>
      </c>
      <c r="H90" s="4" t="s">
        <v>670</v>
      </c>
      <c r="I90" s="4" t="s">
        <v>8</v>
      </c>
      <c r="J90" s="4" t="s">
        <v>1006</v>
      </c>
      <c r="K90" s="4" t="s">
        <v>8</v>
      </c>
      <c r="L90" s="4" t="s">
        <v>9921</v>
      </c>
      <c r="M90" s="5"/>
      <c r="N90" s="5"/>
      <c r="O90" s="5"/>
      <c r="P90" s="5"/>
      <c r="Q90" s="5">
        <v>-23756.32</v>
      </c>
      <c r="R90" s="5"/>
      <c r="S90" s="5"/>
      <c r="T90" s="7"/>
    </row>
    <row r="91" spans="2:20" x14ac:dyDescent="0.25">
      <c r="B91" s="4" t="s">
        <v>138</v>
      </c>
      <c r="C91" s="4" t="s">
        <v>139</v>
      </c>
      <c r="D91" s="4" t="s">
        <v>9922</v>
      </c>
      <c r="E91" s="4" t="s">
        <v>9747</v>
      </c>
      <c r="F91" s="4" t="s">
        <v>11</v>
      </c>
      <c r="G91" s="4" t="s">
        <v>558</v>
      </c>
      <c r="H91" s="4" t="s">
        <v>669</v>
      </c>
      <c r="I91" s="4" t="s">
        <v>8</v>
      </c>
      <c r="J91" s="4" t="s">
        <v>1006</v>
      </c>
      <c r="K91" s="4" t="s">
        <v>8</v>
      </c>
      <c r="L91" s="4" t="s">
        <v>9923</v>
      </c>
      <c r="M91" s="5"/>
      <c r="N91" s="5"/>
      <c r="O91" s="5"/>
      <c r="P91" s="5"/>
      <c r="Q91" s="5">
        <v>-81989.25</v>
      </c>
      <c r="R91" s="5"/>
      <c r="S91" s="5"/>
      <c r="T91" s="7"/>
    </row>
    <row r="92" spans="2:20" x14ac:dyDescent="0.25">
      <c r="B92" s="4" t="s">
        <v>140</v>
      </c>
      <c r="C92" s="4" t="s">
        <v>141</v>
      </c>
      <c r="D92" s="4" t="s">
        <v>9924</v>
      </c>
      <c r="E92" s="4" t="s">
        <v>9747</v>
      </c>
      <c r="F92" s="4" t="s">
        <v>11</v>
      </c>
      <c r="G92" s="4" t="s">
        <v>558</v>
      </c>
      <c r="H92" s="4" t="s">
        <v>672</v>
      </c>
      <c r="I92" s="4" t="s">
        <v>8</v>
      </c>
      <c r="J92" s="4" t="s">
        <v>1006</v>
      </c>
      <c r="K92" s="4" t="s">
        <v>8</v>
      </c>
      <c r="L92" s="4" t="s">
        <v>9925</v>
      </c>
      <c r="M92" s="5"/>
      <c r="N92" s="5"/>
      <c r="O92" s="5"/>
      <c r="P92" s="5"/>
      <c r="Q92" s="5">
        <v>-49933.33</v>
      </c>
      <c r="R92" s="5"/>
      <c r="S92" s="5"/>
      <c r="T92" s="7"/>
    </row>
    <row r="93" spans="2:20" x14ac:dyDescent="0.25">
      <c r="B93" s="4" t="s">
        <v>140</v>
      </c>
      <c r="C93" s="4" t="s">
        <v>141</v>
      </c>
      <c r="D93" s="4" t="s">
        <v>9926</v>
      </c>
      <c r="E93" s="4" t="s">
        <v>9747</v>
      </c>
      <c r="F93" s="4" t="s">
        <v>11</v>
      </c>
      <c r="G93" s="4" t="s">
        <v>558</v>
      </c>
      <c r="H93" s="4" t="s">
        <v>9927</v>
      </c>
      <c r="I93" s="4" t="s">
        <v>8</v>
      </c>
      <c r="J93" s="4" t="s">
        <v>1006</v>
      </c>
      <c r="K93" s="4" t="s">
        <v>8</v>
      </c>
      <c r="L93" s="4" t="s">
        <v>9928</v>
      </c>
      <c r="M93" s="5"/>
      <c r="N93" s="5"/>
      <c r="O93" s="5"/>
      <c r="P93" s="5"/>
      <c r="Q93" s="5"/>
      <c r="R93" s="5"/>
      <c r="S93" s="5">
        <v>599200</v>
      </c>
      <c r="T93" s="7"/>
    </row>
    <row r="94" spans="2:20" x14ac:dyDescent="0.25">
      <c r="B94" s="4" t="s">
        <v>142</v>
      </c>
      <c r="C94" s="4" t="s">
        <v>143</v>
      </c>
      <c r="D94" s="4" t="s">
        <v>9929</v>
      </c>
      <c r="E94" s="4" t="s">
        <v>9747</v>
      </c>
      <c r="F94" s="4" t="s">
        <v>11</v>
      </c>
      <c r="G94" s="4" t="s">
        <v>558</v>
      </c>
      <c r="H94" s="4" t="s">
        <v>6315</v>
      </c>
      <c r="I94" s="4" t="s">
        <v>8</v>
      </c>
      <c r="J94" s="4" t="s">
        <v>1006</v>
      </c>
      <c r="K94" s="4" t="s">
        <v>8</v>
      </c>
      <c r="L94" s="4" t="s">
        <v>6314</v>
      </c>
      <c r="M94" s="5"/>
      <c r="N94" s="5"/>
      <c r="O94" s="5"/>
      <c r="P94" s="5"/>
      <c r="Q94" s="5">
        <v>-41724.25</v>
      </c>
      <c r="R94" s="5"/>
      <c r="S94" s="5"/>
      <c r="T94" s="7"/>
    </row>
    <row r="95" spans="2:20" x14ac:dyDescent="0.25">
      <c r="B95" s="4" t="s">
        <v>142</v>
      </c>
      <c r="C95" s="4" t="s">
        <v>143</v>
      </c>
      <c r="D95" s="4" t="s">
        <v>9930</v>
      </c>
      <c r="E95" s="4" t="s">
        <v>9747</v>
      </c>
      <c r="F95" s="4" t="s">
        <v>59</v>
      </c>
      <c r="G95" s="4" t="s">
        <v>562</v>
      </c>
      <c r="H95" s="4" t="s">
        <v>8</v>
      </c>
      <c r="I95" s="4" t="s">
        <v>8</v>
      </c>
      <c r="J95" s="4" t="s">
        <v>1006</v>
      </c>
      <c r="K95" s="4" t="s">
        <v>8</v>
      </c>
      <c r="L95" s="4" t="s">
        <v>9931</v>
      </c>
      <c r="M95" s="5"/>
      <c r="N95" s="5">
        <v>-9811.0300000000007</v>
      </c>
      <c r="O95" s="5"/>
      <c r="P95" s="5"/>
      <c r="Q95" s="5"/>
      <c r="R95" s="5"/>
      <c r="S95" s="5"/>
      <c r="T95" s="7"/>
    </row>
    <row r="96" spans="2:20" x14ac:dyDescent="0.25">
      <c r="B96" s="4" t="s">
        <v>144</v>
      </c>
      <c r="C96" s="4" t="s">
        <v>145</v>
      </c>
      <c r="D96" s="4" t="s">
        <v>9932</v>
      </c>
      <c r="E96" s="4" t="s">
        <v>9747</v>
      </c>
      <c r="F96" s="4" t="s">
        <v>11</v>
      </c>
      <c r="G96" s="4" t="s">
        <v>558</v>
      </c>
      <c r="H96" s="4" t="s">
        <v>7117</v>
      </c>
      <c r="I96" s="4" t="s">
        <v>8</v>
      </c>
      <c r="J96" s="4" t="s">
        <v>1006</v>
      </c>
      <c r="K96" s="4" t="s">
        <v>8</v>
      </c>
      <c r="L96" s="4" t="s">
        <v>9933</v>
      </c>
      <c r="M96" s="5"/>
      <c r="N96" s="5"/>
      <c r="O96" s="5"/>
      <c r="P96" s="5"/>
      <c r="Q96" s="5">
        <v>-65747.77</v>
      </c>
      <c r="R96" s="5"/>
      <c r="S96" s="5"/>
      <c r="T96" s="7"/>
    </row>
    <row r="97" spans="2:20" x14ac:dyDescent="0.25">
      <c r="B97" s="4" t="s">
        <v>146</v>
      </c>
      <c r="C97" s="4" t="s">
        <v>147</v>
      </c>
      <c r="D97" s="4" t="s">
        <v>9934</v>
      </c>
      <c r="E97" s="4" t="s">
        <v>9747</v>
      </c>
      <c r="F97" s="4" t="s">
        <v>11</v>
      </c>
      <c r="G97" s="4" t="s">
        <v>558</v>
      </c>
      <c r="H97" s="4" t="s">
        <v>9935</v>
      </c>
      <c r="I97" s="4" t="s">
        <v>8</v>
      </c>
      <c r="J97" s="4" t="s">
        <v>1006</v>
      </c>
      <c r="K97" s="4" t="s">
        <v>8</v>
      </c>
      <c r="L97" s="4" t="s">
        <v>9936</v>
      </c>
      <c r="M97" s="5"/>
      <c r="N97" s="5"/>
      <c r="O97" s="5"/>
      <c r="P97" s="5"/>
      <c r="Q97" s="5">
        <v>-31823.360000000001</v>
      </c>
      <c r="R97" s="5"/>
      <c r="S97" s="5"/>
      <c r="T97" s="7"/>
    </row>
    <row r="98" spans="2:20" x14ac:dyDescent="0.25">
      <c r="B98" s="4" t="s">
        <v>146</v>
      </c>
      <c r="C98" s="4" t="s">
        <v>147</v>
      </c>
      <c r="D98" s="4" t="s">
        <v>9937</v>
      </c>
      <c r="E98" s="4" t="s">
        <v>9747</v>
      </c>
      <c r="F98" s="4" t="s">
        <v>11</v>
      </c>
      <c r="G98" s="4" t="s">
        <v>558</v>
      </c>
      <c r="H98" s="4" t="s">
        <v>676</v>
      </c>
      <c r="I98" s="4" t="s">
        <v>8</v>
      </c>
      <c r="J98" s="4" t="s">
        <v>1006</v>
      </c>
      <c r="K98" s="4" t="s">
        <v>8</v>
      </c>
      <c r="L98" s="4" t="s">
        <v>9938</v>
      </c>
      <c r="M98" s="5"/>
      <c r="N98" s="5"/>
      <c r="O98" s="5"/>
      <c r="P98" s="5"/>
      <c r="Q98" s="5">
        <v>-37159.17</v>
      </c>
      <c r="R98" s="5"/>
      <c r="S98" s="5"/>
      <c r="T98" s="7"/>
    </row>
    <row r="99" spans="2:20" x14ac:dyDescent="0.25">
      <c r="B99" s="4" t="s">
        <v>150</v>
      </c>
      <c r="C99" s="4" t="s">
        <v>151</v>
      </c>
      <c r="D99" s="4" t="s">
        <v>9939</v>
      </c>
      <c r="E99" s="4" t="s">
        <v>9747</v>
      </c>
      <c r="F99" s="4" t="s">
        <v>11</v>
      </c>
      <c r="G99" s="4" t="s">
        <v>558</v>
      </c>
      <c r="H99" s="4" t="s">
        <v>2998</v>
      </c>
      <c r="I99" s="4" t="s">
        <v>8</v>
      </c>
      <c r="J99" s="4" t="s">
        <v>1006</v>
      </c>
      <c r="K99" s="4" t="s">
        <v>8</v>
      </c>
      <c r="L99" s="4" t="s">
        <v>9940</v>
      </c>
      <c r="M99" s="5"/>
      <c r="N99" s="5"/>
      <c r="O99" s="5"/>
      <c r="P99" s="5"/>
      <c r="Q99" s="5">
        <v>-20296.91</v>
      </c>
      <c r="R99" s="5"/>
      <c r="S99" s="5"/>
      <c r="T99" s="7"/>
    </row>
    <row r="100" spans="2:20" x14ac:dyDescent="0.25">
      <c r="B100" s="4" t="s">
        <v>152</v>
      </c>
      <c r="C100" s="4" t="s">
        <v>153</v>
      </c>
      <c r="D100" s="4" t="s">
        <v>9941</v>
      </c>
      <c r="E100" s="4" t="s">
        <v>9747</v>
      </c>
      <c r="F100" s="4" t="s">
        <v>11</v>
      </c>
      <c r="G100" s="4" t="s">
        <v>558</v>
      </c>
      <c r="H100" s="4" t="s">
        <v>683</v>
      </c>
      <c r="I100" s="4" t="s">
        <v>8</v>
      </c>
      <c r="J100" s="4" t="s">
        <v>1006</v>
      </c>
      <c r="K100" s="4" t="s">
        <v>8</v>
      </c>
      <c r="L100" s="4" t="s">
        <v>9942</v>
      </c>
      <c r="M100" s="5"/>
      <c r="N100" s="5"/>
      <c r="O100" s="5"/>
      <c r="P100" s="5"/>
      <c r="Q100" s="5">
        <v>-52884.17</v>
      </c>
      <c r="R100" s="5"/>
      <c r="S100" s="5"/>
      <c r="T100" s="7"/>
    </row>
    <row r="101" spans="2:20" x14ac:dyDescent="0.25">
      <c r="B101" s="4" t="s">
        <v>154</v>
      </c>
      <c r="C101" s="4" t="s">
        <v>155</v>
      </c>
      <c r="D101" s="4" t="s">
        <v>9943</v>
      </c>
      <c r="E101" s="4" t="s">
        <v>9747</v>
      </c>
      <c r="F101" s="4" t="s">
        <v>59</v>
      </c>
      <c r="G101" s="4" t="s">
        <v>562</v>
      </c>
      <c r="H101" s="4" t="s">
        <v>9944</v>
      </c>
      <c r="I101" s="4" t="s">
        <v>8</v>
      </c>
      <c r="J101" s="4" t="s">
        <v>1006</v>
      </c>
      <c r="K101" s="4" t="s">
        <v>8</v>
      </c>
      <c r="L101" s="4" t="s">
        <v>9945</v>
      </c>
      <c r="M101" s="5"/>
      <c r="N101" s="5"/>
      <c r="O101" s="5"/>
      <c r="P101" s="5"/>
      <c r="Q101" s="5">
        <v>-18060.47</v>
      </c>
      <c r="R101" s="5"/>
      <c r="S101" s="5"/>
      <c r="T101" s="7"/>
    </row>
    <row r="102" spans="2:20" x14ac:dyDescent="0.25">
      <c r="B102" s="4" t="s">
        <v>158</v>
      </c>
      <c r="C102" s="4" t="s">
        <v>159</v>
      </c>
      <c r="D102" s="4" t="s">
        <v>9946</v>
      </c>
      <c r="E102" s="4" t="s">
        <v>9747</v>
      </c>
      <c r="F102" s="4" t="s">
        <v>11</v>
      </c>
      <c r="G102" s="4" t="s">
        <v>558</v>
      </c>
      <c r="H102" s="4" t="s">
        <v>9947</v>
      </c>
      <c r="I102" s="4" t="s">
        <v>9948</v>
      </c>
      <c r="J102" s="4" t="s">
        <v>9949</v>
      </c>
      <c r="K102" s="4" t="s">
        <v>1038</v>
      </c>
      <c r="L102" s="4" t="s">
        <v>9950</v>
      </c>
      <c r="M102" s="5"/>
      <c r="N102" s="5"/>
      <c r="O102" s="5"/>
      <c r="P102" s="5"/>
      <c r="Q102" s="5"/>
      <c r="R102" s="5"/>
      <c r="S102" s="5"/>
      <c r="T102" s="7">
        <v>2813.85</v>
      </c>
    </row>
    <row r="103" spans="2:20" x14ac:dyDescent="0.25">
      <c r="B103" s="4" t="s">
        <v>2139</v>
      </c>
      <c r="C103" s="4" t="s">
        <v>2140</v>
      </c>
      <c r="D103" s="4" t="s">
        <v>9951</v>
      </c>
      <c r="E103" s="4" t="s">
        <v>9747</v>
      </c>
      <c r="F103" s="4" t="s">
        <v>11</v>
      </c>
      <c r="G103" s="4" t="s">
        <v>558</v>
      </c>
      <c r="H103" s="4" t="s">
        <v>2142</v>
      </c>
      <c r="I103" s="4" t="s">
        <v>8</v>
      </c>
      <c r="J103" s="4" t="s">
        <v>1006</v>
      </c>
      <c r="K103" s="4" t="s">
        <v>8</v>
      </c>
      <c r="L103" s="4" t="s">
        <v>9952</v>
      </c>
      <c r="M103" s="5"/>
      <c r="N103" s="5"/>
      <c r="O103" s="5"/>
      <c r="P103" s="5"/>
      <c r="Q103" s="5">
        <v>-12919.02</v>
      </c>
      <c r="R103" s="5"/>
      <c r="S103" s="5"/>
      <c r="T103" s="7"/>
    </row>
    <row r="104" spans="2:20" x14ac:dyDescent="0.25">
      <c r="B104" s="4" t="s">
        <v>160</v>
      </c>
      <c r="C104" s="4" t="s">
        <v>161</v>
      </c>
      <c r="D104" s="4" t="s">
        <v>9953</v>
      </c>
      <c r="E104" s="4" t="s">
        <v>9747</v>
      </c>
      <c r="F104" s="4" t="s">
        <v>11</v>
      </c>
      <c r="G104" s="4" t="s">
        <v>558</v>
      </c>
      <c r="H104" s="4" t="s">
        <v>687</v>
      </c>
      <c r="I104" s="4" t="s">
        <v>8</v>
      </c>
      <c r="J104" s="4" t="s">
        <v>1006</v>
      </c>
      <c r="K104" s="4" t="s">
        <v>8</v>
      </c>
      <c r="L104" s="4" t="s">
        <v>9954</v>
      </c>
      <c r="M104" s="5"/>
      <c r="N104" s="5"/>
      <c r="O104" s="5"/>
      <c r="P104" s="5"/>
      <c r="Q104" s="5">
        <v>-79166.67</v>
      </c>
      <c r="R104" s="5"/>
      <c r="S104" s="5"/>
      <c r="T104" s="7"/>
    </row>
    <row r="105" spans="2:20" x14ac:dyDescent="0.25">
      <c r="B105" s="4" t="s">
        <v>160</v>
      </c>
      <c r="C105" s="4" t="s">
        <v>161</v>
      </c>
      <c r="D105" s="4" t="s">
        <v>9955</v>
      </c>
      <c r="E105" s="4" t="s">
        <v>9747</v>
      </c>
      <c r="F105" s="4" t="s">
        <v>11</v>
      </c>
      <c r="G105" s="4" t="s">
        <v>558</v>
      </c>
      <c r="H105" s="4" t="s">
        <v>9956</v>
      </c>
      <c r="I105" s="4" t="s">
        <v>8</v>
      </c>
      <c r="J105" s="4" t="s">
        <v>1006</v>
      </c>
      <c r="K105" s="4" t="s">
        <v>8</v>
      </c>
      <c r="L105" s="4" t="s">
        <v>9957</v>
      </c>
      <c r="M105" s="5"/>
      <c r="N105" s="5"/>
      <c r="O105" s="5"/>
      <c r="P105" s="5"/>
      <c r="Q105" s="5"/>
      <c r="R105" s="5"/>
      <c r="S105" s="5">
        <v>950000</v>
      </c>
      <c r="T105" s="7"/>
    </row>
    <row r="106" spans="2:20" x14ac:dyDescent="0.25">
      <c r="B106" s="4" t="s">
        <v>164</v>
      </c>
      <c r="C106" s="4" t="s">
        <v>165</v>
      </c>
      <c r="D106" s="4" t="s">
        <v>9958</v>
      </c>
      <c r="E106" s="4" t="s">
        <v>9747</v>
      </c>
      <c r="F106" s="4" t="s">
        <v>85</v>
      </c>
      <c r="G106" s="4" t="s">
        <v>564</v>
      </c>
      <c r="H106" s="4" t="s">
        <v>8</v>
      </c>
      <c r="I106" s="4" t="s">
        <v>976</v>
      </c>
      <c r="J106" s="4" t="s">
        <v>1010</v>
      </c>
      <c r="K106" s="4" t="s">
        <v>1007</v>
      </c>
      <c r="L106" s="4" t="s">
        <v>9959</v>
      </c>
      <c r="M106" s="5"/>
      <c r="N106" s="5"/>
      <c r="O106" s="5"/>
      <c r="P106" s="5"/>
      <c r="Q106" s="5"/>
      <c r="R106" s="5"/>
      <c r="S106" s="5"/>
      <c r="T106" s="7">
        <v>-386.87</v>
      </c>
    </row>
    <row r="107" spans="2:20" x14ac:dyDescent="0.25">
      <c r="B107" s="4" t="s">
        <v>164</v>
      </c>
      <c r="C107" s="4" t="s">
        <v>165</v>
      </c>
      <c r="D107" s="4" t="s">
        <v>9960</v>
      </c>
      <c r="E107" s="4" t="s">
        <v>9747</v>
      </c>
      <c r="F107" s="4" t="s">
        <v>11</v>
      </c>
      <c r="G107" s="4" t="s">
        <v>558</v>
      </c>
      <c r="H107" s="4" t="s">
        <v>689</v>
      </c>
      <c r="I107" s="4" t="s">
        <v>8</v>
      </c>
      <c r="J107" s="4" t="s">
        <v>1006</v>
      </c>
      <c r="K107" s="4" t="s">
        <v>8</v>
      </c>
      <c r="L107" s="4" t="s">
        <v>9961</v>
      </c>
      <c r="M107" s="5"/>
      <c r="N107" s="5"/>
      <c r="O107" s="5"/>
      <c r="P107" s="5"/>
      <c r="Q107" s="5">
        <v>-12895.89</v>
      </c>
      <c r="R107" s="5"/>
      <c r="S107" s="5"/>
      <c r="T107" s="7"/>
    </row>
    <row r="108" spans="2:20" x14ac:dyDescent="0.25">
      <c r="B108" s="4" t="s">
        <v>164</v>
      </c>
      <c r="C108" s="4" t="s">
        <v>165</v>
      </c>
      <c r="D108" s="4" t="s">
        <v>9962</v>
      </c>
      <c r="E108" s="4" t="s">
        <v>9747</v>
      </c>
      <c r="F108" s="4" t="s">
        <v>11</v>
      </c>
      <c r="G108" s="4" t="s">
        <v>558</v>
      </c>
      <c r="H108" s="4" t="s">
        <v>9963</v>
      </c>
      <c r="I108" s="4" t="s">
        <v>8</v>
      </c>
      <c r="J108" s="4" t="s">
        <v>1006</v>
      </c>
      <c r="K108" s="4" t="s">
        <v>8</v>
      </c>
      <c r="L108" s="4" t="s">
        <v>9964</v>
      </c>
      <c r="M108" s="5"/>
      <c r="N108" s="5"/>
      <c r="O108" s="5"/>
      <c r="P108" s="5"/>
      <c r="Q108" s="5"/>
      <c r="R108" s="5"/>
      <c r="S108" s="5">
        <v>-3978</v>
      </c>
      <c r="T108" s="7"/>
    </row>
    <row r="109" spans="2:20" x14ac:dyDescent="0.25">
      <c r="B109" s="4" t="s">
        <v>164</v>
      </c>
      <c r="C109" s="4" t="s">
        <v>165</v>
      </c>
      <c r="D109" s="4" t="s">
        <v>9965</v>
      </c>
      <c r="E109" s="4" t="s">
        <v>9747</v>
      </c>
      <c r="F109" s="4" t="s">
        <v>11</v>
      </c>
      <c r="G109" s="4" t="s">
        <v>558</v>
      </c>
      <c r="H109" s="4" t="s">
        <v>9966</v>
      </c>
      <c r="I109" s="4" t="s">
        <v>8</v>
      </c>
      <c r="J109" s="4" t="s">
        <v>1006</v>
      </c>
      <c r="K109" s="4" t="s">
        <v>8</v>
      </c>
      <c r="L109" s="4" t="s">
        <v>9967</v>
      </c>
      <c r="M109" s="5"/>
      <c r="N109" s="5"/>
      <c r="O109" s="5"/>
      <c r="P109" s="5"/>
      <c r="Q109" s="5"/>
      <c r="R109" s="5"/>
      <c r="S109" s="5">
        <v>4321.1099999999997</v>
      </c>
      <c r="T109" s="7"/>
    </row>
    <row r="110" spans="2:20" x14ac:dyDescent="0.25">
      <c r="B110" s="4" t="s">
        <v>164</v>
      </c>
      <c r="C110" s="4" t="s">
        <v>165</v>
      </c>
      <c r="D110" s="4" t="s">
        <v>9968</v>
      </c>
      <c r="E110" s="4" t="s">
        <v>9747</v>
      </c>
      <c r="F110" s="4" t="s">
        <v>11</v>
      </c>
      <c r="G110" s="4" t="s">
        <v>558</v>
      </c>
      <c r="H110" s="4" t="s">
        <v>9969</v>
      </c>
      <c r="I110" s="4" t="s">
        <v>8</v>
      </c>
      <c r="J110" s="4" t="s">
        <v>1006</v>
      </c>
      <c r="K110" s="4" t="s">
        <v>8</v>
      </c>
      <c r="L110" s="4" t="s">
        <v>9970</v>
      </c>
      <c r="M110" s="5"/>
      <c r="N110" s="5"/>
      <c r="O110" s="5">
        <v>-0.01</v>
      </c>
      <c r="P110" s="5"/>
      <c r="Q110" s="5"/>
      <c r="R110" s="5"/>
      <c r="S110" s="5"/>
      <c r="T110" s="7"/>
    </row>
    <row r="111" spans="2:20" x14ac:dyDescent="0.25">
      <c r="B111" s="4" t="s">
        <v>166</v>
      </c>
      <c r="C111" s="4" t="s">
        <v>167</v>
      </c>
      <c r="D111" s="4" t="s">
        <v>9971</v>
      </c>
      <c r="E111" s="4" t="s">
        <v>9747</v>
      </c>
      <c r="F111" s="4" t="s">
        <v>11</v>
      </c>
      <c r="G111" s="4" t="s">
        <v>558</v>
      </c>
      <c r="H111" s="4" t="s">
        <v>9972</v>
      </c>
      <c r="I111" s="4" t="s">
        <v>8</v>
      </c>
      <c r="J111" s="4" t="s">
        <v>1006</v>
      </c>
      <c r="K111" s="4" t="s">
        <v>8</v>
      </c>
      <c r="L111" s="4" t="s">
        <v>9973</v>
      </c>
      <c r="M111" s="5"/>
      <c r="N111" s="5"/>
      <c r="O111" s="5"/>
      <c r="P111" s="5"/>
      <c r="Q111" s="5">
        <v>-25000</v>
      </c>
      <c r="R111" s="5"/>
      <c r="S111" s="5"/>
      <c r="T111" s="7"/>
    </row>
    <row r="112" spans="2:20" x14ac:dyDescent="0.25">
      <c r="B112" s="4" t="s">
        <v>168</v>
      </c>
      <c r="C112" s="4" t="s">
        <v>169</v>
      </c>
      <c r="D112" s="4" t="s">
        <v>9974</v>
      </c>
      <c r="E112" s="4" t="s">
        <v>9747</v>
      </c>
      <c r="F112" s="4" t="s">
        <v>11</v>
      </c>
      <c r="G112" s="4" t="s">
        <v>558</v>
      </c>
      <c r="H112" s="4" t="s">
        <v>9975</v>
      </c>
      <c r="I112" s="4" t="s">
        <v>8</v>
      </c>
      <c r="J112" s="4" t="s">
        <v>1006</v>
      </c>
      <c r="K112" s="4" t="s">
        <v>8</v>
      </c>
      <c r="L112" s="4" t="s">
        <v>9976</v>
      </c>
      <c r="M112" s="5"/>
      <c r="N112" s="5"/>
      <c r="O112" s="5"/>
      <c r="P112" s="5"/>
      <c r="Q112" s="5">
        <v>-12106.82</v>
      </c>
      <c r="R112" s="5"/>
      <c r="S112" s="5"/>
      <c r="T112" s="7"/>
    </row>
    <row r="113" spans="2:20" x14ac:dyDescent="0.25">
      <c r="B113" s="4" t="s">
        <v>168</v>
      </c>
      <c r="C113" s="4" t="s">
        <v>169</v>
      </c>
      <c r="D113" s="4" t="s">
        <v>9977</v>
      </c>
      <c r="E113" s="4" t="s">
        <v>9747</v>
      </c>
      <c r="F113" s="4" t="s">
        <v>11</v>
      </c>
      <c r="G113" s="4" t="s">
        <v>558</v>
      </c>
      <c r="H113" s="4" t="s">
        <v>8608</v>
      </c>
      <c r="I113" s="4" t="s">
        <v>8</v>
      </c>
      <c r="J113" s="4" t="s">
        <v>1006</v>
      </c>
      <c r="K113" s="4" t="s">
        <v>8</v>
      </c>
      <c r="L113" s="4" t="s">
        <v>9978</v>
      </c>
      <c r="M113" s="5"/>
      <c r="N113" s="5"/>
      <c r="O113" s="5"/>
      <c r="P113" s="5"/>
      <c r="Q113" s="5">
        <v>-13280.14</v>
      </c>
      <c r="R113" s="5"/>
      <c r="S113" s="5"/>
      <c r="T113" s="7"/>
    </row>
    <row r="114" spans="2:20" x14ac:dyDescent="0.25">
      <c r="B114" s="4" t="s">
        <v>170</v>
      </c>
      <c r="C114" s="4" t="s">
        <v>171</v>
      </c>
      <c r="D114" s="4" t="s">
        <v>9979</v>
      </c>
      <c r="E114" s="4" t="s">
        <v>9747</v>
      </c>
      <c r="F114" s="4" t="s">
        <v>11</v>
      </c>
      <c r="G114" s="4" t="s">
        <v>558</v>
      </c>
      <c r="H114" s="4" t="s">
        <v>695</v>
      </c>
      <c r="I114" s="4" t="s">
        <v>8</v>
      </c>
      <c r="J114" s="4" t="s">
        <v>1006</v>
      </c>
      <c r="K114" s="4" t="s">
        <v>8</v>
      </c>
      <c r="L114" s="4" t="s">
        <v>9980</v>
      </c>
      <c r="M114" s="5"/>
      <c r="N114" s="5"/>
      <c r="O114" s="5"/>
      <c r="P114" s="5"/>
      <c r="Q114" s="5">
        <v>-34132.300000000003</v>
      </c>
      <c r="R114" s="5"/>
      <c r="S114" s="5"/>
      <c r="T114" s="7"/>
    </row>
    <row r="115" spans="2:20" x14ac:dyDescent="0.25">
      <c r="B115" s="4" t="s">
        <v>170</v>
      </c>
      <c r="C115" s="4" t="s">
        <v>171</v>
      </c>
      <c r="D115" s="4" t="s">
        <v>9981</v>
      </c>
      <c r="E115" s="4" t="s">
        <v>9747</v>
      </c>
      <c r="F115" s="4" t="s">
        <v>11</v>
      </c>
      <c r="G115" s="4" t="s">
        <v>558</v>
      </c>
      <c r="H115" s="4" t="s">
        <v>694</v>
      </c>
      <c r="I115" s="4" t="s">
        <v>8</v>
      </c>
      <c r="J115" s="4" t="s">
        <v>1006</v>
      </c>
      <c r="K115" s="4" t="s">
        <v>8</v>
      </c>
      <c r="L115" s="4" t="s">
        <v>9982</v>
      </c>
      <c r="M115" s="5"/>
      <c r="N115" s="5"/>
      <c r="O115" s="5"/>
      <c r="P115" s="5"/>
      <c r="Q115" s="5">
        <v>-13746.8</v>
      </c>
      <c r="R115" s="5"/>
      <c r="S115" s="5"/>
      <c r="T115" s="7"/>
    </row>
    <row r="116" spans="2:20" x14ac:dyDescent="0.25">
      <c r="B116" s="4" t="s">
        <v>172</v>
      </c>
      <c r="C116" s="4" t="s">
        <v>173</v>
      </c>
      <c r="D116" s="4" t="s">
        <v>9983</v>
      </c>
      <c r="E116" s="4" t="s">
        <v>9747</v>
      </c>
      <c r="F116" s="4" t="s">
        <v>11</v>
      </c>
      <c r="G116" s="4" t="s">
        <v>558</v>
      </c>
      <c r="H116" s="4" t="s">
        <v>7179</v>
      </c>
      <c r="I116" s="4" t="s">
        <v>8</v>
      </c>
      <c r="J116" s="4" t="s">
        <v>1006</v>
      </c>
      <c r="K116" s="4" t="s">
        <v>8</v>
      </c>
      <c r="L116" s="4" t="s">
        <v>9984</v>
      </c>
      <c r="M116" s="5"/>
      <c r="N116" s="5"/>
      <c r="O116" s="5"/>
      <c r="P116" s="5"/>
      <c r="Q116" s="5">
        <v>-95932</v>
      </c>
      <c r="R116" s="5"/>
      <c r="S116" s="5"/>
      <c r="T116" s="7"/>
    </row>
    <row r="117" spans="2:20" x14ac:dyDescent="0.25">
      <c r="B117" s="4" t="s">
        <v>174</v>
      </c>
      <c r="C117" s="4" t="s">
        <v>175</v>
      </c>
      <c r="D117" s="4" t="s">
        <v>9985</v>
      </c>
      <c r="E117" s="4" t="s">
        <v>9747</v>
      </c>
      <c r="F117" s="4" t="s">
        <v>11</v>
      </c>
      <c r="G117" s="4" t="s">
        <v>558</v>
      </c>
      <c r="H117" s="4" t="s">
        <v>9283</v>
      </c>
      <c r="I117" s="4" t="s">
        <v>8</v>
      </c>
      <c r="J117" s="4" t="s">
        <v>1006</v>
      </c>
      <c r="K117" s="4" t="s">
        <v>8</v>
      </c>
      <c r="L117" s="4" t="s">
        <v>9986</v>
      </c>
      <c r="M117" s="5"/>
      <c r="N117" s="5"/>
      <c r="O117" s="5"/>
      <c r="P117" s="5"/>
      <c r="Q117" s="5"/>
      <c r="R117" s="5">
        <v>156000</v>
      </c>
      <c r="S117" s="5"/>
      <c r="T117" s="7"/>
    </row>
    <row r="118" spans="2:20" x14ac:dyDescent="0.25">
      <c r="B118" s="4" t="s">
        <v>174</v>
      </c>
      <c r="C118" s="4" t="s">
        <v>175</v>
      </c>
      <c r="D118" s="4" t="s">
        <v>9987</v>
      </c>
      <c r="E118" s="4" t="s">
        <v>9747</v>
      </c>
      <c r="F118" s="4" t="s">
        <v>11</v>
      </c>
      <c r="G118" s="4" t="s">
        <v>558</v>
      </c>
      <c r="H118" s="4" t="s">
        <v>3036</v>
      </c>
      <c r="I118" s="4" t="s">
        <v>8</v>
      </c>
      <c r="J118" s="4" t="s">
        <v>1006</v>
      </c>
      <c r="K118" s="4" t="s">
        <v>8</v>
      </c>
      <c r="L118" s="4" t="s">
        <v>9988</v>
      </c>
      <c r="M118" s="5"/>
      <c r="N118" s="5"/>
      <c r="O118" s="5"/>
      <c r="P118" s="5"/>
      <c r="Q118" s="5">
        <v>-30778.54</v>
      </c>
      <c r="R118" s="5"/>
      <c r="S118" s="5"/>
      <c r="T118" s="7"/>
    </row>
    <row r="119" spans="2:20" x14ac:dyDescent="0.25">
      <c r="B119" s="4" t="s">
        <v>174</v>
      </c>
      <c r="C119" s="4" t="s">
        <v>175</v>
      </c>
      <c r="D119" s="4" t="s">
        <v>9989</v>
      </c>
      <c r="E119" s="4" t="s">
        <v>9747</v>
      </c>
      <c r="F119" s="4" t="s">
        <v>11</v>
      </c>
      <c r="G119" s="4" t="s">
        <v>558</v>
      </c>
      <c r="H119" s="4" t="s">
        <v>3039</v>
      </c>
      <c r="I119" s="4" t="s">
        <v>8</v>
      </c>
      <c r="J119" s="4" t="s">
        <v>1006</v>
      </c>
      <c r="K119" s="4" t="s">
        <v>8</v>
      </c>
      <c r="L119" s="4" t="s">
        <v>9990</v>
      </c>
      <c r="M119" s="5"/>
      <c r="N119" s="5"/>
      <c r="O119" s="5"/>
      <c r="P119" s="5"/>
      <c r="Q119" s="5">
        <v>-11340.9</v>
      </c>
      <c r="R119" s="5"/>
      <c r="S119" s="5"/>
      <c r="T119" s="7"/>
    </row>
    <row r="120" spans="2:20" x14ac:dyDescent="0.25">
      <c r="B120" s="4" t="s">
        <v>174</v>
      </c>
      <c r="C120" s="4" t="s">
        <v>175</v>
      </c>
      <c r="D120" s="4" t="s">
        <v>9991</v>
      </c>
      <c r="E120" s="4" t="s">
        <v>9747</v>
      </c>
      <c r="F120" s="4" t="s">
        <v>11</v>
      </c>
      <c r="G120" s="4" t="s">
        <v>558</v>
      </c>
      <c r="H120" s="4" t="s">
        <v>3042</v>
      </c>
      <c r="I120" s="4" t="s">
        <v>8</v>
      </c>
      <c r="J120" s="4" t="s">
        <v>1006</v>
      </c>
      <c r="K120" s="4" t="s">
        <v>8</v>
      </c>
      <c r="L120" s="4" t="s">
        <v>9992</v>
      </c>
      <c r="M120" s="5"/>
      <c r="N120" s="5"/>
      <c r="O120" s="5"/>
      <c r="P120" s="5"/>
      <c r="Q120" s="5">
        <v>-52399.03</v>
      </c>
      <c r="R120" s="5"/>
      <c r="S120" s="5"/>
      <c r="T120" s="7"/>
    </row>
    <row r="121" spans="2:20" x14ac:dyDescent="0.25">
      <c r="B121" s="4" t="s">
        <v>174</v>
      </c>
      <c r="C121" s="4" t="s">
        <v>175</v>
      </c>
      <c r="D121" s="4" t="s">
        <v>9993</v>
      </c>
      <c r="E121" s="4" t="s">
        <v>9747</v>
      </c>
      <c r="F121" s="4" t="s">
        <v>11</v>
      </c>
      <c r="G121" s="4" t="s">
        <v>558</v>
      </c>
      <c r="H121" s="4" t="s">
        <v>699</v>
      </c>
      <c r="I121" s="4" t="s">
        <v>8</v>
      </c>
      <c r="J121" s="4" t="s">
        <v>1006</v>
      </c>
      <c r="K121" s="4" t="s">
        <v>8</v>
      </c>
      <c r="L121" s="4" t="s">
        <v>9994</v>
      </c>
      <c r="M121" s="5"/>
      <c r="N121" s="5"/>
      <c r="O121" s="5"/>
      <c r="P121" s="5"/>
      <c r="Q121" s="5">
        <v>-5060.04</v>
      </c>
      <c r="R121" s="5"/>
      <c r="S121" s="5"/>
      <c r="T121" s="7"/>
    </row>
    <row r="122" spans="2:20" x14ac:dyDescent="0.25">
      <c r="B122" s="4" t="s">
        <v>174</v>
      </c>
      <c r="C122" s="4" t="s">
        <v>175</v>
      </c>
      <c r="D122" s="4" t="s">
        <v>9995</v>
      </c>
      <c r="E122" s="4" t="s">
        <v>9747</v>
      </c>
      <c r="F122" s="4" t="s">
        <v>11</v>
      </c>
      <c r="G122" s="4" t="s">
        <v>558</v>
      </c>
      <c r="H122" s="4" t="s">
        <v>9996</v>
      </c>
      <c r="I122" s="4" t="s">
        <v>8</v>
      </c>
      <c r="J122" s="4" t="s">
        <v>1006</v>
      </c>
      <c r="K122" s="4" t="s">
        <v>8</v>
      </c>
      <c r="L122" s="4" t="s">
        <v>9997</v>
      </c>
      <c r="M122" s="5"/>
      <c r="N122" s="5"/>
      <c r="O122" s="5"/>
      <c r="P122" s="5"/>
      <c r="Q122" s="5"/>
      <c r="R122" s="5"/>
      <c r="S122" s="5">
        <v>635325.22</v>
      </c>
      <c r="T122" s="7"/>
    </row>
    <row r="123" spans="2:20" x14ac:dyDescent="0.25">
      <c r="B123" s="4" t="s">
        <v>176</v>
      </c>
      <c r="C123" s="4" t="s">
        <v>177</v>
      </c>
      <c r="D123" s="4" t="s">
        <v>9998</v>
      </c>
      <c r="E123" s="4" t="s">
        <v>9747</v>
      </c>
      <c r="F123" s="4" t="s">
        <v>11</v>
      </c>
      <c r="G123" s="4" t="s">
        <v>558</v>
      </c>
      <c r="H123" s="4" t="s">
        <v>5530</v>
      </c>
      <c r="I123" s="4" t="s">
        <v>8</v>
      </c>
      <c r="J123" s="4" t="s">
        <v>1006</v>
      </c>
      <c r="K123" s="4" t="s">
        <v>8</v>
      </c>
      <c r="L123" s="4" t="s">
        <v>9999</v>
      </c>
      <c r="M123" s="5"/>
      <c r="N123" s="5"/>
      <c r="O123" s="5"/>
      <c r="P123" s="5"/>
      <c r="Q123" s="5">
        <v>-15833.75</v>
      </c>
      <c r="R123" s="5"/>
      <c r="S123" s="5"/>
      <c r="T123" s="7"/>
    </row>
    <row r="124" spans="2:20" x14ac:dyDescent="0.25">
      <c r="B124" s="4" t="s">
        <v>178</v>
      </c>
      <c r="C124" s="4" t="s">
        <v>179</v>
      </c>
      <c r="D124" s="4" t="s">
        <v>10000</v>
      </c>
      <c r="E124" s="4" t="s">
        <v>9747</v>
      </c>
      <c r="F124" s="4" t="s">
        <v>11</v>
      </c>
      <c r="G124" s="4" t="s">
        <v>558</v>
      </c>
      <c r="H124" s="4" t="s">
        <v>703</v>
      </c>
      <c r="I124" s="4" t="s">
        <v>8</v>
      </c>
      <c r="J124" s="4" t="s">
        <v>1006</v>
      </c>
      <c r="K124" s="4" t="s">
        <v>8</v>
      </c>
      <c r="L124" s="4" t="s">
        <v>10001</v>
      </c>
      <c r="M124" s="5"/>
      <c r="N124" s="5"/>
      <c r="O124" s="5"/>
      <c r="P124" s="5"/>
      <c r="Q124" s="5">
        <v>-12478.86</v>
      </c>
      <c r="R124" s="5"/>
      <c r="S124" s="5"/>
      <c r="T124" s="7"/>
    </row>
    <row r="125" spans="2:20" x14ac:dyDescent="0.25">
      <c r="B125" s="4" t="s">
        <v>178</v>
      </c>
      <c r="C125" s="4" t="s">
        <v>179</v>
      </c>
      <c r="D125" s="4" t="s">
        <v>10002</v>
      </c>
      <c r="E125" s="4" t="s">
        <v>9747</v>
      </c>
      <c r="F125" s="4" t="s">
        <v>11</v>
      </c>
      <c r="G125" s="4" t="s">
        <v>558</v>
      </c>
      <c r="H125" s="4" t="s">
        <v>10003</v>
      </c>
      <c r="I125" s="4" t="s">
        <v>8</v>
      </c>
      <c r="J125" s="4" t="s">
        <v>1006</v>
      </c>
      <c r="K125" s="4" t="s">
        <v>8</v>
      </c>
      <c r="L125" s="4" t="s">
        <v>10004</v>
      </c>
      <c r="M125" s="5"/>
      <c r="N125" s="5"/>
      <c r="O125" s="5"/>
      <c r="P125" s="5"/>
      <c r="Q125" s="5"/>
      <c r="R125" s="5"/>
      <c r="S125" s="5">
        <v>149746.28</v>
      </c>
      <c r="T125" s="7"/>
    </row>
    <row r="126" spans="2:20" x14ac:dyDescent="0.25">
      <c r="B126" s="4" t="s">
        <v>180</v>
      </c>
      <c r="C126" s="4" t="s">
        <v>181</v>
      </c>
      <c r="D126" s="4" t="s">
        <v>9861</v>
      </c>
      <c r="E126" s="4" t="s">
        <v>9747</v>
      </c>
      <c r="F126" s="4" t="s">
        <v>85</v>
      </c>
      <c r="G126" s="4" t="s">
        <v>564</v>
      </c>
      <c r="H126" s="4" t="s">
        <v>8</v>
      </c>
      <c r="I126" s="4" t="s">
        <v>976</v>
      </c>
      <c r="J126" s="4" t="s">
        <v>1010</v>
      </c>
      <c r="K126" s="4" t="s">
        <v>1007</v>
      </c>
      <c r="L126" s="4" t="s">
        <v>9862</v>
      </c>
      <c r="M126" s="5"/>
      <c r="N126" s="5"/>
      <c r="O126" s="5"/>
      <c r="P126" s="5"/>
      <c r="Q126" s="5"/>
      <c r="R126" s="5"/>
      <c r="S126" s="5"/>
      <c r="T126" s="7">
        <v>-290.36</v>
      </c>
    </row>
    <row r="127" spans="2:20" x14ac:dyDescent="0.25">
      <c r="B127" s="4" t="s">
        <v>180</v>
      </c>
      <c r="C127" s="4" t="s">
        <v>181</v>
      </c>
      <c r="D127" s="4" t="s">
        <v>10005</v>
      </c>
      <c r="E127" s="4" t="s">
        <v>9747</v>
      </c>
      <c r="F127" s="4" t="s">
        <v>11</v>
      </c>
      <c r="G127" s="4" t="s">
        <v>558</v>
      </c>
      <c r="H127" s="4" t="s">
        <v>2188</v>
      </c>
      <c r="I127" s="4" t="s">
        <v>8</v>
      </c>
      <c r="J127" s="4" t="s">
        <v>1006</v>
      </c>
      <c r="K127" s="4" t="s">
        <v>8</v>
      </c>
      <c r="L127" s="4" t="s">
        <v>10006</v>
      </c>
      <c r="M127" s="5"/>
      <c r="N127" s="5"/>
      <c r="O127" s="5"/>
      <c r="P127" s="5"/>
      <c r="Q127" s="5">
        <v>-9678.67</v>
      </c>
      <c r="R127" s="5"/>
      <c r="S127" s="5"/>
      <c r="T127" s="7"/>
    </row>
    <row r="128" spans="2:20" x14ac:dyDescent="0.25">
      <c r="B128" s="4" t="s">
        <v>182</v>
      </c>
      <c r="C128" s="4" t="s">
        <v>183</v>
      </c>
      <c r="D128" s="4" t="s">
        <v>10007</v>
      </c>
      <c r="E128" s="4" t="s">
        <v>9747</v>
      </c>
      <c r="F128" s="4" t="s">
        <v>11</v>
      </c>
      <c r="G128" s="4" t="s">
        <v>558</v>
      </c>
      <c r="H128" s="4" t="s">
        <v>706</v>
      </c>
      <c r="I128" s="4" t="s">
        <v>8</v>
      </c>
      <c r="J128" s="4" t="s">
        <v>1006</v>
      </c>
      <c r="K128" s="4" t="s">
        <v>8</v>
      </c>
      <c r="L128" s="4" t="s">
        <v>10008</v>
      </c>
      <c r="M128" s="5"/>
      <c r="N128" s="5"/>
      <c r="O128" s="5"/>
      <c r="P128" s="5"/>
      <c r="Q128" s="5">
        <v>-19894.25</v>
      </c>
      <c r="R128" s="5"/>
      <c r="S128" s="5"/>
      <c r="T128" s="7"/>
    </row>
    <row r="129" spans="2:20" x14ac:dyDescent="0.25">
      <c r="B129" s="4" t="s">
        <v>2192</v>
      </c>
      <c r="C129" s="4" t="s">
        <v>2193</v>
      </c>
      <c r="D129" s="4" t="s">
        <v>10009</v>
      </c>
      <c r="E129" s="4" t="s">
        <v>9747</v>
      </c>
      <c r="F129" s="4" t="s">
        <v>26</v>
      </c>
      <c r="G129" s="4" t="s">
        <v>559</v>
      </c>
      <c r="H129" s="4" t="s">
        <v>10010</v>
      </c>
      <c r="I129" s="4" t="s">
        <v>8</v>
      </c>
      <c r="J129" s="4" t="s">
        <v>1006</v>
      </c>
      <c r="K129" s="4" t="s">
        <v>8</v>
      </c>
      <c r="L129" s="4" t="s">
        <v>3851</v>
      </c>
      <c r="M129" s="5"/>
      <c r="N129" s="5"/>
      <c r="O129" s="5"/>
      <c r="P129" s="5"/>
      <c r="Q129" s="5"/>
      <c r="R129" s="5"/>
      <c r="S129" s="5">
        <v>201066</v>
      </c>
      <c r="T129" s="7"/>
    </row>
    <row r="130" spans="2:20" x14ac:dyDescent="0.25">
      <c r="B130" s="4" t="s">
        <v>186</v>
      </c>
      <c r="C130" s="4" t="s">
        <v>187</v>
      </c>
      <c r="D130" s="4" t="s">
        <v>10011</v>
      </c>
      <c r="E130" s="4" t="s">
        <v>9747</v>
      </c>
      <c r="F130" s="4" t="s">
        <v>59</v>
      </c>
      <c r="G130" s="4" t="s">
        <v>562</v>
      </c>
      <c r="H130" s="4" t="s">
        <v>6389</v>
      </c>
      <c r="I130" s="4" t="s">
        <v>8</v>
      </c>
      <c r="J130" s="4" t="s">
        <v>1006</v>
      </c>
      <c r="K130" s="4" t="s">
        <v>8</v>
      </c>
      <c r="L130" s="4" t="s">
        <v>10012</v>
      </c>
      <c r="M130" s="5"/>
      <c r="N130" s="5"/>
      <c r="O130" s="5"/>
      <c r="P130" s="5"/>
      <c r="Q130" s="5">
        <v>-13313.56</v>
      </c>
      <c r="R130" s="5"/>
      <c r="S130" s="5"/>
      <c r="T130" s="7"/>
    </row>
    <row r="131" spans="2:20" x14ac:dyDescent="0.25">
      <c r="B131" s="4" t="s">
        <v>188</v>
      </c>
      <c r="C131" s="4" t="s">
        <v>189</v>
      </c>
      <c r="D131" s="4" t="s">
        <v>9303</v>
      </c>
      <c r="E131" s="4" t="s">
        <v>9747</v>
      </c>
      <c r="F131" s="4" t="s">
        <v>11</v>
      </c>
      <c r="G131" s="4" t="s">
        <v>558</v>
      </c>
      <c r="H131" s="4" t="s">
        <v>9304</v>
      </c>
      <c r="I131" s="4" t="s">
        <v>9309</v>
      </c>
      <c r="J131" s="4" t="s">
        <v>9310</v>
      </c>
      <c r="K131" s="4" t="s">
        <v>1038</v>
      </c>
      <c r="L131" s="4" t="s">
        <v>9308</v>
      </c>
      <c r="M131" s="5"/>
      <c r="N131" s="5"/>
      <c r="O131" s="5"/>
      <c r="P131" s="5"/>
      <c r="Q131" s="5"/>
      <c r="R131" s="5"/>
      <c r="S131" s="5"/>
      <c r="T131" s="7">
        <v>-5143.5</v>
      </c>
    </row>
    <row r="132" spans="2:20" x14ac:dyDescent="0.25">
      <c r="B132" s="4" t="s">
        <v>188</v>
      </c>
      <c r="C132" s="4" t="s">
        <v>189</v>
      </c>
      <c r="D132" s="4" t="s">
        <v>10013</v>
      </c>
      <c r="E132" s="4" t="s">
        <v>9747</v>
      </c>
      <c r="F132" s="4" t="s">
        <v>11</v>
      </c>
      <c r="G132" s="4" t="s">
        <v>558</v>
      </c>
      <c r="H132" s="4" t="s">
        <v>4703</v>
      </c>
      <c r="I132" s="4" t="s">
        <v>8</v>
      </c>
      <c r="J132" s="4" t="s">
        <v>1006</v>
      </c>
      <c r="K132" s="4" t="s">
        <v>8</v>
      </c>
      <c r="L132" s="4" t="s">
        <v>10014</v>
      </c>
      <c r="M132" s="5"/>
      <c r="N132" s="5"/>
      <c r="O132" s="5"/>
      <c r="P132" s="5"/>
      <c r="Q132" s="5">
        <v>-19127.5</v>
      </c>
      <c r="R132" s="5"/>
      <c r="S132" s="5"/>
      <c r="T132" s="7"/>
    </row>
    <row r="133" spans="2:20" x14ac:dyDescent="0.25">
      <c r="B133" s="4" t="s">
        <v>190</v>
      </c>
      <c r="C133" s="4" t="s">
        <v>191</v>
      </c>
      <c r="D133" s="4" t="s">
        <v>10015</v>
      </c>
      <c r="E133" s="4" t="s">
        <v>9747</v>
      </c>
      <c r="F133" s="4" t="s">
        <v>54</v>
      </c>
      <c r="G133" s="4" t="s">
        <v>561</v>
      </c>
      <c r="H133" s="4" t="s">
        <v>7747</v>
      </c>
      <c r="I133" s="4" t="s">
        <v>8</v>
      </c>
      <c r="J133" s="4" t="s">
        <v>1006</v>
      </c>
      <c r="K133" s="4" t="s">
        <v>8</v>
      </c>
      <c r="L133" s="4" t="s">
        <v>10016</v>
      </c>
      <c r="M133" s="5">
        <v>577611</v>
      </c>
      <c r="N133" s="5"/>
      <c r="O133" s="5"/>
      <c r="P133" s="5"/>
      <c r="Q133" s="5"/>
      <c r="R133" s="5"/>
      <c r="S133" s="5"/>
      <c r="T133" s="7"/>
    </row>
    <row r="134" spans="2:20" x14ac:dyDescent="0.25">
      <c r="B134" s="4" t="s">
        <v>190</v>
      </c>
      <c r="C134" s="4" t="s">
        <v>191</v>
      </c>
      <c r="D134" s="4" t="s">
        <v>10017</v>
      </c>
      <c r="E134" s="4" t="s">
        <v>9747</v>
      </c>
      <c r="F134" s="4" t="s">
        <v>54</v>
      </c>
      <c r="G134" s="4" t="s">
        <v>561</v>
      </c>
      <c r="H134" s="4" t="s">
        <v>10018</v>
      </c>
      <c r="I134" s="4" t="s">
        <v>8</v>
      </c>
      <c r="J134" s="4" t="s">
        <v>1006</v>
      </c>
      <c r="K134" s="4" t="s">
        <v>8</v>
      </c>
      <c r="L134" s="4" t="s">
        <v>10019</v>
      </c>
      <c r="M134" s="5"/>
      <c r="N134" s="5"/>
      <c r="O134" s="5"/>
      <c r="P134" s="5"/>
      <c r="Q134" s="5">
        <v>-96268.5</v>
      </c>
      <c r="R134" s="5"/>
      <c r="S134" s="5"/>
      <c r="T134" s="7"/>
    </row>
    <row r="135" spans="2:20" x14ac:dyDescent="0.25">
      <c r="B135" s="4" t="s">
        <v>192</v>
      </c>
      <c r="C135" s="4" t="s">
        <v>193</v>
      </c>
      <c r="D135" s="4" t="s">
        <v>10020</v>
      </c>
      <c r="E135" s="4" t="s">
        <v>9747</v>
      </c>
      <c r="F135" s="4" t="s">
        <v>11</v>
      </c>
      <c r="G135" s="4" t="s">
        <v>558</v>
      </c>
      <c r="H135" s="4" t="s">
        <v>8643</v>
      </c>
      <c r="I135" s="4" t="s">
        <v>8</v>
      </c>
      <c r="J135" s="4" t="s">
        <v>1006</v>
      </c>
      <c r="K135" s="4" t="s">
        <v>8</v>
      </c>
      <c r="L135" s="4" t="s">
        <v>10021</v>
      </c>
      <c r="M135" s="5"/>
      <c r="N135" s="5"/>
      <c r="O135" s="5"/>
      <c r="P135" s="5"/>
      <c r="Q135" s="5">
        <v>-38333.33</v>
      </c>
      <c r="R135" s="5"/>
      <c r="S135" s="5"/>
      <c r="T135" s="7"/>
    </row>
    <row r="136" spans="2:20" x14ac:dyDescent="0.25">
      <c r="B136" s="4" t="s">
        <v>194</v>
      </c>
      <c r="C136" s="4" t="s">
        <v>195</v>
      </c>
      <c r="D136" s="4" t="s">
        <v>10022</v>
      </c>
      <c r="E136" s="4" t="s">
        <v>9747</v>
      </c>
      <c r="F136" s="4" t="s">
        <v>11</v>
      </c>
      <c r="G136" s="4" t="s">
        <v>558</v>
      </c>
      <c r="H136" s="4" t="s">
        <v>712</v>
      </c>
      <c r="I136" s="4" t="s">
        <v>8</v>
      </c>
      <c r="J136" s="4" t="s">
        <v>1006</v>
      </c>
      <c r="K136" s="4" t="s">
        <v>8</v>
      </c>
      <c r="L136" s="4" t="s">
        <v>10023</v>
      </c>
      <c r="M136" s="5"/>
      <c r="N136" s="5"/>
      <c r="O136" s="5"/>
      <c r="P136" s="5"/>
      <c r="Q136" s="5">
        <v>-32250</v>
      </c>
      <c r="R136" s="5"/>
      <c r="S136" s="5"/>
      <c r="T136" s="7"/>
    </row>
    <row r="137" spans="2:20" x14ac:dyDescent="0.25">
      <c r="B137" s="4" t="s">
        <v>196</v>
      </c>
      <c r="C137" s="4" t="s">
        <v>197</v>
      </c>
      <c r="D137" s="4" t="s">
        <v>10024</v>
      </c>
      <c r="E137" s="4" t="s">
        <v>9747</v>
      </c>
      <c r="F137" s="4" t="s">
        <v>59</v>
      </c>
      <c r="G137" s="4" t="s">
        <v>562</v>
      </c>
      <c r="H137" s="4" t="s">
        <v>713</v>
      </c>
      <c r="I137" s="4" t="s">
        <v>8</v>
      </c>
      <c r="J137" s="4" t="s">
        <v>1006</v>
      </c>
      <c r="K137" s="4" t="s">
        <v>8</v>
      </c>
      <c r="L137" s="4" t="s">
        <v>10025</v>
      </c>
      <c r="M137" s="5"/>
      <c r="N137" s="5"/>
      <c r="O137" s="5"/>
      <c r="P137" s="5"/>
      <c r="Q137" s="5">
        <v>-23041.77</v>
      </c>
      <c r="R137" s="5"/>
      <c r="S137" s="5"/>
      <c r="T137" s="7"/>
    </row>
    <row r="138" spans="2:20" x14ac:dyDescent="0.25">
      <c r="B138" s="4" t="s">
        <v>196</v>
      </c>
      <c r="C138" s="4" t="s">
        <v>197</v>
      </c>
      <c r="D138" s="4" t="s">
        <v>10026</v>
      </c>
      <c r="E138" s="4" t="s">
        <v>9747</v>
      </c>
      <c r="F138" s="4" t="s">
        <v>11</v>
      </c>
      <c r="G138" s="4" t="s">
        <v>558</v>
      </c>
      <c r="H138" s="4" t="s">
        <v>3067</v>
      </c>
      <c r="I138" s="4" t="s">
        <v>8</v>
      </c>
      <c r="J138" s="4" t="s">
        <v>1006</v>
      </c>
      <c r="K138" s="4" t="s">
        <v>8</v>
      </c>
      <c r="L138" s="4" t="s">
        <v>10027</v>
      </c>
      <c r="M138" s="5"/>
      <c r="N138" s="5"/>
      <c r="O138" s="5"/>
      <c r="P138" s="5"/>
      <c r="Q138" s="5">
        <v>-9768.49</v>
      </c>
      <c r="R138" s="5"/>
      <c r="S138" s="5"/>
      <c r="T138" s="7"/>
    </row>
    <row r="139" spans="2:20" x14ac:dyDescent="0.25">
      <c r="B139" s="4" t="s">
        <v>198</v>
      </c>
      <c r="C139" s="4" t="s">
        <v>199</v>
      </c>
      <c r="D139" s="4" t="s">
        <v>10028</v>
      </c>
      <c r="E139" s="4" t="s">
        <v>9747</v>
      </c>
      <c r="F139" s="4" t="s">
        <v>11</v>
      </c>
      <c r="G139" s="4" t="s">
        <v>558</v>
      </c>
      <c r="H139" s="4" t="s">
        <v>715</v>
      </c>
      <c r="I139" s="4" t="s">
        <v>8</v>
      </c>
      <c r="J139" s="4" t="s">
        <v>1006</v>
      </c>
      <c r="K139" s="4" t="s">
        <v>8</v>
      </c>
      <c r="L139" s="4" t="s">
        <v>10029</v>
      </c>
      <c r="M139" s="5"/>
      <c r="N139" s="5"/>
      <c r="O139" s="5"/>
      <c r="P139" s="5"/>
      <c r="Q139" s="5">
        <v>-4748.33</v>
      </c>
      <c r="R139" s="5"/>
      <c r="S139" s="5"/>
      <c r="T139" s="7"/>
    </row>
    <row r="140" spans="2:20" x14ac:dyDescent="0.25">
      <c r="B140" s="4" t="s">
        <v>200</v>
      </c>
      <c r="C140" s="4" t="s">
        <v>201</v>
      </c>
      <c r="D140" s="4" t="s">
        <v>10030</v>
      </c>
      <c r="E140" s="4" t="s">
        <v>9747</v>
      </c>
      <c r="F140" s="4" t="s">
        <v>11</v>
      </c>
      <c r="G140" s="4" t="s">
        <v>558</v>
      </c>
      <c r="H140" s="4" t="s">
        <v>4724</v>
      </c>
      <c r="I140" s="4" t="s">
        <v>8</v>
      </c>
      <c r="J140" s="4" t="s">
        <v>1006</v>
      </c>
      <c r="K140" s="4" t="s">
        <v>8</v>
      </c>
      <c r="L140" s="4" t="s">
        <v>10031</v>
      </c>
      <c r="M140" s="5"/>
      <c r="N140" s="5"/>
      <c r="O140" s="5"/>
      <c r="P140" s="5"/>
      <c r="Q140" s="5">
        <v>-36411.53</v>
      </c>
      <c r="R140" s="5"/>
      <c r="S140" s="5"/>
      <c r="T140" s="7"/>
    </row>
    <row r="141" spans="2:20" x14ac:dyDescent="0.25">
      <c r="B141" s="4" t="s">
        <v>202</v>
      </c>
      <c r="C141" s="4" t="s">
        <v>203</v>
      </c>
      <c r="D141" s="4" t="s">
        <v>10032</v>
      </c>
      <c r="E141" s="4" t="s">
        <v>9747</v>
      </c>
      <c r="F141" s="4" t="s">
        <v>11</v>
      </c>
      <c r="G141" s="4" t="s">
        <v>558</v>
      </c>
      <c r="H141" s="4" t="s">
        <v>3881</v>
      </c>
      <c r="I141" s="4" t="s">
        <v>8</v>
      </c>
      <c r="J141" s="4" t="s">
        <v>1006</v>
      </c>
      <c r="K141" s="4" t="s">
        <v>8</v>
      </c>
      <c r="L141" s="4" t="s">
        <v>10033</v>
      </c>
      <c r="M141" s="5"/>
      <c r="N141" s="5"/>
      <c r="O141" s="5"/>
      <c r="P141" s="5"/>
      <c r="Q141" s="5">
        <v>-55622.93</v>
      </c>
      <c r="R141" s="5"/>
      <c r="S141" s="5"/>
      <c r="T141" s="7"/>
    </row>
    <row r="142" spans="2:20" x14ac:dyDescent="0.25">
      <c r="B142" s="4" t="s">
        <v>204</v>
      </c>
      <c r="C142" s="4" t="s">
        <v>205</v>
      </c>
      <c r="D142" s="4" t="s">
        <v>10034</v>
      </c>
      <c r="E142" s="4" t="s">
        <v>9747</v>
      </c>
      <c r="F142" s="4" t="s">
        <v>11</v>
      </c>
      <c r="G142" s="4" t="s">
        <v>558</v>
      </c>
      <c r="H142" s="4" t="s">
        <v>718</v>
      </c>
      <c r="I142" s="4" t="s">
        <v>8</v>
      </c>
      <c r="J142" s="4" t="s">
        <v>1006</v>
      </c>
      <c r="K142" s="4" t="s">
        <v>8</v>
      </c>
      <c r="L142" s="4" t="s">
        <v>10035</v>
      </c>
      <c r="M142" s="5"/>
      <c r="N142" s="5"/>
      <c r="O142" s="5"/>
      <c r="P142" s="5"/>
      <c r="Q142" s="5">
        <v>-22039.57</v>
      </c>
      <c r="R142" s="5"/>
      <c r="S142" s="5"/>
      <c r="T142" s="7"/>
    </row>
    <row r="143" spans="2:20" x14ac:dyDescent="0.25">
      <c r="B143" s="4" t="s">
        <v>206</v>
      </c>
      <c r="C143" s="4" t="s">
        <v>207</v>
      </c>
      <c r="D143" s="4" t="s">
        <v>10036</v>
      </c>
      <c r="E143" s="4" t="s">
        <v>9747</v>
      </c>
      <c r="F143" s="4" t="s">
        <v>85</v>
      </c>
      <c r="G143" s="4" t="s">
        <v>564</v>
      </c>
      <c r="H143" s="4" t="s">
        <v>8</v>
      </c>
      <c r="I143" s="4" t="s">
        <v>976</v>
      </c>
      <c r="J143" s="4" t="s">
        <v>1010</v>
      </c>
      <c r="K143" s="4" t="s">
        <v>1007</v>
      </c>
      <c r="L143" s="4" t="s">
        <v>10037</v>
      </c>
      <c r="M143" s="5"/>
      <c r="N143" s="5"/>
      <c r="O143" s="5"/>
      <c r="P143" s="5"/>
      <c r="Q143" s="5"/>
      <c r="R143" s="5"/>
      <c r="S143" s="5"/>
      <c r="T143" s="7">
        <v>-15359.54</v>
      </c>
    </row>
    <row r="144" spans="2:20" x14ac:dyDescent="0.25">
      <c r="B144" s="4" t="s">
        <v>206</v>
      </c>
      <c r="C144" s="4" t="s">
        <v>207</v>
      </c>
      <c r="D144" s="4" t="s">
        <v>10038</v>
      </c>
      <c r="E144" s="4" t="s">
        <v>9747</v>
      </c>
      <c r="F144" s="4" t="s">
        <v>11</v>
      </c>
      <c r="G144" s="4" t="s">
        <v>558</v>
      </c>
      <c r="H144" s="4" t="s">
        <v>2232</v>
      </c>
      <c r="I144" s="4" t="s">
        <v>8</v>
      </c>
      <c r="J144" s="4" t="s">
        <v>1006</v>
      </c>
      <c r="K144" s="4" t="s">
        <v>8</v>
      </c>
      <c r="L144" s="4" t="s">
        <v>10039</v>
      </c>
      <c r="M144" s="5"/>
      <c r="N144" s="5"/>
      <c r="O144" s="5"/>
      <c r="P144" s="5"/>
      <c r="Q144" s="5">
        <v>-69816.09</v>
      </c>
      <c r="R144" s="5"/>
      <c r="S144" s="5"/>
      <c r="T144" s="7"/>
    </row>
    <row r="145" spans="2:20" x14ac:dyDescent="0.25">
      <c r="B145" s="4" t="s">
        <v>206</v>
      </c>
      <c r="C145" s="4" t="s">
        <v>207</v>
      </c>
      <c r="D145" s="4" t="s">
        <v>10040</v>
      </c>
      <c r="E145" s="4" t="s">
        <v>9747</v>
      </c>
      <c r="F145" s="4" t="s">
        <v>11</v>
      </c>
      <c r="G145" s="4" t="s">
        <v>558</v>
      </c>
      <c r="H145" s="4" t="s">
        <v>10041</v>
      </c>
      <c r="I145" s="4" t="s">
        <v>8</v>
      </c>
      <c r="J145" s="4" t="s">
        <v>1006</v>
      </c>
      <c r="K145" s="4" t="s">
        <v>8</v>
      </c>
      <c r="L145" s="4" t="s">
        <v>10042</v>
      </c>
      <c r="M145" s="5"/>
      <c r="N145" s="5"/>
      <c r="O145" s="5"/>
      <c r="P145" s="5"/>
      <c r="Q145" s="5"/>
      <c r="R145" s="5"/>
      <c r="S145" s="5">
        <v>767977</v>
      </c>
      <c r="T145" s="7"/>
    </row>
    <row r="146" spans="2:20" x14ac:dyDescent="0.25">
      <c r="B146" s="4" t="s">
        <v>210</v>
      </c>
      <c r="C146" s="4" t="s">
        <v>211</v>
      </c>
      <c r="D146" s="4" t="s">
        <v>10043</v>
      </c>
      <c r="E146" s="4" t="s">
        <v>9747</v>
      </c>
      <c r="F146" s="4" t="s">
        <v>11</v>
      </c>
      <c r="G146" s="4" t="s">
        <v>558</v>
      </c>
      <c r="H146" s="4" t="s">
        <v>8664</v>
      </c>
      <c r="I146" s="4" t="s">
        <v>8</v>
      </c>
      <c r="J146" s="4" t="s">
        <v>1006</v>
      </c>
      <c r="K146" s="4" t="s">
        <v>8</v>
      </c>
      <c r="L146" s="4" t="s">
        <v>10044</v>
      </c>
      <c r="M146" s="5"/>
      <c r="N146" s="5"/>
      <c r="O146" s="5"/>
      <c r="P146" s="5"/>
      <c r="Q146" s="5">
        <v>-68333.33</v>
      </c>
      <c r="R146" s="5"/>
      <c r="S146" s="5"/>
      <c r="T146" s="7"/>
    </row>
    <row r="147" spans="2:20" x14ac:dyDescent="0.25">
      <c r="B147" s="4" t="s">
        <v>210</v>
      </c>
      <c r="C147" s="4" t="s">
        <v>211</v>
      </c>
      <c r="D147" s="4" t="s">
        <v>10045</v>
      </c>
      <c r="E147" s="4" t="s">
        <v>9747</v>
      </c>
      <c r="F147" s="4" t="s">
        <v>11</v>
      </c>
      <c r="G147" s="4" t="s">
        <v>558</v>
      </c>
      <c r="H147" s="4" t="s">
        <v>721</v>
      </c>
      <c r="I147" s="4" t="s">
        <v>8</v>
      </c>
      <c r="J147" s="4" t="s">
        <v>1006</v>
      </c>
      <c r="K147" s="4" t="s">
        <v>8</v>
      </c>
      <c r="L147" s="4" t="s">
        <v>10046</v>
      </c>
      <c r="M147" s="5"/>
      <c r="N147" s="5"/>
      <c r="O147" s="5"/>
      <c r="P147" s="5"/>
      <c r="Q147" s="5">
        <v>-42492.92</v>
      </c>
      <c r="R147" s="5"/>
      <c r="S147" s="5"/>
      <c r="T147" s="7"/>
    </row>
    <row r="148" spans="2:20" x14ac:dyDescent="0.25">
      <c r="B148" s="4" t="s">
        <v>212</v>
      </c>
      <c r="C148" s="4" t="s">
        <v>213</v>
      </c>
      <c r="D148" s="4" t="s">
        <v>10047</v>
      </c>
      <c r="E148" s="4" t="s">
        <v>9747</v>
      </c>
      <c r="F148" s="4" t="s">
        <v>11</v>
      </c>
      <c r="G148" s="4" t="s">
        <v>558</v>
      </c>
      <c r="H148" s="4" t="s">
        <v>723</v>
      </c>
      <c r="I148" s="4" t="s">
        <v>8</v>
      </c>
      <c r="J148" s="4" t="s">
        <v>1006</v>
      </c>
      <c r="K148" s="4" t="s">
        <v>8</v>
      </c>
      <c r="L148" s="4" t="s">
        <v>10048</v>
      </c>
      <c r="M148" s="5"/>
      <c r="N148" s="5"/>
      <c r="O148" s="5"/>
      <c r="P148" s="5"/>
      <c r="Q148" s="5">
        <v>-13740.93</v>
      </c>
      <c r="R148" s="5"/>
      <c r="S148" s="5"/>
      <c r="T148" s="7"/>
    </row>
    <row r="149" spans="2:20" x14ac:dyDescent="0.25">
      <c r="B149" s="4" t="s">
        <v>212</v>
      </c>
      <c r="C149" s="4" t="s">
        <v>213</v>
      </c>
      <c r="D149" s="4" t="s">
        <v>10049</v>
      </c>
      <c r="E149" s="4" t="s">
        <v>9747</v>
      </c>
      <c r="F149" s="4" t="s">
        <v>11</v>
      </c>
      <c r="G149" s="4" t="s">
        <v>558</v>
      </c>
      <c r="H149" s="4" t="s">
        <v>10050</v>
      </c>
      <c r="I149" s="4" t="s">
        <v>8</v>
      </c>
      <c r="J149" s="4" t="s">
        <v>1006</v>
      </c>
      <c r="K149" s="4" t="s">
        <v>8</v>
      </c>
      <c r="L149" s="4" t="s">
        <v>10051</v>
      </c>
      <c r="M149" s="5"/>
      <c r="N149" s="5"/>
      <c r="O149" s="5"/>
      <c r="P149" s="5"/>
      <c r="Q149" s="5"/>
      <c r="R149" s="5"/>
      <c r="S149" s="5">
        <v>164891.15</v>
      </c>
      <c r="T149" s="7"/>
    </row>
    <row r="150" spans="2:20" x14ac:dyDescent="0.25">
      <c r="B150" s="4" t="s">
        <v>214</v>
      </c>
      <c r="C150" s="4" t="s">
        <v>215</v>
      </c>
      <c r="D150" s="4" t="s">
        <v>10052</v>
      </c>
      <c r="E150" s="4" t="s">
        <v>9747</v>
      </c>
      <c r="F150" s="4" t="s">
        <v>11</v>
      </c>
      <c r="G150" s="4" t="s">
        <v>558</v>
      </c>
      <c r="H150" s="4" t="s">
        <v>8671</v>
      </c>
      <c r="I150" s="4" t="s">
        <v>8</v>
      </c>
      <c r="J150" s="4" t="s">
        <v>1006</v>
      </c>
      <c r="K150" s="4" t="s">
        <v>8</v>
      </c>
      <c r="L150" s="4" t="s">
        <v>10053</v>
      </c>
      <c r="M150" s="5"/>
      <c r="N150" s="5"/>
      <c r="O150" s="5"/>
      <c r="P150" s="5"/>
      <c r="Q150" s="5">
        <v>-33121.58</v>
      </c>
      <c r="R150" s="5"/>
      <c r="S150" s="5"/>
      <c r="T150" s="7"/>
    </row>
    <row r="151" spans="2:20" x14ac:dyDescent="0.25">
      <c r="B151" s="4" t="s">
        <v>214</v>
      </c>
      <c r="C151" s="4" t="s">
        <v>215</v>
      </c>
      <c r="D151" s="4" t="s">
        <v>10052</v>
      </c>
      <c r="E151" s="4" t="s">
        <v>9747</v>
      </c>
      <c r="F151" s="4" t="s">
        <v>11</v>
      </c>
      <c r="G151" s="4" t="s">
        <v>558</v>
      </c>
      <c r="H151" s="4" t="s">
        <v>8673</v>
      </c>
      <c r="I151" s="4" t="s">
        <v>8</v>
      </c>
      <c r="J151" s="4" t="s">
        <v>1006</v>
      </c>
      <c r="K151" s="4" t="s">
        <v>8</v>
      </c>
      <c r="L151" s="4" t="s">
        <v>10053</v>
      </c>
      <c r="M151" s="5"/>
      <c r="N151" s="5"/>
      <c r="O151" s="5"/>
      <c r="P151" s="5"/>
      <c r="Q151" s="5">
        <v>-33121.57</v>
      </c>
      <c r="R151" s="5"/>
      <c r="S151" s="5"/>
      <c r="T151" s="7"/>
    </row>
    <row r="152" spans="2:20" x14ac:dyDescent="0.25">
      <c r="B152" s="4" t="s">
        <v>216</v>
      </c>
      <c r="C152" s="4" t="s">
        <v>217</v>
      </c>
      <c r="D152" s="4" t="s">
        <v>10054</v>
      </c>
      <c r="E152" s="4" t="s">
        <v>9747</v>
      </c>
      <c r="F152" s="4" t="s">
        <v>11</v>
      </c>
      <c r="G152" s="4" t="s">
        <v>558</v>
      </c>
      <c r="H152" s="4" t="s">
        <v>9352</v>
      </c>
      <c r="I152" s="4" t="s">
        <v>8</v>
      </c>
      <c r="J152" s="4" t="s">
        <v>1006</v>
      </c>
      <c r="K152" s="4" t="s">
        <v>8</v>
      </c>
      <c r="L152" s="4" t="s">
        <v>10055</v>
      </c>
      <c r="M152" s="5"/>
      <c r="N152" s="5"/>
      <c r="O152" s="5"/>
      <c r="P152" s="5"/>
      <c r="Q152" s="5">
        <v>-10690.9</v>
      </c>
      <c r="R152" s="5"/>
      <c r="S152" s="5"/>
      <c r="T152" s="7"/>
    </row>
    <row r="153" spans="2:20" x14ac:dyDescent="0.25">
      <c r="B153" s="4" t="s">
        <v>218</v>
      </c>
      <c r="C153" s="4" t="s">
        <v>219</v>
      </c>
      <c r="D153" s="4" t="s">
        <v>10056</v>
      </c>
      <c r="E153" s="4" t="s">
        <v>9747</v>
      </c>
      <c r="F153" s="4" t="s">
        <v>11</v>
      </c>
      <c r="G153" s="4" t="s">
        <v>558</v>
      </c>
      <c r="H153" s="4" t="s">
        <v>2252</v>
      </c>
      <c r="I153" s="4" t="s">
        <v>8</v>
      </c>
      <c r="J153" s="4" t="s">
        <v>1006</v>
      </c>
      <c r="K153" s="4" t="s">
        <v>8</v>
      </c>
      <c r="L153" s="4" t="s">
        <v>10057</v>
      </c>
      <c r="M153" s="5"/>
      <c r="N153" s="5"/>
      <c r="O153" s="5"/>
      <c r="P153" s="5"/>
      <c r="Q153" s="5">
        <v>-36842.9</v>
      </c>
      <c r="R153" s="5"/>
      <c r="S153" s="5"/>
      <c r="T153" s="7"/>
    </row>
    <row r="154" spans="2:20" x14ac:dyDescent="0.25">
      <c r="B154" s="4" t="s">
        <v>220</v>
      </c>
      <c r="C154" s="4" t="s">
        <v>221</v>
      </c>
      <c r="D154" s="4" t="s">
        <v>10058</v>
      </c>
      <c r="E154" s="4" t="s">
        <v>9747</v>
      </c>
      <c r="F154" s="4" t="s">
        <v>85</v>
      </c>
      <c r="G154" s="4" t="s">
        <v>564</v>
      </c>
      <c r="H154" s="4" t="s">
        <v>8</v>
      </c>
      <c r="I154" s="4" t="s">
        <v>976</v>
      </c>
      <c r="J154" s="4" t="s">
        <v>1010</v>
      </c>
      <c r="K154" s="4" t="s">
        <v>1007</v>
      </c>
      <c r="L154" s="4" t="s">
        <v>10059</v>
      </c>
      <c r="M154" s="5"/>
      <c r="N154" s="5"/>
      <c r="O154" s="5"/>
      <c r="P154" s="5"/>
      <c r="Q154" s="5"/>
      <c r="R154" s="5"/>
      <c r="S154" s="5"/>
      <c r="T154" s="7">
        <v>-6048</v>
      </c>
    </row>
    <row r="155" spans="2:20" x14ac:dyDescent="0.25">
      <c r="B155" s="4" t="s">
        <v>220</v>
      </c>
      <c r="C155" s="4" t="s">
        <v>221</v>
      </c>
      <c r="D155" s="4" t="s">
        <v>10060</v>
      </c>
      <c r="E155" s="4" t="s">
        <v>9747</v>
      </c>
      <c r="F155" s="4" t="s">
        <v>11</v>
      </c>
      <c r="G155" s="4" t="s">
        <v>558</v>
      </c>
      <c r="H155" s="4" t="s">
        <v>728</v>
      </c>
      <c r="I155" s="4" t="s">
        <v>8</v>
      </c>
      <c r="J155" s="4" t="s">
        <v>1006</v>
      </c>
      <c r="K155" s="4" t="s">
        <v>8</v>
      </c>
      <c r="L155" s="4" t="s">
        <v>10061</v>
      </c>
      <c r="M155" s="5"/>
      <c r="N155" s="5"/>
      <c r="O155" s="5"/>
      <c r="P155" s="5"/>
      <c r="Q155" s="5">
        <v>-25200</v>
      </c>
      <c r="R155" s="5"/>
      <c r="S155" s="5"/>
      <c r="T155" s="7"/>
    </row>
    <row r="156" spans="2:20" x14ac:dyDescent="0.25">
      <c r="B156" s="4" t="s">
        <v>222</v>
      </c>
      <c r="C156" s="4" t="s">
        <v>223</v>
      </c>
      <c r="D156" s="4" t="s">
        <v>10062</v>
      </c>
      <c r="E156" s="4" t="s">
        <v>9747</v>
      </c>
      <c r="F156" s="4" t="s">
        <v>11</v>
      </c>
      <c r="G156" s="4" t="s">
        <v>558</v>
      </c>
      <c r="H156" s="4" t="s">
        <v>6435</v>
      </c>
      <c r="I156" s="4" t="s">
        <v>8</v>
      </c>
      <c r="J156" s="4" t="s">
        <v>1006</v>
      </c>
      <c r="K156" s="4" t="s">
        <v>8</v>
      </c>
      <c r="L156" s="4" t="s">
        <v>10063</v>
      </c>
      <c r="M156" s="5"/>
      <c r="N156" s="5"/>
      <c r="O156" s="5"/>
      <c r="P156" s="5"/>
      <c r="Q156" s="5">
        <v>-17960.5</v>
      </c>
      <c r="R156" s="5"/>
      <c r="S156" s="5"/>
      <c r="T156" s="7"/>
    </row>
    <row r="157" spans="2:20" x14ac:dyDescent="0.25">
      <c r="B157" s="4" t="s">
        <v>224</v>
      </c>
      <c r="C157" s="4" t="s">
        <v>225</v>
      </c>
      <c r="D157" s="4" t="s">
        <v>10064</v>
      </c>
      <c r="E157" s="4" t="s">
        <v>9747</v>
      </c>
      <c r="F157" s="4" t="s">
        <v>11</v>
      </c>
      <c r="G157" s="4" t="s">
        <v>558</v>
      </c>
      <c r="H157" s="4" t="s">
        <v>730</v>
      </c>
      <c r="I157" s="4" t="s">
        <v>8</v>
      </c>
      <c r="J157" s="4" t="s">
        <v>1006</v>
      </c>
      <c r="K157" s="4" t="s">
        <v>8</v>
      </c>
      <c r="L157" s="4" t="s">
        <v>10065</v>
      </c>
      <c r="M157" s="5"/>
      <c r="N157" s="5"/>
      <c r="O157" s="5"/>
      <c r="P157" s="5"/>
      <c r="Q157" s="5">
        <v>-11002.83</v>
      </c>
      <c r="R157" s="5"/>
      <c r="S157" s="5"/>
      <c r="T157" s="7"/>
    </row>
    <row r="158" spans="2:20" x14ac:dyDescent="0.25">
      <c r="B158" s="4" t="s">
        <v>226</v>
      </c>
      <c r="C158" s="4" t="s">
        <v>227</v>
      </c>
      <c r="D158" s="4" t="s">
        <v>10066</v>
      </c>
      <c r="E158" s="4" t="s">
        <v>9747</v>
      </c>
      <c r="F158" s="4" t="s">
        <v>85</v>
      </c>
      <c r="G158" s="4" t="s">
        <v>564</v>
      </c>
      <c r="H158" s="4" t="s">
        <v>8</v>
      </c>
      <c r="I158" s="4" t="s">
        <v>976</v>
      </c>
      <c r="J158" s="4" t="s">
        <v>1010</v>
      </c>
      <c r="K158" s="4" t="s">
        <v>1007</v>
      </c>
      <c r="L158" s="4" t="s">
        <v>10067</v>
      </c>
      <c r="M158" s="5"/>
      <c r="N158" s="5"/>
      <c r="O158" s="5"/>
      <c r="P158" s="5"/>
      <c r="Q158" s="5"/>
      <c r="R158" s="5"/>
      <c r="S158" s="5"/>
      <c r="T158" s="7">
        <v>-61.21</v>
      </c>
    </row>
    <row r="159" spans="2:20" x14ac:dyDescent="0.25">
      <c r="B159" s="4" t="s">
        <v>226</v>
      </c>
      <c r="C159" s="4" t="s">
        <v>227</v>
      </c>
      <c r="D159" s="4" t="s">
        <v>10068</v>
      </c>
      <c r="E159" s="4" t="s">
        <v>9747</v>
      </c>
      <c r="F159" s="4" t="s">
        <v>85</v>
      </c>
      <c r="G159" s="4" t="s">
        <v>564</v>
      </c>
      <c r="H159" s="4" t="s">
        <v>8</v>
      </c>
      <c r="I159" s="4" t="s">
        <v>976</v>
      </c>
      <c r="J159" s="4" t="s">
        <v>1010</v>
      </c>
      <c r="K159" s="4" t="s">
        <v>1007</v>
      </c>
      <c r="L159" s="4" t="s">
        <v>10069</v>
      </c>
      <c r="M159" s="5"/>
      <c r="N159" s="5"/>
      <c r="O159" s="5"/>
      <c r="P159" s="5"/>
      <c r="Q159" s="5"/>
      <c r="R159" s="5"/>
      <c r="S159" s="5"/>
      <c r="T159" s="7">
        <v>-496.3</v>
      </c>
    </row>
    <row r="160" spans="2:20" x14ac:dyDescent="0.25">
      <c r="B160" s="4" t="s">
        <v>226</v>
      </c>
      <c r="C160" s="4" t="s">
        <v>227</v>
      </c>
      <c r="D160" s="4" t="s">
        <v>10070</v>
      </c>
      <c r="E160" s="4" t="s">
        <v>9747</v>
      </c>
      <c r="F160" s="4" t="s">
        <v>11</v>
      </c>
      <c r="G160" s="4" t="s">
        <v>558</v>
      </c>
      <c r="H160" s="4" t="s">
        <v>733</v>
      </c>
      <c r="I160" s="4" t="s">
        <v>8</v>
      </c>
      <c r="J160" s="4" t="s">
        <v>1006</v>
      </c>
      <c r="K160" s="4" t="s">
        <v>8</v>
      </c>
      <c r="L160" s="4" t="s">
        <v>10071</v>
      </c>
      <c r="M160" s="5"/>
      <c r="N160" s="5"/>
      <c r="O160" s="5"/>
      <c r="P160" s="5"/>
      <c r="Q160" s="5">
        <v>-9332.33</v>
      </c>
      <c r="R160" s="5"/>
      <c r="S160" s="5"/>
      <c r="T160" s="7"/>
    </row>
    <row r="161" spans="2:20" x14ac:dyDescent="0.25">
      <c r="B161" s="4" t="s">
        <v>228</v>
      </c>
      <c r="C161" s="4" t="s">
        <v>229</v>
      </c>
      <c r="D161" s="4" t="s">
        <v>10072</v>
      </c>
      <c r="E161" s="4" t="s">
        <v>9747</v>
      </c>
      <c r="F161" s="4" t="s">
        <v>11</v>
      </c>
      <c r="G161" s="4" t="s">
        <v>558</v>
      </c>
      <c r="H161" s="4" t="s">
        <v>734</v>
      </c>
      <c r="I161" s="4" t="s">
        <v>8</v>
      </c>
      <c r="J161" s="4" t="s">
        <v>1006</v>
      </c>
      <c r="K161" s="4" t="s">
        <v>8</v>
      </c>
      <c r="L161" s="4" t="s">
        <v>10073</v>
      </c>
      <c r="M161" s="5"/>
      <c r="N161" s="5"/>
      <c r="O161" s="5"/>
      <c r="P161" s="5"/>
      <c r="Q161" s="5">
        <v>-85000</v>
      </c>
      <c r="R161" s="5"/>
      <c r="S161" s="5"/>
      <c r="T161" s="7"/>
    </row>
    <row r="162" spans="2:20" x14ac:dyDescent="0.25">
      <c r="B162" s="4" t="s">
        <v>228</v>
      </c>
      <c r="C162" s="4" t="s">
        <v>229</v>
      </c>
      <c r="D162" s="4" t="s">
        <v>10074</v>
      </c>
      <c r="E162" s="4" t="s">
        <v>9747</v>
      </c>
      <c r="F162" s="4" t="s">
        <v>11</v>
      </c>
      <c r="G162" s="4" t="s">
        <v>558</v>
      </c>
      <c r="H162" s="4" t="s">
        <v>8</v>
      </c>
      <c r="I162" s="4" t="s">
        <v>8</v>
      </c>
      <c r="J162" s="4" t="s">
        <v>1006</v>
      </c>
      <c r="K162" s="4" t="s">
        <v>8</v>
      </c>
      <c r="L162" s="4" t="s">
        <v>10075</v>
      </c>
      <c r="M162" s="5"/>
      <c r="N162" s="5"/>
      <c r="O162" s="5"/>
      <c r="P162" s="5"/>
      <c r="Q162" s="5"/>
      <c r="R162" s="5"/>
      <c r="S162" s="5">
        <v>1020000</v>
      </c>
      <c r="T162" s="7"/>
    </row>
    <row r="163" spans="2:20" x14ac:dyDescent="0.25">
      <c r="B163" s="4" t="s">
        <v>230</v>
      </c>
      <c r="C163" s="4" t="s">
        <v>231</v>
      </c>
      <c r="D163" s="4" t="s">
        <v>10076</v>
      </c>
      <c r="E163" s="4" t="s">
        <v>9747</v>
      </c>
      <c r="F163" s="4" t="s">
        <v>11</v>
      </c>
      <c r="G163" s="4" t="s">
        <v>558</v>
      </c>
      <c r="H163" s="4" t="s">
        <v>9370</v>
      </c>
      <c r="I163" s="4" t="s">
        <v>8</v>
      </c>
      <c r="J163" s="4" t="s">
        <v>1006</v>
      </c>
      <c r="K163" s="4" t="s">
        <v>8</v>
      </c>
      <c r="L163" s="4" t="s">
        <v>10077</v>
      </c>
      <c r="M163" s="5"/>
      <c r="N163" s="5"/>
      <c r="O163" s="5"/>
      <c r="P163" s="5"/>
      <c r="Q163" s="5">
        <v>-16200.87</v>
      </c>
      <c r="R163" s="5"/>
      <c r="S163" s="5"/>
      <c r="T163" s="7"/>
    </row>
    <row r="164" spans="2:20" x14ac:dyDescent="0.25">
      <c r="B164" s="4" t="s">
        <v>232</v>
      </c>
      <c r="C164" s="4" t="s">
        <v>233</v>
      </c>
      <c r="D164" s="4" t="s">
        <v>10078</v>
      </c>
      <c r="E164" s="4" t="s">
        <v>9747</v>
      </c>
      <c r="F164" s="4" t="s">
        <v>11</v>
      </c>
      <c r="G164" s="4" t="s">
        <v>558</v>
      </c>
      <c r="H164" s="4" t="s">
        <v>736</v>
      </c>
      <c r="I164" s="4" t="s">
        <v>8</v>
      </c>
      <c r="J164" s="4" t="s">
        <v>1006</v>
      </c>
      <c r="K164" s="4" t="s">
        <v>8</v>
      </c>
      <c r="L164" s="4" t="s">
        <v>10079</v>
      </c>
      <c r="M164" s="5"/>
      <c r="N164" s="5"/>
      <c r="O164" s="5"/>
      <c r="P164" s="5"/>
      <c r="Q164" s="5">
        <v>-48667.5</v>
      </c>
      <c r="R164" s="5"/>
      <c r="S164" s="5"/>
      <c r="T164" s="7"/>
    </row>
    <row r="165" spans="2:20" x14ac:dyDescent="0.25">
      <c r="B165" s="4" t="s">
        <v>234</v>
      </c>
      <c r="C165" s="4" t="s">
        <v>235</v>
      </c>
      <c r="D165" s="4" t="s">
        <v>10080</v>
      </c>
      <c r="E165" s="4" t="s">
        <v>9747</v>
      </c>
      <c r="F165" s="4" t="s">
        <v>45</v>
      </c>
      <c r="G165" s="4" t="s">
        <v>560</v>
      </c>
      <c r="H165" s="4" t="s">
        <v>10081</v>
      </c>
      <c r="I165" s="4" t="s">
        <v>8</v>
      </c>
      <c r="J165" s="4" t="s">
        <v>1006</v>
      </c>
      <c r="K165" s="4" t="s">
        <v>8</v>
      </c>
      <c r="L165" s="4" t="s">
        <v>10082</v>
      </c>
      <c r="M165" s="5"/>
      <c r="N165" s="5"/>
      <c r="O165" s="5"/>
      <c r="P165" s="5"/>
      <c r="Q165" s="5">
        <v>-220645.33</v>
      </c>
      <c r="R165" s="5"/>
      <c r="S165" s="5"/>
      <c r="T165" s="7"/>
    </row>
    <row r="166" spans="2:20" x14ac:dyDescent="0.25">
      <c r="B166" s="4" t="s">
        <v>234</v>
      </c>
      <c r="C166" s="4" t="s">
        <v>235</v>
      </c>
      <c r="D166" s="4" t="s">
        <v>10083</v>
      </c>
      <c r="E166" s="4" t="s">
        <v>9747</v>
      </c>
      <c r="F166" s="4" t="s">
        <v>45</v>
      </c>
      <c r="G166" s="4" t="s">
        <v>560</v>
      </c>
      <c r="H166" s="4" t="s">
        <v>10084</v>
      </c>
      <c r="I166" s="4" t="s">
        <v>8</v>
      </c>
      <c r="J166" s="4" t="s">
        <v>1006</v>
      </c>
      <c r="K166" s="4" t="s">
        <v>8</v>
      </c>
      <c r="L166" s="4" t="s">
        <v>10085</v>
      </c>
      <c r="M166" s="5"/>
      <c r="N166" s="5"/>
      <c r="O166" s="5"/>
      <c r="P166" s="5"/>
      <c r="Q166" s="5"/>
      <c r="R166" s="5"/>
      <c r="S166" s="5">
        <v>2647744</v>
      </c>
      <c r="T166" s="7"/>
    </row>
    <row r="167" spans="2:20" x14ac:dyDescent="0.25">
      <c r="B167" s="4" t="s">
        <v>236</v>
      </c>
      <c r="C167" s="4" t="s">
        <v>237</v>
      </c>
      <c r="D167" s="4" t="s">
        <v>10086</v>
      </c>
      <c r="E167" s="4" t="s">
        <v>9747</v>
      </c>
      <c r="F167" s="4" t="s">
        <v>26</v>
      </c>
      <c r="G167" s="4" t="s">
        <v>559</v>
      </c>
      <c r="H167" s="4" t="s">
        <v>4770</v>
      </c>
      <c r="I167" s="4" t="s">
        <v>8</v>
      </c>
      <c r="J167" s="4" t="s">
        <v>1006</v>
      </c>
      <c r="K167" s="4" t="s">
        <v>8</v>
      </c>
      <c r="L167" s="4" t="s">
        <v>10087</v>
      </c>
      <c r="M167" s="5"/>
      <c r="N167" s="5"/>
      <c r="O167" s="5"/>
      <c r="P167" s="5"/>
      <c r="Q167" s="5">
        <v>-24916.67</v>
      </c>
      <c r="R167" s="5"/>
      <c r="S167" s="5"/>
      <c r="T167" s="7"/>
    </row>
    <row r="168" spans="2:20" x14ac:dyDescent="0.25">
      <c r="B168" s="4" t="s">
        <v>236</v>
      </c>
      <c r="C168" s="4" t="s">
        <v>237</v>
      </c>
      <c r="D168" s="4" t="s">
        <v>10088</v>
      </c>
      <c r="E168" s="4" t="s">
        <v>9747</v>
      </c>
      <c r="F168" s="4" t="s">
        <v>11</v>
      </c>
      <c r="G168" s="4" t="s">
        <v>558</v>
      </c>
      <c r="H168" s="4" t="s">
        <v>4773</v>
      </c>
      <c r="I168" s="4" t="s">
        <v>8</v>
      </c>
      <c r="J168" s="4" t="s">
        <v>1006</v>
      </c>
      <c r="K168" s="4" t="s">
        <v>8</v>
      </c>
      <c r="L168" s="4" t="s">
        <v>10089</v>
      </c>
      <c r="M168" s="5"/>
      <c r="N168" s="5"/>
      <c r="O168" s="5"/>
      <c r="P168" s="5"/>
      <c r="Q168" s="5">
        <v>-46488.57</v>
      </c>
      <c r="R168" s="5"/>
      <c r="S168" s="5"/>
      <c r="T168" s="7"/>
    </row>
    <row r="169" spans="2:20" x14ac:dyDescent="0.25">
      <c r="B169" s="4" t="s">
        <v>238</v>
      </c>
      <c r="C169" s="4" t="s">
        <v>239</v>
      </c>
      <c r="D169" s="4" t="s">
        <v>10090</v>
      </c>
      <c r="E169" s="4" t="s">
        <v>9747</v>
      </c>
      <c r="F169" s="4" t="s">
        <v>11</v>
      </c>
      <c r="G169" s="4" t="s">
        <v>558</v>
      </c>
      <c r="H169" s="4" t="s">
        <v>3121</v>
      </c>
      <c r="I169" s="4" t="s">
        <v>8</v>
      </c>
      <c r="J169" s="4" t="s">
        <v>1006</v>
      </c>
      <c r="K169" s="4" t="s">
        <v>8</v>
      </c>
      <c r="L169" s="4" t="s">
        <v>10091</v>
      </c>
      <c r="M169" s="5"/>
      <c r="N169" s="5"/>
      <c r="O169" s="5"/>
      <c r="P169" s="5"/>
      <c r="Q169" s="5">
        <v>-7594.05</v>
      </c>
      <c r="R169" s="5"/>
      <c r="S169" s="5"/>
      <c r="T169" s="7"/>
    </row>
    <row r="170" spans="2:20" x14ac:dyDescent="0.25">
      <c r="B170" s="4" t="s">
        <v>240</v>
      </c>
      <c r="C170" s="4" t="s">
        <v>241</v>
      </c>
      <c r="D170" s="4" t="s">
        <v>10092</v>
      </c>
      <c r="E170" s="4" t="s">
        <v>9747</v>
      </c>
      <c r="F170" s="4" t="s">
        <v>11</v>
      </c>
      <c r="G170" s="4" t="s">
        <v>558</v>
      </c>
      <c r="H170" s="4" t="s">
        <v>10093</v>
      </c>
      <c r="I170" s="4" t="s">
        <v>10094</v>
      </c>
      <c r="J170" s="4" t="s">
        <v>10095</v>
      </c>
      <c r="K170" s="4" t="s">
        <v>1038</v>
      </c>
      <c r="L170" s="4" t="s">
        <v>10096</v>
      </c>
      <c r="M170" s="5"/>
      <c r="N170" s="5"/>
      <c r="O170" s="5"/>
      <c r="P170" s="5"/>
      <c r="Q170" s="5"/>
      <c r="R170" s="5"/>
      <c r="S170" s="5"/>
      <c r="T170" s="7">
        <v>-0.04</v>
      </c>
    </row>
    <row r="171" spans="2:20" x14ac:dyDescent="0.25">
      <c r="B171" s="4" t="s">
        <v>240</v>
      </c>
      <c r="C171" s="4" t="s">
        <v>241</v>
      </c>
      <c r="D171" s="4" t="s">
        <v>10097</v>
      </c>
      <c r="E171" s="4" t="s">
        <v>9747</v>
      </c>
      <c r="F171" s="4" t="s">
        <v>11</v>
      </c>
      <c r="G171" s="4" t="s">
        <v>558</v>
      </c>
      <c r="H171" s="4" t="s">
        <v>741</v>
      </c>
      <c r="I171" s="4" t="s">
        <v>8</v>
      </c>
      <c r="J171" s="4" t="s">
        <v>1006</v>
      </c>
      <c r="K171" s="4" t="s">
        <v>8</v>
      </c>
      <c r="L171" s="4" t="s">
        <v>10098</v>
      </c>
      <c r="M171" s="5"/>
      <c r="N171" s="5"/>
      <c r="O171" s="5"/>
      <c r="P171" s="5"/>
      <c r="Q171" s="5">
        <v>-64250.26</v>
      </c>
      <c r="R171" s="5"/>
      <c r="S171" s="5"/>
      <c r="T171" s="7"/>
    </row>
    <row r="172" spans="2:20" x14ac:dyDescent="0.25">
      <c r="B172" s="4" t="s">
        <v>242</v>
      </c>
      <c r="C172" s="4" t="s">
        <v>243</v>
      </c>
      <c r="D172" s="4" t="s">
        <v>10099</v>
      </c>
      <c r="E172" s="4" t="s">
        <v>9747</v>
      </c>
      <c r="F172" s="4" t="s">
        <v>11</v>
      </c>
      <c r="G172" s="4" t="s">
        <v>558</v>
      </c>
      <c r="H172" s="4" t="s">
        <v>742</v>
      </c>
      <c r="I172" s="4" t="s">
        <v>8</v>
      </c>
      <c r="J172" s="4" t="s">
        <v>1006</v>
      </c>
      <c r="K172" s="4" t="s">
        <v>8</v>
      </c>
      <c r="L172" s="4" t="s">
        <v>10100</v>
      </c>
      <c r="M172" s="5"/>
      <c r="N172" s="5"/>
      <c r="O172" s="5"/>
      <c r="P172" s="5"/>
      <c r="Q172" s="5">
        <v>-9170.9</v>
      </c>
      <c r="R172" s="5"/>
      <c r="S172" s="5"/>
      <c r="T172" s="7"/>
    </row>
    <row r="173" spans="2:20" x14ac:dyDescent="0.25">
      <c r="B173" s="4" t="s">
        <v>244</v>
      </c>
      <c r="C173" s="4" t="s">
        <v>245</v>
      </c>
      <c r="D173" s="4" t="s">
        <v>10101</v>
      </c>
      <c r="E173" s="4" t="s">
        <v>9747</v>
      </c>
      <c r="F173" s="4" t="s">
        <v>11</v>
      </c>
      <c r="G173" s="4" t="s">
        <v>558</v>
      </c>
      <c r="H173" s="4" t="s">
        <v>10102</v>
      </c>
      <c r="I173" s="4" t="s">
        <v>8</v>
      </c>
      <c r="J173" s="4" t="s">
        <v>1006</v>
      </c>
      <c r="K173" s="4" t="s">
        <v>8</v>
      </c>
      <c r="L173" s="4" t="s">
        <v>10103</v>
      </c>
      <c r="M173" s="5"/>
      <c r="N173" s="5"/>
      <c r="O173" s="5"/>
      <c r="P173" s="5"/>
      <c r="Q173" s="5">
        <v>-54187.5</v>
      </c>
      <c r="R173" s="5"/>
      <c r="S173" s="5"/>
      <c r="T173" s="7"/>
    </row>
    <row r="174" spans="2:20" x14ac:dyDescent="0.25">
      <c r="B174" s="4" t="s">
        <v>246</v>
      </c>
      <c r="C174" s="4" t="s">
        <v>247</v>
      </c>
      <c r="D174" s="4" t="s">
        <v>10104</v>
      </c>
      <c r="E174" s="4" t="s">
        <v>9747</v>
      </c>
      <c r="F174" s="4" t="s">
        <v>11</v>
      </c>
      <c r="G174" s="4" t="s">
        <v>558</v>
      </c>
      <c r="H174" s="4" t="s">
        <v>745</v>
      </c>
      <c r="I174" s="4" t="s">
        <v>8</v>
      </c>
      <c r="J174" s="4" t="s">
        <v>1006</v>
      </c>
      <c r="K174" s="4" t="s">
        <v>8</v>
      </c>
      <c r="L174" s="4" t="s">
        <v>10105</v>
      </c>
      <c r="M174" s="5"/>
      <c r="N174" s="5"/>
      <c r="O174" s="5"/>
      <c r="P174" s="5"/>
      <c r="Q174" s="5">
        <v>-19695.740000000002</v>
      </c>
      <c r="R174" s="5"/>
      <c r="S174" s="5"/>
      <c r="T174" s="7"/>
    </row>
    <row r="175" spans="2:20" x14ac:dyDescent="0.25">
      <c r="B175" s="4" t="s">
        <v>248</v>
      </c>
      <c r="C175" s="4" t="s">
        <v>249</v>
      </c>
      <c r="D175" s="4" t="s">
        <v>10106</v>
      </c>
      <c r="E175" s="4" t="s">
        <v>9747</v>
      </c>
      <c r="F175" s="4" t="s">
        <v>11</v>
      </c>
      <c r="G175" s="4" t="s">
        <v>558</v>
      </c>
      <c r="H175" s="4" t="s">
        <v>8703</v>
      </c>
      <c r="I175" s="4" t="s">
        <v>8</v>
      </c>
      <c r="J175" s="4" t="s">
        <v>1006</v>
      </c>
      <c r="K175" s="4" t="s">
        <v>8</v>
      </c>
      <c r="L175" s="4" t="s">
        <v>10107</v>
      </c>
      <c r="M175" s="5"/>
      <c r="N175" s="5"/>
      <c r="O175" s="5"/>
      <c r="P175" s="5"/>
      <c r="Q175" s="5">
        <v>-66168.33</v>
      </c>
      <c r="R175" s="5"/>
      <c r="S175" s="5"/>
      <c r="T175" s="7"/>
    </row>
    <row r="176" spans="2:20" x14ac:dyDescent="0.25">
      <c r="B176" s="4" t="s">
        <v>250</v>
      </c>
      <c r="C176" s="4" t="s">
        <v>251</v>
      </c>
      <c r="D176" s="4" t="s">
        <v>10108</v>
      </c>
      <c r="E176" s="4" t="s">
        <v>9747</v>
      </c>
      <c r="F176" s="4" t="s">
        <v>11</v>
      </c>
      <c r="G176" s="4" t="s">
        <v>558</v>
      </c>
      <c r="H176" s="4" t="s">
        <v>4788</v>
      </c>
      <c r="I176" s="4" t="s">
        <v>8</v>
      </c>
      <c r="J176" s="4" t="s">
        <v>1006</v>
      </c>
      <c r="K176" s="4" t="s">
        <v>8</v>
      </c>
      <c r="L176" s="4" t="s">
        <v>10109</v>
      </c>
      <c r="M176" s="5"/>
      <c r="N176" s="5"/>
      <c r="O176" s="5"/>
      <c r="P176" s="5"/>
      <c r="Q176" s="5">
        <v>-20085.240000000002</v>
      </c>
      <c r="R176" s="5"/>
      <c r="S176" s="5"/>
      <c r="T176" s="7"/>
    </row>
    <row r="177" spans="2:20" x14ac:dyDescent="0.25">
      <c r="B177" s="4" t="s">
        <v>250</v>
      </c>
      <c r="C177" s="4" t="s">
        <v>251</v>
      </c>
      <c r="D177" s="4" t="s">
        <v>10110</v>
      </c>
      <c r="E177" s="4" t="s">
        <v>9747</v>
      </c>
      <c r="F177" s="4" t="s">
        <v>11</v>
      </c>
      <c r="G177" s="4" t="s">
        <v>558</v>
      </c>
      <c r="H177" s="4" t="s">
        <v>4791</v>
      </c>
      <c r="I177" s="4" t="s">
        <v>8</v>
      </c>
      <c r="J177" s="4" t="s">
        <v>1006</v>
      </c>
      <c r="K177" s="4" t="s">
        <v>8</v>
      </c>
      <c r="L177" s="4" t="s">
        <v>10111</v>
      </c>
      <c r="M177" s="5"/>
      <c r="N177" s="5"/>
      <c r="O177" s="5"/>
      <c r="P177" s="5"/>
      <c r="Q177" s="5">
        <v>-59318.97</v>
      </c>
      <c r="R177" s="5"/>
      <c r="S177" s="5"/>
      <c r="T177" s="7"/>
    </row>
    <row r="178" spans="2:20" x14ac:dyDescent="0.25">
      <c r="B178" s="4" t="s">
        <v>252</v>
      </c>
      <c r="C178" s="4" t="s">
        <v>253</v>
      </c>
      <c r="D178" s="4" t="s">
        <v>10112</v>
      </c>
      <c r="E178" s="4" t="s">
        <v>9747</v>
      </c>
      <c r="F178" s="4" t="s">
        <v>11</v>
      </c>
      <c r="G178" s="4" t="s">
        <v>558</v>
      </c>
      <c r="H178" s="4" t="s">
        <v>8025</v>
      </c>
      <c r="I178" s="4" t="s">
        <v>8</v>
      </c>
      <c r="J178" s="4" t="s">
        <v>1006</v>
      </c>
      <c r="K178" s="4" t="s">
        <v>8</v>
      </c>
      <c r="L178" s="4" t="s">
        <v>10113</v>
      </c>
      <c r="M178" s="5"/>
      <c r="N178" s="5"/>
      <c r="O178" s="5"/>
      <c r="P178" s="5"/>
      <c r="Q178" s="5">
        <v>-20947.580000000002</v>
      </c>
      <c r="R178" s="5"/>
      <c r="S178" s="5"/>
      <c r="T178" s="7"/>
    </row>
    <row r="179" spans="2:20" x14ac:dyDescent="0.25">
      <c r="B179" s="4" t="s">
        <v>254</v>
      </c>
      <c r="C179" s="4" t="s">
        <v>255</v>
      </c>
      <c r="D179" s="4" t="s">
        <v>10114</v>
      </c>
      <c r="E179" s="4" t="s">
        <v>9747</v>
      </c>
      <c r="F179" s="4" t="s">
        <v>11</v>
      </c>
      <c r="G179" s="4" t="s">
        <v>558</v>
      </c>
      <c r="H179" s="4" t="s">
        <v>10115</v>
      </c>
      <c r="I179" s="4" t="s">
        <v>8</v>
      </c>
      <c r="J179" s="4" t="s">
        <v>1006</v>
      </c>
      <c r="K179" s="4" t="s">
        <v>8</v>
      </c>
      <c r="L179" s="4" t="s">
        <v>10116</v>
      </c>
      <c r="M179" s="5"/>
      <c r="N179" s="5"/>
      <c r="O179" s="5"/>
      <c r="P179" s="5"/>
      <c r="Q179" s="5">
        <v>-15781.25</v>
      </c>
      <c r="R179" s="5"/>
      <c r="S179" s="5"/>
      <c r="T179" s="7"/>
    </row>
    <row r="180" spans="2:20" x14ac:dyDescent="0.25">
      <c r="B180" s="4" t="s">
        <v>256</v>
      </c>
      <c r="C180" s="4" t="s">
        <v>257</v>
      </c>
      <c r="D180" s="4" t="s">
        <v>10117</v>
      </c>
      <c r="E180" s="4" t="s">
        <v>9747</v>
      </c>
      <c r="F180" s="4" t="s">
        <v>11</v>
      </c>
      <c r="G180" s="4" t="s">
        <v>558</v>
      </c>
      <c r="H180" s="4" t="s">
        <v>749</v>
      </c>
      <c r="I180" s="4" t="s">
        <v>8</v>
      </c>
      <c r="J180" s="4" t="s">
        <v>1006</v>
      </c>
      <c r="K180" s="4" t="s">
        <v>8</v>
      </c>
      <c r="L180" s="4" t="s">
        <v>10118</v>
      </c>
      <c r="M180" s="5"/>
      <c r="N180" s="5"/>
      <c r="O180" s="5"/>
      <c r="P180" s="5"/>
      <c r="Q180" s="5">
        <v>-24675.58</v>
      </c>
      <c r="R180" s="5"/>
      <c r="S180" s="5"/>
      <c r="T180" s="7"/>
    </row>
    <row r="181" spans="2:20" x14ac:dyDescent="0.25">
      <c r="B181" s="4" t="s">
        <v>258</v>
      </c>
      <c r="C181" s="4" t="s">
        <v>259</v>
      </c>
      <c r="D181" s="4" t="s">
        <v>10119</v>
      </c>
      <c r="E181" s="4" t="s">
        <v>9747</v>
      </c>
      <c r="F181" s="4" t="s">
        <v>59</v>
      </c>
      <c r="G181" s="4" t="s">
        <v>562</v>
      </c>
      <c r="H181" s="4" t="s">
        <v>10120</v>
      </c>
      <c r="I181" s="4" t="s">
        <v>8</v>
      </c>
      <c r="J181" s="4" t="s">
        <v>1006</v>
      </c>
      <c r="K181" s="4" t="s">
        <v>8</v>
      </c>
      <c r="L181" s="4" t="s">
        <v>10121</v>
      </c>
      <c r="M181" s="5"/>
      <c r="N181" s="5"/>
      <c r="O181" s="5"/>
      <c r="P181" s="5">
        <v>1115181.3</v>
      </c>
      <c r="Q181" s="5"/>
      <c r="R181" s="5"/>
      <c r="S181" s="5"/>
      <c r="T181" s="7"/>
    </row>
    <row r="182" spans="2:20" x14ac:dyDescent="0.25">
      <c r="B182" s="4" t="s">
        <v>258</v>
      </c>
      <c r="C182" s="4" t="s">
        <v>259</v>
      </c>
      <c r="D182" s="4" t="s">
        <v>10122</v>
      </c>
      <c r="E182" s="4" t="s">
        <v>9747</v>
      </c>
      <c r="F182" s="4" t="s">
        <v>11</v>
      </c>
      <c r="G182" s="4" t="s">
        <v>558</v>
      </c>
      <c r="H182" s="4" t="s">
        <v>6491</v>
      </c>
      <c r="I182" s="4" t="s">
        <v>8</v>
      </c>
      <c r="J182" s="4" t="s">
        <v>1006</v>
      </c>
      <c r="K182" s="4" t="s">
        <v>8</v>
      </c>
      <c r="L182" s="4" t="s">
        <v>10123</v>
      </c>
      <c r="M182" s="5"/>
      <c r="N182" s="5"/>
      <c r="O182" s="5"/>
      <c r="P182" s="5"/>
      <c r="Q182" s="5">
        <v>-79709.33</v>
      </c>
      <c r="R182" s="5"/>
      <c r="S182" s="5"/>
      <c r="T182" s="7"/>
    </row>
    <row r="183" spans="2:20" x14ac:dyDescent="0.25">
      <c r="B183" s="4" t="s">
        <v>258</v>
      </c>
      <c r="C183" s="4" t="s">
        <v>259</v>
      </c>
      <c r="D183" s="4" t="s">
        <v>10124</v>
      </c>
      <c r="E183" s="4" t="s">
        <v>9747</v>
      </c>
      <c r="F183" s="4" t="s">
        <v>11</v>
      </c>
      <c r="G183" s="4" t="s">
        <v>558</v>
      </c>
      <c r="H183" s="4" t="s">
        <v>8721</v>
      </c>
      <c r="I183" s="4" t="s">
        <v>8</v>
      </c>
      <c r="J183" s="4" t="s">
        <v>1006</v>
      </c>
      <c r="K183" s="4" t="s">
        <v>8</v>
      </c>
      <c r="L183" s="4" t="s">
        <v>10125</v>
      </c>
      <c r="M183" s="5"/>
      <c r="N183" s="5"/>
      <c r="O183" s="5"/>
      <c r="P183" s="5"/>
      <c r="Q183" s="5">
        <v>-15055.42</v>
      </c>
      <c r="R183" s="5"/>
      <c r="S183" s="5"/>
      <c r="T183" s="7"/>
    </row>
    <row r="184" spans="2:20" x14ac:dyDescent="0.25">
      <c r="B184" s="4" t="s">
        <v>260</v>
      </c>
      <c r="C184" s="4" t="s">
        <v>261</v>
      </c>
      <c r="D184" s="4" t="s">
        <v>10126</v>
      </c>
      <c r="E184" s="4" t="s">
        <v>9747</v>
      </c>
      <c r="F184" s="4" t="s">
        <v>59</v>
      </c>
      <c r="G184" s="4" t="s">
        <v>562</v>
      </c>
      <c r="H184" s="4" t="s">
        <v>754</v>
      </c>
      <c r="I184" s="4" t="s">
        <v>8</v>
      </c>
      <c r="J184" s="4" t="s">
        <v>1006</v>
      </c>
      <c r="K184" s="4" t="s">
        <v>8</v>
      </c>
      <c r="L184" s="4" t="s">
        <v>10127</v>
      </c>
      <c r="M184" s="5"/>
      <c r="N184" s="5"/>
      <c r="O184" s="5"/>
      <c r="P184" s="5"/>
      <c r="Q184" s="5">
        <v>-7014.07</v>
      </c>
      <c r="R184" s="5"/>
      <c r="S184" s="5"/>
      <c r="T184" s="7"/>
    </row>
    <row r="185" spans="2:20" x14ac:dyDescent="0.25">
      <c r="B185" s="4" t="s">
        <v>260</v>
      </c>
      <c r="C185" s="4" t="s">
        <v>261</v>
      </c>
      <c r="D185" s="4" t="s">
        <v>10128</v>
      </c>
      <c r="E185" s="4" t="s">
        <v>9747</v>
      </c>
      <c r="F185" s="4" t="s">
        <v>59</v>
      </c>
      <c r="G185" s="4" t="s">
        <v>562</v>
      </c>
      <c r="H185" s="4" t="s">
        <v>753</v>
      </c>
      <c r="I185" s="4" t="s">
        <v>8</v>
      </c>
      <c r="J185" s="4" t="s">
        <v>1006</v>
      </c>
      <c r="K185" s="4" t="s">
        <v>8</v>
      </c>
      <c r="L185" s="4" t="s">
        <v>10129</v>
      </c>
      <c r="M185" s="5"/>
      <c r="N185" s="5"/>
      <c r="O185" s="5"/>
      <c r="P185" s="5"/>
      <c r="Q185" s="5">
        <v>-3748.13</v>
      </c>
      <c r="R185" s="5"/>
      <c r="S185" s="5"/>
      <c r="T185" s="7"/>
    </row>
    <row r="186" spans="2:20" x14ac:dyDescent="0.25">
      <c r="B186" s="4" t="s">
        <v>260</v>
      </c>
      <c r="C186" s="4" t="s">
        <v>261</v>
      </c>
      <c r="D186" s="4" t="s">
        <v>10130</v>
      </c>
      <c r="E186" s="4" t="s">
        <v>9747</v>
      </c>
      <c r="F186" s="4" t="s">
        <v>59</v>
      </c>
      <c r="G186" s="4" t="s">
        <v>562</v>
      </c>
      <c r="H186" s="4" t="s">
        <v>4810</v>
      </c>
      <c r="I186" s="4" t="s">
        <v>8</v>
      </c>
      <c r="J186" s="4" t="s">
        <v>1006</v>
      </c>
      <c r="K186" s="4" t="s">
        <v>8</v>
      </c>
      <c r="L186" s="4" t="s">
        <v>10131</v>
      </c>
      <c r="M186" s="5"/>
      <c r="N186" s="5"/>
      <c r="O186" s="5"/>
      <c r="P186" s="5"/>
      <c r="Q186" s="5">
        <v>-4114.6899999999996</v>
      </c>
      <c r="R186" s="5"/>
      <c r="S186" s="5"/>
      <c r="T186" s="7"/>
    </row>
    <row r="187" spans="2:20" x14ac:dyDescent="0.25">
      <c r="B187" s="4" t="s">
        <v>262</v>
      </c>
      <c r="C187" s="4" t="s">
        <v>263</v>
      </c>
      <c r="D187" s="4" t="s">
        <v>10132</v>
      </c>
      <c r="E187" s="4" t="s">
        <v>9747</v>
      </c>
      <c r="F187" s="4" t="s">
        <v>11</v>
      </c>
      <c r="G187" s="4" t="s">
        <v>558</v>
      </c>
      <c r="H187" s="4" t="s">
        <v>8731</v>
      </c>
      <c r="I187" s="4" t="s">
        <v>8</v>
      </c>
      <c r="J187" s="4" t="s">
        <v>1006</v>
      </c>
      <c r="K187" s="4" t="s">
        <v>8</v>
      </c>
      <c r="L187" s="4" t="s">
        <v>10133</v>
      </c>
      <c r="M187" s="5"/>
      <c r="N187" s="5"/>
      <c r="O187" s="5"/>
      <c r="P187" s="5"/>
      <c r="Q187" s="5">
        <v>-15525</v>
      </c>
      <c r="R187" s="5"/>
      <c r="S187" s="5"/>
      <c r="T187" s="7"/>
    </row>
    <row r="188" spans="2:20" x14ac:dyDescent="0.25">
      <c r="B188" s="4" t="s">
        <v>264</v>
      </c>
      <c r="C188" s="4" t="s">
        <v>265</v>
      </c>
      <c r="D188" s="4" t="s">
        <v>10134</v>
      </c>
      <c r="E188" s="4" t="s">
        <v>9747</v>
      </c>
      <c r="F188" s="4" t="s">
        <v>11</v>
      </c>
      <c r="G188" s="4" t="s">
        <v>558</v>
      </c>
      <c r="H188" s="4" t="s">
        <v>8052</v>
      </c>
      <c r="I188" s="4" t="s">
        <v>8</v>
      </c>
      <c r="J188" s="4" t="s">
        <v>1006</v>
      </c>
      <c r="K188" s="4" t="s">
        <v>8</v>
      </c>
      <c r="L188" s="4" t="s">
        <v>10135</v>
      </c>
      <c r="M188" s="5"/>
      <c r="N188" s="5"/>
      <c r="O188" s="5"/>
      <c r="P188" s="5"/>
      <c r="Q188" s="5">
        <v>-13845.08</v>
      </c>
      <c r="R188" s="5"/>
      <c r="S188" s="5"/>
      <c r="T188" s="7"/>
    </row>
    <row r="189" spans="2:20" x14ac:dyDescent="0.25">
      <c r="B189" s="4" t="s">
        <v>266</v>
      </c>
      <c r="C189" s="4" t="s">
        <v>267</v>
      </c>
      <c r="D189" s="4" t="s">
        <v>10136</v>
      </c>
      <c r="E189" s="4" t="s">
        <v>9747</v>
      </c>
      <c r="F189" s="4" t="s">
        <v>11</v>
      </c>
      <c r="G189" s="4" t="s">
        <v>558</v>
      </c>
      <c r="H189" s="4" t="s">
        <v>758</v>
      </c>
      <c r="I189" s="4" t="s">
        <v>8</v>
      </c>
      <c r="J189" s="4" t="s">
        <v>1006</v>
      </c>
      <c r="K189" s="4" t="s">
        <v>8</v>
      </c>
      <c r="L189" s="4" t="s">
        <v>10137</v>
      </c>
      <c r="M189" s="5"/>
      <c r="N189" s="5"/>
      <c r="O189" s="5"/>
      <c r="P189" s="5"/>
      <c r="Q189" s="5">
        <v>-3566.81</v>
      </c>
      <c r="R189" s="5"/>
      <c r="S189" s="5"/>
      <c r="T189" s="7"/>
    </row>
    <row r="190" spans="2:20" x14ac:dyDescent="0.25">
      <c r="B190" s="4" t="s">
        <v>268</v>
      </c>
      <c r="C190" s="4" t="s">
        <v>269</v>
      </c>
      <c r="D190" s="4" t="s">
        <v>10138</v>
      </c>
      <c r="E190" s="4" t="s">
        <v>9747</v>
      </c>
      <c r="F190" s="4" t="s">
        <v>11</v>
      </c>
      <c r="G190" s="4" t="s">
        <v>558</v>
      </c>
      <c r="H190" s="4" t="s">
        <v>7328</v>
      </c>
      <c r="I190" s="4" t="s">
        <v>8</v>
      </c>
      <c r="J190" s="4" t="s">
        <v>1006</v>
      </c>
      <c r="K190" s="4" t="s">
        <v>8</v>
      </c>
      <c r="L190" s="4" t="s">
        <v>10139</v>
      </c>
      <c r="M190" s="5"/>
      <c r="N190" s="5"/>
      <c r="O190" s="5"/>
      <c r="P190" s="5"/>
      <c r="Q190" s="5">
        <v>-23333.35</v>
      </c>
      <c r="R190" s="5"/>
      <c r="S190" s="5"/>
      <c r="T190" s="7"/>
    </row>
    <row r="191" spans="2:20" x14ac:dyDescent="0.25">
      <c r="B191" s="4" t="s">
        <v>272</v>
      </c>
      <c r="C191" s="4" t="s">
        <v>273</v>
      </c>
      <c r="D191" s="4" t="s">
        <v>10140</v>
      </c>
      <c r="E191" s="4" t="s">
        <v>9747</v>
      </c>
      <c r="F191" s="4" t="s">
        <v>11</v>
      </c>
      <c r="G191" s="4" t="s">
        <v>558</v>
      </c>
      <c r="H191" s="4" t="s">
        <v>762</v>
      </c>
      <c r="I191" s="4" t="s">
        <v>8</v>
      </c>
      <c r="J191" s="4" t="s">
        <v>1006</v>
      </c>
      <c r="K191" s="4" t="s">
        <v>8</v>
      </c>
      <c r="L191" s="4" t="s">
        <v>10141</v>
      </c>
      <c r="M191" s="5"/>
      <c r="N191" s="5"/>
      <c r="O191" s="5"/>
      <c r="P191" s="5"/>
      <c r="Q191" s="5">
        <v>-79111.11</v>
      </c>
      <c r="R191" s="5"/>
      <c r="S191" s="5"/>
      <c r="T191" s="7"/>
    </row>
    <row r="192" spans="2:20" x14ac:dyDescent="0.25">
      <c r="B192" s="4" t="s">
        <v>272</v>
      </c>
      <c r="C192" s="4" t="s">
        <v>273</v>
      </c>
      <c r="D192" s="4" t="s">
        <v>10142</v>
      </c>
      <c r="E192" s="4" t="s">
        <v>9747</v>
      </c>
      <c r="F192" s="4" t="s">
        <v>11</v>
      </c>
      <c r="G192" s="4" t="s">
        <v>558</v>
      </c>
      <c r="H192" s="4" t="s">
        <v>763</v>
      </c>
      <c r="I192" s="4" t="s">
        <v>8</v>
      </c>
      <c r="J192" s="4" t="s">
        <v>1006</v>
      </c>
      <c r="K192" s="4" t="s">
        <v>8</v>
      </c>
      <c r="L192" s="4" t="s">
        <v>10143</v>
      </c>
      <c r="M192" s="5"/>
      <c r="N192" s="5"/>
      <c r="O192" s="5"/>
      <c r="P192" s="5"/>
      <c r="Q192" s="5">
        <v>-106984.01</v>
      </c>
      <c r="R192" s="5"/>
      <c r="S192" s="5"/>
      <c r="T192" s="7"/>
    </row>
    <row r="193" spans="2:20" x14ac:dyDescent="0.25">
      <c r="B193" s="4" t="s">
        <v>274</v>
      </c>
      <c r="C193" s="4" t="s">
        <v>275</v>
      </c>
      <c r="D193" s="4" t="s">
        <v>10144</v>
      </c>
      <c r="E193" s="4" t="s">
        <v>9747</v>
      </c>
      <c r="F193" s="4" t="s">
        <v>11</v>
      </c>
      <c r="G193" s="4" t="s">
        <v>558</v>
      </c>
      <c r="H193" s="4" t="s">
        <v>4827</v>
      </c>
      <c r="I193" s="4" t="s">
        <v>8</v>
      </c>
      <c r="J193" s="4" t="s">
        <v>1006</v>
      </c>
      <c r="K193" s="4" t="s">
        <v>8</v>
      </c>
      <c r="L193" s="4" t="s">
        <v>10145</v>
      </c>
      <c r="M193" s="5"/>
      <c r="N193" s="5"/>
      <c r="O193" s="5"/>
      <c r="P193" s="5"/>
      <c r="Q193" s="5">
        <v>-33333.33</v>
      </c>
      <c r="R193" s="5"/>
      <c r="S193" s="5"/>
      <c r="T193" s="7"/>
    </row>
    <row r="194" spans="2:20" x14ac:dyDescent="0.25">
      <c r="B194" s="4" t="s">
        <v>276</v>
      </c>
      <c r="C194" s="4" t="s">
        <v>277</v>
      </c>
      <c r="D194" s="4" t="s">
        <v>10146</v>
      </c>
      <c r="E194" s="4" t="s">
        <v>9747</v>
      </c>
      <c r="F194" s="4" t="s">
        <v>11</v>
      </c>
      <c r="G194" s="4" t="s">
        <v>558</v>
      </c>
      <c r="H194" s="4" t="s">
        <v>2335</v>
      </c>
      <c r="I194" s="4" t="s">
        <v>8</v>
      </c>
      <c r="J194" s="4" t="s">
        <v>1006</v>
      </c>
      <c r="K194" s="4" t="s">
        <v>8</v>
      </c>
      <c r="L194" s="4" t="s">
        <v>10147</v>
      </c>
      <c r="M194" s="5"/>
      <c r="N194" s="5"/>
      <c r="O194" s="5"/>
      <c r="P194" s="5"/>
      <c r="Q194" s="5">
        <v>-11423.76</v>
      </c>
      <c r="R194" s="5"/>
      <c r="S194" s="5"/>
      <c r="T194" s="7"/>
    </row>
    <row r="195" spans="2:20" x14ac:dyDescent="0.25">
      <c r="B195" s="4" t="s">
        <v>278</v>
      </c>
      <c r="C195" s="4" t="s">
        <v>279</v>
      </c>
      <c r="D195" s="4" t="s">
        <v>9802</v>
      </c>
      <c r="E195" s="4" t="s">
        <v>9747</v>
      </c>
      <c r="F195" s="4" t="s">
        <v>85</v>
      </c>
      <c r="G195" s="4" t="s">
        <v>564</v>
      </c>
      <c r="H195" s="4" t="s">
        <v>8</v>
      </c>
      <c r="I195" s="4" t="s">
        <v>976</v>
      </c>
      <c r="J195" s="4" t="s">
        <v>1010</v>
      </c>
      <c r="K195" s="4" t="s">
        <v>1007</v>
      </c>
      <c r="L195" s="4" t="s">
        <v>9803</v>
      </c>
      <c r="M195" s="5"/>
      <c r="N195" s="5"/>
      <c r="O195" s="5"/>
      <c r="P195" s="5"/>
      <c r="Q195" s="5"/>
      <c r="R195" s="5"/>
      <c r="S195" s="5"/>
      <c r="T195" s="7">
        <v>-443.24</v>
      </c>
    </row>
    <row r="196" spans="2:20" x14ac:dyDescent="0.25">
      <c r="B196" s="4" t="s">
        <v>278</v>
      </c>
      <c r="C196" s="4" t="s">
        <v>279</v>
      </c>
      <c r="D196" s="4" t="s">
        <v>10148</v>
      </c>
      <c r="E196" s="4" t="s">
        <v>9747</v>
      </c>
      <c r="F196" s="4" t="s">
        <v>11</v>
      </c>
      <c r="G196" s="4" t="s">
        <v>558</v>
      </c>
      <c r="H196" s="4" t="s">
        <v>767</v>
      </c>
      <c r="I196" s="4" t="s">
        <v>8</v>
      </c>
      <c r="J196" s="4" t="s">
        <v>1006</v>
      </c>
      <c r="K196" s="4" t="s">
        <v>8</v>
      </c>
      <c r="L196" s="4" t="s">
        <v>10149</v>
      </c>
      <c r="M196" s="5"/>
      <c r="N196" s="5"/>
      <c r="O196" s="5"/>
      <c r="P196" s="5"/>
      <c r="Q196" s="5">
        <v>-4924.83</v>
      </c>
      <c r="R196" s="5"/>
      <c r="S196" s="5"/>
      <c r="T196" s="7"/>
    </row>
    <row r="197" spans="2:20" x14ac:dyDescent="0.25">
      <c r="B197" s="4" t="s">
        <v>278</v>
      </c>
      <c r="C197" s="4" t="s">
        <v>279</v>
      </c>
      <c r="D197" s="4" t="s">
        <v>10150</v>
      </c>
      <c r="E197" s="4" t="s">
        <v>9747</v>
      </c>
      <c r="F197" s="4" t="s">
        <v>11</v>
      </c>
      <c r="G197" s="4" t="s">
        <v>558</v>
      </c>
      <c r="H197" s="4" t="s">
        <v>10151</v>
      </c>
      <c r="I197" s="4" t="s">
        <v>8</v>
      </c>
      <c r="J197" s="4" t="s">
        <v>1006</v>
      </c>
      <c r="K197" s="4" t="s">
        <v>8</v>
      </c>
      <c r="L197" s="4" t="s">
        <v>10152</v>
      </c>
      <c r="M197" s="5"/>
      <c r="N197" s="5"/>
      <c r="O197" s="5"/>
      <c r="P197" s="5"/>
      <c r="Q197" s="5"/>
      <c r="R197" s="5"/>
      <c r="S197" s="5">
        <v>177294.02</v>
      </c>
      <c r="T197" s="7"/>
    </row>
    <row r="198" spans="2:20" x14ac:dyDescent="0.25">
      <c r="B198" s="4" t="s">
        <v>280</v>
      </c>
      <c r="C198" s="4" t="s">
        <v>281</v>
      </c>
      <c r="D198" s="4" t="s">
        <v>10153</v>
      </c>
      <c r="E198" s="4" t="s">
        <v>9747</v>
      </c>
      <c r="F198" s="4" t="s">
        <v>11</v>
      </c>
      <c r="G198" s="4" t="s">
        <v>558</v>
      </c>
      <c r="H198" s="4" t="s">
        <v>6535</v>
      </c>
      <c r="I198" s="4" t="s">
        <v>8</v>
      </c>
      <c r="J198" s="4" t="s">
        <v>1006</v>
      </c>
      <c r="K198" s="4" t="s">
        <v>8</v>
      </c>
      <c r="L198" s="4" t="s">
        <v>10154</v>
      </c>
      <c r="M198" s="5"/>
      <c r="N198" s="5"/>
      <c r="O198" s="5"/>
      <c r="P198" s="5"/>
      <c r="Q198" s="5">
        <v>-28154.86</v>
      </c>
      <c r="R198" s="5"/>
      <c r="S198" s="5"/>
      <c r="T198" s="7"/>
    </row>
    <row r="199" spans="2:20" x14ac:dyDescent="0.25">
      <c r="B199" s="4" t="s">
        <v>282</v>
      </c>
      <c r="C199" s="4" t="s">
        <v>283</v>
      </c>
      <c r="D199" s="4" t="s">
        <v>10155</v>
      </c>
      <c r="E199" s="4" t="s">
        <v>9747</v>
      </c>
      <c r="F199" s="4" t="s">
        <v>11</v>
      </c>
      <c r="G199" s="4" t="s">
        <v>558</v>
      </c>
      <c r="H199" s="4" t="s">
        <v>10156</v>
      </c>
      <c r="I199" s="4" t="s">
        <v>4104</v>
      </c>
      <c r="J199" s="4" t="s">
        <v>4105</v>
      </c>
      <c r="K199" s="4" t="s">
        <v>1039</v>
      </c>
      <c r="L199" s="4" t="s">
        <v>10157</v>
      </c>
      <c r="M199" s="5"/>
      <c r="N199" s="5"/>
      <c r="O199" s="5"/>
      <c r="P199" s="5"/>
      <c r="Q199" s="5"/>
      <c r="R199" s="5"/>
      <c r="S199" s="5"/>
      <c r="T199" s="7">
        <v>-91700</v>
      </c>
    </row>
    <row r="200" spans="2:20" x14ac:dyDescent="0.25">
      <c r="B200" s="4" t="s">
        <v>282</v>
      </c>
      <c r="C200" s="4" t="s">
        <v>283</v>
      </c>
      <c r="D200" s="4" t="s">
        <v>10157</v>
      </c>
      <c r="E200" s="4" t="s">
        <v>9747</v>
      </c>
      <c r="F200" s="4" t="s">
        <v>11</v>
      </c>
      <c r="G200" s="4" t="s">
        <v>558</v>
      </c>
      <c r="H200" s="4" t="s">
        <v>10158</v>
      </c>
      <c r="I200" s="4" t="s">
        <v>4104</v>
      </c>
      <c r="J200" s="4" t="s">
        <v>4105</v>
      </c>
      <c r="K200" s="4" t="s">
        <v>1039</v>
      </c>
      <c r="L200" s="4" t="s">
        <v>10159</v>
      </c>
      <c r="M200" s="5"/>
      <c r="N200" s="5"/>
      <c r="O200" s="5"/>
      <c r="P200" s="5"/>
      <c r="Q200" s="5"/>
      <c r="R200" s="5"/>
      <c r="S200" s="5"/>
      <c r="T200" s="7">
        <v>91700</v>
      </c>
    </row>
    <row r="201" spans="2:20" x14ac:dyDescent="0.25">
      <c r="B201" s="4" t="s">
        <v>282</v>
      </c>
      <c r="C201" s="4" t="s">
        <v>283</v>
      </c>
      <c r="D201" s="4" t="s">
        <v>10160</v>
      </c>
      <c r="E201" s="4" t="s">
        <v>9747</v>
      </c>
      <c r="F201" s="4" t="s">
        <v>11</v>
      </c>
      <c r="G201" s="4" t="s">
        <v>558</v>
      </c>
      <c r="H201" s="4" t="s">
        <v>10161</v>
      </c>
      <c r="I201" s="4" t="s">
        <v>8</v>
      </c>
      <c r="J201" s="4" t="s">
        <v>1006</v>
      </c>
      <c r="K201" s="4" t="s">
        <v>8</v>
      </c>
      <c r="L201" s="4" t="s">
        <v>10162</v>
      </c>
      <c r="M201" s="5"/>
      <c r="N201" s="5"/>
      <c r="O201" s="5"/>
      <c r="P201" s="5"/>
      <c r="Q201" s="5">
        <v>-91700</v>
      </c>
      <c r="R201" s="5"/>
      <c r="S201" s="5"/>
      <c r="T201" s="7"/>
    </row>
    <row r="202" spans="2:20" x14ac:dyDescent="0.25">
      <c r="B202" s="4" t="s">
        <v>282</v>
      </c>
      <c r="C202" s="4" t="s">
        <v>283</v>
      </c>
      <c r="D202" s="4" t="s">
        <v>10163</v>
      </c>
      <c r="E202" s="4" t="s">
        <v>9747</v>
      </c>
      <c r="F202" s="4" t="s">
        <v>11</v>
      </c>
      <c r="G202" s="4" t="s">
        <v>558</v>
      </c>
      <c r="H202" s="4" t="s">
        <v>10164</v>
      </c>
      <c r="I202" s="4" t="s">
        <v>8</v>
      </c>
      <c r="J202" s="4" t="s">
        <v>1006</v>
      </c>
      <c r="K202" s="4" t="s">
        <v>8</v>
      </c>
      <c r="L202" s="4" t="s">
        <v>10165</v>
      </c>
      <c r="M202" s="5"/>
      <c r="N202" s="5"/>
      <c r="O202" s="5"/>
      <c r="P202" s="5"/>
      <c r="Q202" s="5">
        <v>-754833.01</v>
      </c>
      <c r="R202" s="5"/>
      <c r="S202" s="5"/>
      <c r="T202" s="7"/>
    </row>
    <row r="203" spans="2:20" x14ac:dyDescent="0.25">
      <c r="B203" s="4" t="s">
        <v>282</v>
      </c>
      <c r="C203" s="4" t="s">
        <v>283</v>
      </c>
      <c r="D203" s="4" t="s">
        <v>10166</v>
      </c>
      <c r="E203" s="4" t="s">
        <v>9747</v>
      </c>
      <c r="F203" s="4" t="s">
        <v>11</v>
      </c>
      <c r="G203" s="4" t="s">
        <v>558</v>
      </c>
      <c r="H203" s="4" t="s">
        <v>10167</v>
      </c>
      <c r="I203" s="4" t="s">
        <v>8</v>
      </c>
      <c r="J203" s="4" t="s">
        <v>1006</v>
      </c>
      <c r="K203" s="4" t="s">
        <v>8</v>
      </c>
      <c r="L203" s="4" t="s">
        <v>10168</v>
      </c>
      <c r="M203" s="5"/>
      <c r="N203" s="5"/>
      <c r="O203" s="5"/>
      <c r="P203" s="5"/>
      <c r="Q203" s="5">
        <v>-74166</v>
      </c>
      <c r="R203" s="5"/>
      <c r="S203" s="5"/>
      <c r="T203" s="7"/>
    </row>
    <row r="204" spans="2:20" x14ac:dyDescent="0.25">
      <c r="B204" s="4" t="s">
        <v>282</v>
      </c>
      <c r="C204" s="4" t="s">
        <v>283</v>
      </c>
      <c r="D204" s="4" t="s">
        <v>10169</v>
      </c>
      <c r="E204" s="4" t="s">
        <v>9747</v>
      </c>
      <c r="F204" s="4" t="s">
        <v>11</v>
      </c>
      <c r="G204" s="4" t="s">
        <v>558</v>
      </c>
      <c r="H204" s="4" t="s">
        <v>10170</v>
      </c>
      <c r="I204" s="4" t="s">
        <v>8</v>
      </c>
      <c r="J204" s="4" t="s">
        <v>1006</v>
      </c>
      <c r="K204" s="4" t="s">
        <v>8</v>
      </c>
      <c r="L204" s="4" t="s">
        <v>10171</v>
      </c>
      <c r="M204" s="5"/>
      <c r="N204" s="5"/>
      <c r="O204" s="5"/>
      <c r="P204" s="5"/>
      <c r="Q204" s="5">
        <v>-138156.32999999999</v>
      </c>
      <c r="R204" s="5"/>
      <c r="S204" s="5"/>
      <c r="T204" s="7"/>
    </row>
    <row r="205" spans="2:20" x14ac:dyDescent="0.25">
      <c r="B205" s="4" t="s">
        <v>282</v>
      </c>
      <c r="C205" s="4" t="s">
        <v>283</v>
      </c>
      <c r="D205" s="4" t="s">
        <v>10172</v>
      </c>
      <c r="E205" s="4" t="s">
        <v>9747</v>
      </c>
      <c r="F205" s="4" t="s">
        <v>11</v>
      </c>
      <c r="G205" s="4" t="s">
        <v>558</v>
      </c>
      <c r="H205" s="4" t="s">
        <v>10173</v>
      </c>
      <c r="I205" s="4" t="s">
        <v>8</v>
      </c>
      <c r="J205" s="4" t="s">
        <v>1006</v>
      </c>
      <c r="K205" s="4" t="s">
        <v>8</v>
      </c>
      <c r="L205" s="4" t="s">
        <v>10155</v>
      </c>
      <c r="M205" s="5"/>
      <c r="N205" s="5"/>
      <c r="O205" s="5"/>
      <c r="P205" s="5"/>
      <c r="Q205" s="5"/>
      <c r="R205" s="5"/>
      <c r="S205" s="5">
        <v>1100400</v>
      </c>
      <c r="T205" s="7"/>
    </row>
    <row r="206" spans="2:20" x14ac:dyDescent="0.25">
      <c r="B206" s="4" t="s">
        <v>282</v>
      </c>
      <c r="C206" s="4" t="s">
        <v>283</v>
      </c>
      <c r="D206" s="4" t="s">
        <v>10174</v>
      </c>
      <c r="E206" s="4" t="s">
        <v>9747</v>
      </c>
      <c r="F206" s="4" t="s">
        <v>11</v>
      </c>
      <c r="G206" s="4" t="s">
        <v>558</v>
      </c>
      <c r="H206" s="4" t="s">
        <v>10175</v>
      </c>
      <c r="I206" s="4" t="s">
        <v>8</v>
      </c>
      <c r="J206" s="4" t="s">
        <v>1006</v>
      </c>
      <c r="K206" s="4" t="s">
        <v>8</v>
      </c>
      <c r="L206" s="4" t="s">
        <v>10176</v>
      </c>
      <c r="M206" s="5"/>
      <c r="N206" s="5"/>
      <c r="O206" s="5"/>
      <c r="P206" s="5"/>
      <c r="Q206" s="5"/>
      <c r="R206" s="5"/>
      <c r="S206" s="5">
        <v>889992</v>
      </c>
      <c r="T206" s="7"/>
    </row>
    <row r="207" spans="2:20" x14ac:dyDescent="0.25">
      <c r="B207" s="4" t="s">
        <v>282</v>
      </c>
      <c r="C207" s="4" t="s">
        <v>283</v>
      </c>
      <c r="D207" s="4" t="s">
        <v>10177</v>
      </c>
      <c r="E207" s="4" t="s">
        <v>9747</v>
      </c>
      <c r="F207" s="4" t="s">
        <v>11</v>
      </c>
      <c r="G207" s="4" t="s">
        <v>558</v>
      </c>
      <c r="H207" s="4" t="s">
        <v>10178</v>
      </c>
      <c r="I207" s="4" t="s">
        <v>8</v>
      </c>
      <c r="J207" s="4" t="s">
        <v>1006</v>
      </c>
      <c r="K207" s="4" t="s">
        <v>8</v>
      </c>
      <c r="L207" s="4" t="s">
        <v>10179</v>
      </c>
      <c r="M207" s="5"/>
      <c r="N207" s="5"/>
      <c r="O207" s="5"/>
      <c r="P207" s="5"/>
      <c r="Q207" s="5"/>
      <c r="R207" s="5"/>
      <c r="S207" s="5">
        <v>10715872</v>
      </c>
      <c r="T207" s="7"/>
    </row>
    <row r="208" spans="2:20" x14ac:dyDescent="0.25">
      <c r="B208" s="4" t="s">
        <v>284</v>
      </c>
      <c r="C208" s="4" t="s">
        <v>285</v>
      </c>
      <c r="D208" s="4" t="s">
        <v>10180</v>
      </c>
      <c r="E208" s="4" t="s">
        <v>9747</v>
      </c>
      <c r="F208" s="4" t="s">
        <v>85</v>
      </c>
      <c r="G208" s="4" t="s">
        <v>564</v>
      </c>
      <c r="H208" s="4" t="s">
        <v>8</v>
      </c>
      <c r="I208" s="4" t="s">
        <v>976</v>
      </c>
      <c r="J208" s="4" t="s">
        <v>1010</v>
      </c>
      <c r="K208" s="4" t="s">
        <v>1007</v>
      </c>
      <c r="L208" s="4" t="s">
        <v>10181</v>
      </c>
      <c r="M208" s="5"/>
      <c r="N208" s="5"/>
      <c r="O208" s="5"/>
      <c r="P208" s="5"/>
      <c r="Q208" s="5"/>
      <c r="R208" s="5"/>
      <c r="S208" s="5"/>
      <c r="T208" s="7">
        <v>-2246.9</v>
      </c>
    </row>
    <row r="209" spans="2:20" x14ac:dyDescent="0.25">
      <c r="B209" s="4" t="s">
        <v>284</v>
      </c>
      <c r="C209" s="4" t="s">
        <v>285</v>
      </c>
      <c r="D209" s="4" t="s">
        <v>10182</v>
      </c>
      <c r="E209" s="4" t="s">
        <v>9747</v>
      </c>
      <c r="F209" s="4" t="s">
        <v>11</v>
      </c>
      <c r="G209" s="4" t="s">
        <v>558</v>
      </c>
      <c r="H209" s="4" t="s">
        <v>772</v>
      </c>
      <c r="I209" s="4" t="s">
        <v>8</v>
      </c>
      <c r="J209" s="4" t="s">
        <v>1006</v>
      </c>
      <c r="K209" s="4" t="s">
        <v>8</v>
      </c>
      <c r="L209" s="4" t="s">
        <v>10183</v>
      </c>
      <c r="M209" s="5"/>
      <c r="N209" s="5"/>
      <c r="O209" s="5"/>
      <c r="P209" s="5"/>
      <c r="Q209" s="5">
        <v>-61975.58</v>
      </c>
      <c r="R209" s="5"/>
      <c r="S209" s="5"/>
      <c r="T209" s="7"/>
    </row>
    <row r="210" spans="2:20" x14ac:dyDescent="0.25">
      <c r="B210" s="4" t="s">
        <v>288</v>
      </c>
      <c r="C210" s="4" t="s">
        <v>289</v>
      </c>
      <c r="D210" s="4" t="s">
        <v>10184</v>
      </c>
      <c r="E210" s="4" t="s">
        <v>9747</v>
      </c>
      <c r="F210" s="4" t="s">
        <v>11</v>
      </c>
      <c r="G210" s="4" t="s">
        <v>558</v>
      </c>
      <c r="H210" s="4" t="s">
        <v>774</v>
      </c>
      <c r="I210" s="4" t="s">
        <v>8</v>
      </c>
      <c r="J210" s="4" t="s">
        <v>1006</v>
      </c>
      <c r="K210" s="4" t="s">
        <v>8</v>
      </c>
      <c r="L210" s="4" t="s">
        <v>10185</v>
      </c>
      <c r="M210" s="5"/>
      <c r="N210" s="5"/>
      <c r="O210" s="5"/>
      <c r="P210" s="5"/>
      <c r="Q210" s="5">
        <v>-12173.86</v>
      </c>
      <c r="R210" s="5"/>
      <c r="S210" s="5"/>
      <c r="T210" s="7"/>
    </row>
    <row r="211" spans="2:20" x14ac:dyDescent="0.25">
      <c r="B211" s="4" t="s">
        <v>288</v>
      </c>
      <c r="C211" s="4" t="s">
        <v>289</v>
      </c>
      <c r="D211" s="4" t="s">
        <v>10186</v>
      </c>
      <c r="E211" s="4" t="s">
        <v>9747</v>
      </c>
      <c r="F211" s="4" t="s">
        <v>11</v>
      </c>
      <c r="G211" s="4" t="s">
        <v>558</v>
      </c>
      <c r="H211" s="4" t="s">
        <v>775</v>
      </c>
      <c r="I211" s="4" t="s">
        <v>8</v>
      </c>
      <c r="J211" s="4" t="s">
        <v>1006</v>
      </c>
      <c r="K211" s="4" t="s">
        <v>8</v>
      </c>
      <c r="L211" s="4" t="s">
        <v>10187</v>
      </c>
      <c r="M211" s="5"/>
      <c r="N211" s="5"/>
      <c r="O211" s="5"/>
      <c r="P211" s="5"/>
      <c r="Q211" s="5">
        <v>-4515.68</v>
      </c>
      <c r="R211" s="5"/>
      <c r="S211" s="5"/>
      <c r="T211" s="7"/>
    </row>
    <row r="212" spans="2:20" x14ac:dyDescent="0.25">
      <c r="B212" s="4" t="s">
        <v>290</v>
      </c>
      <c r="C212" s="4" t="s">
        <v>291</v>
      </c>
      <c r="D212" s="4" t="s">
        <v>9861</v>
      </c>
      <c r="E212" s="4" t="s">
        <v>9747</v>
      </c>
      <c r="F212" s="4" t="s">
        <v>85</v>
      </c>
      <c r="G212" s="4" t="s">
        <v>564</v>
      </c>
      <c r="H212" s="4" t="s">
        <v>8</v>
      </c>
      <c r="I212" s="4" t="s">
        <v>976</v>
      </c>
      <c r="J212" s="4" t="s">
        <v>1010</v>
      </c>
      <c r="K212" s="4" t="s">
        <v>1007</v>
      </c>
      <c r="L212" s="4" t="s">
        <v>9862</v>
      </c>
      <c r="M212" s="5"/>
      <c r="N212" s="5"/>
      <c r="O212" s="5"/>
      <c r="P212" s="5"/>
      <c r="Q212" s="5"/>
      <c r="R212" s="5"/>
      <c r="S212" s="5"/>
      <c r="T212" s="7">
        <v>-139.36000000000001</v>
      </c>
    </row>
    <row r="213" spans="2:20" x14ac:dyDescent="0.25">
      <c r="B213" s="4" t="s">
        <v>290</v>
      </c>
      <c r="C213" s="4" t="s">
        <v>291</v>
      </c>
      <c r="D213" s="4" t="s">
        <v>10188</v>
      </c>
      <c r="E213" s="4" t="s">
        <v>9747</v>
      </c>
      <c r="F213" s="4" t="s">
        <v>59</v>
      </c>
      <c r="G213" s="4" t="s">
        <v>562</v>
      </c>
      <c r="H213" s="4" t="s">
        <v>779</v>
      </c>
      <c r="I213" s="4" t="s">
        <v>8</v>
      </c>
      <c r="J213" s="4" t="s">
        <v>1006</v>
      </c>
      <c r="K213" s="4" t="s">
        <v>8</v>
      </c>
      <c r="L213" s="4" t="s">
        <v>10189</v>
      </c>
      <c r="M213" s="5"/>
      <c r="N213" s="5"/>
      <c r="O213" s="5"/>
      <c r="P213" s="5"/>
      <c r="Q213" s="5">
        <v>-8365.59</v>
      </c>
      <c r="R213" s="5"/>
      <c r="S213" s="5"/>
      <c r="T213" s="7"/>
    </row>
    <row r="214" spans="2:20" x14ac:dyDescent="0.25">
      <c r="B214" s="4" t="s">
        <v>290</v>
      </c>
      <c r="C214" s="4" t="s">
        <v>291</v>
      </c>
      <c r="D214" s="4" t="s">
        <v>10190</v>
      </c>
      <c r="E214" s="4" t="s">
        <v>9747</v>
      </c>
      <c r="F214" s="4" t="s">
        <v>59</v>
      </c>
      <c r="G214" s="4" t="s">
        <v>562</v>
      </c>
      <c r="H214" s="4" t="s">
        <v>776</v>
      </c>
      <c r="I214" s="4" t="s">
        <v>8</v>
      </c>
      <c r="J214" s="4" t="s">
        <v>1006</v>
      </c>
      <c r="K214" s="4" t="s">
        <v>8</v>
      </c>
      <c r="L214" s="4" t="s">
        <v>10191</v>
      </c>
      <c r="M214" s="5"/>
      <c r="N214" s="5"/>
      <c r="O214" s="5"/>
      <c r="P214" s="5"/>
      <c r="Q214" s="5">
        <v>-8365.59</v>
      </c>
      <c r="R214" s="5"/>
      <c r="S214" s="5"/>
      <c r="T214" s="7"/>
    </row>
    <row r="215" spans="2:20" x14ac:dyDescent="0.25">
      <c r="B215" s="4" t="s">
        <v>290</v>
      </c>
      <c r="C215" s="4" t="s">
        <v>291</v>
      </c>
      <c r="D215" s="4" t="s">
        <v>10192</v>
      </c>
      <c r="E215" s="4" t="s">
        <v>9747</v>
      </c>
      <c r="F215" s="4" t="s">
        <v>59</v>
      </c>
      <c r="G215" s="4" t="s">
        <v>562</v>
      </c>
      <c r="H215" s="4" t="s">
        <v>778</v>
      </c>
      <c r="I215" s="4" t="s">
        <v>8</v>
      </c>
      <c r="J215" s="4" t="s">
        <v>1006</v>
      </c>
      <c r="K215" s="4" t="s">
        <v>8</v>
      </c>
      <c r="L215" s="4" t="s">
        <v>10193</v>
      </c>
      <c r="M215" s="5"/>
      <c r="N215" s="5"/>
      <c r="O215" s="5"/>
      <c r="P215" s="5"/>
      <c r="Q215" s="5">
        <v>-7409.96</v>
      </c>
      <c r="R215" s="5"/>
      <c r="S215" s="5"/>
      <c r="T215" s="7"/>
    </row>
    <row r="216" spans="2:20" x14ac:dyDescent="0.25">
      <c r="B216" s="4" t="s">
        <v>290</v>
      </c>
      <c r="C216" s="4" t="s">
        <v>291</v>
      </c>
      <c r="D216" s="4" t="s">
        <v>10194</v>
      </c>
      <c r="E216" s="4" t="s">
        <v>9747</v>
      </c>
      <c r="F216" s="4" t="s">
        <v>59</v>
      </c>
      <c r="G216" s="4" t="s">
        <v>562</v>
      </c>
      <c r="H216" s="4" t="s">
        <v>777</v>
      </c>
      <c r="I216" s="4" t="s">
        <v>8</v>
      </c>
      <c r="J216" s="4" t="s">
        <v>1006</v>
      </c>
      <c r="K216" s="4" t="s">
        <v>8</v>
      </c>
      <c r="L216" s="4" t="s">
        <v>10195</v>
      </c>
      <c r="M216" s="5"/>
      <c r="N216" s="5"/>
      <c r="O216" s="5"/>
      <c r="P216" s="5"/>
      <c r="Q216" s="5">
        <v>-7409.96</v>
      </c>
      <c r="R216" s="5"/>
      <c r="S216" s="5"/>
      <c r="T216" s="7"/>
    </row>
    <row r="217" spans="2:20" x14ac:dyDescent="0.25">
      <c r="B217" s="4" t="s">
        <v>290</v>
      </c>
      <c r="C217" s="4" t="s">
        <v>291</v>
      </c>
      <c r="D217" s="4" t="s">
        <v>10196</v>
      </c>
      <c r="E217" s="4" t="s">
        <v>9747</v>
      </c>
      <c r="F217" s="4" t="s">
        <v>11</v>
      </c>
      <c r="G217" s="4" t="s">
        <v>558</v>
      </c>
      <c r="H217" s="4" t="s">
        <v>4864</v>
      </c>
      <c r="I217" s="4" t="s">
        <v>8</v>
      </c>
      <c r="J217" s="4" t="s">
        <v>1006</v>
      </c>
      <c r="K217" s="4" t="s">
        <v>8</v>
      </c>
      <c r="L217" s="4" t="s">
        <v>5689</v>
      </c>
      <c r="M217" s="5"/>
      <c r="N217" s="5"/>
      <c r="O217" s="5"/>
      <c r="P217" s="5"/>
      <c r="Q217" s="5"/>
      <c r="R217" s="5"/>
      <c r="S217" s="5">
        <v>27871.84</v>
      </c>
      <c r="T217" s="7"/>
    </row>
    <row r="218" spans="2:20" x14ac:dyDescent="0.25">
      <c r="B218" s="4" t="s">
        <v>10197</v>
      </c>
      <c r="C218" s="4" t="s">
        <v>10198</v>
      </c>
      <c r="D218" s="4" t="s">
        <v>8</v>
      </c>
      <c r="E218" s="4" t="s">
        <v>9747</v>
      </c>
      <c r="F218" s="4" t="s">
        <v>327</v>
      </c>
      <c r="G218" s="4" t="s">
        <v>566</v>
      </c>
      <c r="H218" s="4" t="s">
        <v>8</v>
      </c>
      <c r="I218" s="4" t="s">
        <v>8</v>
      </c>
      <c r="J218" s="4" t="s">
        <v>1006</v>
      </c>
      <c r="K218" s="4" t="s">
        <v>8</v>
      </c>
      <c r="L218" s="4" t="s">
        <v>10199</v>
      </c>
      <c r="M218" s="5"/>
      <c r="N218" s="5"/>
      <c r="O218" s="5"/>
      <c r="P218" s="5"/>
      <c r="Q218" s="5"/>
      <c r="R218" s="5"/>
      <c r="S218" s="5"/>
      <c r="T218" s="7">
        <v>4.95</v>
      </c>
    </row>
    <row r="219" spans="2:20" x14ac:dyDescent="0.25">
      <c r="B219" s="4" t="s">
        <v>10197</v>
      </c>
      <c r="C219" s="4" t="s">
        <v>10198</v>
      </c>
      <c r="D219" s="4" t="s">
        <v>8</v>
      </c>
      <c r="E219" s="4" t="s">
        <v>9747</v>
      </c>
      <c r="F219" s="4" t="s">
        <v>328</v>
      </c>
      <c r="G219" s="4" t="s">
        <v>567</v>
      </c>
      <c r="H219" s="4" t="s">
        <v>8</v>
      </c>
      <c r="I219" s="4" t="s">
        <v>8</v>
      </c>
      <c r="J219" s="4" t="s">
        <v>1006</v>
      </c>
      <c r="K219" s="4" t="s">
        <v>8</v>
      </c>
      <c r="L219" s="4" t="s">
        <v>10199</v>
      </c>
      <c r="M219" s="5"/>
      <c r="N219" s="5"/>
      <c r="O219" s="5"/>
      <c r="P219" s="5"/>
      <c r="Q219" s="5"/>
      <c r="R219" s="5"/>
      <c r="S219" s="5"/>
      <c r="T219" s="7">
        <v>6.95</v>
      </c>
    </row>
    <row r="220" spans="2:20" x14ac:dyDescent="0.25">
      <c r="B220" s="4" t="s">
        <v>10197</v>
      </c>
      <c r="C220" s="4" t="s">
        <v>10198</v>
      </c>
      <c r="D220" s="4" t="s">
        <v>8</v>
      </c>
      <c r="E220" s="4" t="s">
        <v>9747</v>
      </c>
      <c r="F220" s="4" t="s">
        <v>329</v>
      </c>
      <c r="G220" s="4" t="s">
        <v>568</v>
      </c>
      <c r="H220" s="4" t="s">
        <v>8</v>
      </c>
      <c r="I220" s="4" t="s">
        <v>8</v>
      </c>
      <c r="J220" s="4" t="s">
        <v>1006</v>
      </c>
      <c r="K220" s="4" t="s">
        <v>8</v>
      </c>
      <c r="L220" s="4" t="s">
        <v>10199</v>
      </c>
      <c r="M220" s="5"/>
      <c r="N220" s="5"/>
      <c r="O220" s="5"/>
      <c r="P220" s="5"/>
      <c r="Q220" s="5"/>
      <c r="R220" s="5"/>
      <c r="S220" s="5"/>
      <c r="T220" s="7">
        <v>2.2200000000000002</v>
      </c>
    </row>
    <row r="221" spans="2:20" x14ac:dyDescent="0.25">
      <c r="B221" s="4" t="s">
        <v>10197</v>
      </c>
      <c r="C221" s="4" t="s">
        <v>10198</v>
      </c>
      <c r="D221" s="4" t="s">
        <v>8</v>
      </c>
      <c r="E221" s="4" t="s">
        <v>9747</v>
      </c>
      <c r="F221" s="4" t="s">
        <v>330</v>
      </c>
      <c r="G221" s="4" t="s">
        <v>569</v>
      </c>
      <c r="H221" s="4" t="s">
        <v>8</v>
      </c>
      <c r="I221" s="4" t="s">
        <v>8</v>
      </c>
      <c r="J221" s="4" t="s">
        <v>1006</v>
      </c>
      <c r="K221" s="4" t="s">
        <v>8</v>
      </c>
      <c r="L221" s="4" t="s">
        <v>10199</v>
      </c>
      <c r="M221" s="5"/>
      <c r="N221" s="5"/>
      <c r="O221" s="5"/>
      <c r="P221" s="5"/>
      <c r="Q221" s="5"/>
      <c r="R221" s="5"/>
      <c r="S221" s="5"/>
      <c r="T221" s="7">
        <v>0.65</v>
      </c>
    </row>
    <row r="222" spans="2:20" x14ac:dyDescent="0.25">
      <c r="B222" s="4" t="s">
        <v>10197</v>
      </c>
      <c r="C222" s="4" t="s">
        <v>10198</v>
      </c>
      <c r="D222" s="4" t="s">
        <v>8</v>
      </c>
      <c r="E222" s="4" t="s">
        <v>9747</v>
      </c>
      <c r="F222" s="4" t="s">
        <v>10200</v>
      </c>
      <c r="G222" s="4" t="s">
        <v>10201</v>
      </c>
      <c r="H222" s="4" t="s">
        <v>10202</v>
      </c>
      <c r="I222" s="4" t="s">
        <v>8</v>
      </c>
      <c r="J222" s="4" t="s">
        <v>1006</v>
      </c>
      <c r="K222" s="4" t="s">
        <v>8</v>
      </c>
      <c r="L222" s="4" t="s">
        <v>10203</v>
      </c>
      <c r="M222" s="5"/>
      <c r="N222" s="5"/>
      <c r="O222" s="5"/>
      <c r="P222" s="5"/>
      <c r="Q222" s="5"/>
      <c r="R222" s="5"/>
      <c r="S222" s="5"/>
      <c r="T222" s="7">
        <v>164.3</v>
      </c>
    </row>
    <row r="223" spans="2:20" x14ac:dyDescent="0.25">
      <c r="B223" s="4" t="s">
        <v>292</v>
      </c>
      <c r="C223" s="4" t="s">
        <v>293</v>
      </c>
      <c r="D223" s="4" t="s">
        <v>10204</v>
      </c>
      <c r="E223" s="4" t="s">
        <v>9747</v>
      </c>
      <c r="F223" s="4" t="s">
        <v>11</v>
      </c>
      <c r="G223" s="4" t="s">
        <v>558</v>
      </c>
      <c r="H223" s="4" t="s">
        <v>9467</v>
      </c>
      <c r="I223" s="4" t="s">
        <v>8</v>
      </c>
      <c r="J223" s="4" t="s">
        <v>1006</v>
      </c>
      <c r="K223" s="4" t="s">
        <v>8</v>
      </c>
      <c r="L223" s="4" t="s">
        <v>10205</v>
      </c>
      <c r="M223" s="5"/>
      <c r="N223" s="5"/>
      <c r="O223" s="5"/>
      <c r="P223" s="5"/>
      <c r="Q223" s="5">
        <v>-13680</v>
      </c>
      <c r="R223" s="5"/>
      <c r="S223" s="5"/>
      <c r="T223" s="7"/>
    </row>
    <row r="224" spans="2:20" x14ac:dyDescent="0.25">
      <c r="B224" s="4" t="s">
        <v>294</v>
      </c>
      <c r="C224" s="4" t="s">
        <v>295</v>
      </c>
      <c r="D224" s="4" t="s">
        <v>10206</v>
      </c>
      <c r="E224" s="4" t="s">
        <v>9747</v>
      </c>
      <c r="F224" s="4" t="s">
        <v>85</v>
      </c>
      <c r="G224" s="4" t="s">
        <v>564</v>
      </c>
      <c r="H224" s="4" t="s">
        <v>8</v>
      </c>
      <c r="I224" s="4" t="s">
        <v>976</v>
      </c>
      <c r="J224" s="4" t="s">
        <v>1010</v>
      </c>
      <c r="K224" s="4" t="s">
        <v>1007</v>
      </c>
      <c r="L224" s="4" t="s">
        <v>10207</v>
      </c>
      <c r="M224" s="5"/>
      <c r="N224" s="5"/>
      <c r="O224" s="5"/>
      <c r="P224" s="5"/>
      <c r="Q224" s="5"/>
      <c r="R224" s="5"/>
      <c r="S224" s="5"/>
      <c r="T224" s="7">
        <v>-14204.04</v>
      </c>
    </row>
    <row r="225" spans="2:20" x14ac:dyDescent="0.25">
      <c r="B225" s="4" t="s">
        <v>296</v>
      </c>
      <c r="C225" s="4" t="s">
        <v>297</v>
      </c>
      <c r="D225" s="4" t="s">
        <v>10208</v>
      </c>
      <c r="E225" s="4" t="s">
        <v>9747</v>
      </c>
      <c r="F225" s="4" t="s">
        <v>11</v>
      </c>
      <c r="G225" s="4" t="s">
        <v>558</v>
      </c>
      <c r="H225" s="4" t="s">
        <v>8115</v>
      </c>
      <c r="I225" s="4" t="s">
        <v>8</v>
      </c>
      <c r="J225" s="4" t="s">
        <v>1006</v>
      </c>
      <c r="K225" s="4" t="s">
        <v>8</v>
      </c>
      <c r="L225" s="4" t="s">
        <v>10209</v>
      </c>
      <c r="M225" s="5"/>
      <c r="N225" s="5"/>
      <c r="O225" s="5"/>
      <c r="P225" s="5"/>
      <c r="Q225" s="5">
        <v>-25000</v>
      </c>
      <c r="R225" s="5"/>
      <c r="S225" s="5"/>
      <c r="T225" s="7"/>
    </row>
    <row r="226" spans="2:20" x14ac:dyDescent="0.25">
      <c r="B226" s="4" t="s">
        <v>298</v>
      </c>
      <c r="C226" s="4" t="s">
        <v>299</v>
      </c>
      <c r="D226" s="4" t="s">
        <v>10210</v>
      </c>
      <c r="E226" s="4" t="s">
        <v>9747</v>
      </c>
      <c r="F226" s="4" t="s">
        <v>45</v>
      </c>
      <c r="G226" s="4" t="s">
        <v>560</v>
      </c>
      <c r="H226" s="4" t="s">
        <v>2389</v>
      </c>
      <c r="I226" s="4" t="s">
        <v>8</v>
      </c>
      <c r="J226" s="4" t="s">
        <v>1006</v>
      </c>
      <c r="K226" s="4" t="s">
        <v>8</v>
      </c>
      <c r="L226" s="4" t="s">
        <v>10211</v>
      </c>
      <c r="M226" s="5"/>
      <c r="N226" s="5"/>
      <c r="O226" s="5"/>
      <c r="P226" s="5"/>
      <c r="Q226" s="5">
        <v>-37528.26</v>
      </c>
      <c r="R226" s="5"/>
      <c r="S226" s="5"/>
      <c r="T226" s="7"/>
    </row>
    <row r="227" spans="2:20" x14ac:dyDescent="0.25">
      <c r="B227" s="4" t="s">
        <v>300</v>
      </c>
      <c r="C227" s="4" t="s">
        <v>301</v>
      </c>
      <c r="D227" s="4" t="s">
        <v>10212</v>
      </c>
      <c r="E227" s="4" t="s">
        <v>9747</v>
      </c>
      <c r="F227" s="4" t="s">
        <v>11</v>
      </c>
      <c r="G227" s="4" t="s">
        <v>558</v>
      </c>
      <c r="H227" s="4" t="s">
        <v>6593</v>
      </c>
      <c r="I227" s="4" t="s">
        <v>8</v>
      </c>
      <c r="J227" s="4" t="s">
        <v>1006</v>
      </c>
      <c r="K227" s="4" t="s">
        <v>8</v>
      </c>
      <c r="L227" s="4" t="s">
        <v>10213</v>
      </c>
      <c r="M227" s="5"/>
      <c r="N227" s="5"/>
      <c r="O227" s="5"/>
      <c r="P227" s="5"/>
      <c r="Q227" s="5">
        <v>-11259.83</v>
      </c>
      <c r="R227" s="5"/>
      <c r="S227" s="5"/>
      <c r="T227" s="7"/>
    </row>
    <row r="228" spans="2:20" x14ac:dyDescent="0.25">
      <c r="B228" s="4" t="s">
        <v>302</v>
      </c>
      <c r="C228" s="4" t="s">
        <v>303</v>
      </c>
      <c r="D228" s="4" t="s">
        <v>10214</v>
      </c>
      <c r="E228" s="4" t="s">
        <v>9747</v>
      </c>
      <c r="F228" s="4" t="s">
        <v>11</v>
      </c>
      <c r="G228" s="4" t="s">
        <v>558</v>
      </c>
      <c r="H228" s="4" t="s">
        <v>795</v>
      </c>
      <c r="I228" s="4" t="s">
        <v>8</v>
      </c>
      <c r="J228" s="4" t="s">
        <v>1006</v>
      </c>
      <c r="K228" s="4" t="s">
        <v>8</v>
      </c>
      <c r="L228" s="4" t="s">
        <v>10215</v>
      </c>
      <c r="M228" s="5"/>
      <c r="N228" s="5"/>
      <c r="O228" s="5"/>
      <c r="P228" s="5"/>
      <c r="Q228" s="5">
        <v>-36077.17</v>
      </c>
      <c r="R228" s="5"/>
      <c r="S228" s="5"/>
      <c r="T228" s="7"/>
    </row>
    <row r="229" spans="2:20" x14ac:dyDescent="0.25">
      <c r="B229" s="4" t="s">
        <v>304</v>
      </c>
      <c r="C229" s="4" t="s">
        <v>305</v>
      </c>
      <c r="D229" s="4" t="s">
        <v>10216</v>
      </c>
      <c r="E229" s="4" t="s">
        <v>9747</v>
      </c>
      <c r="F229" s="4" t="s">
        <v>11</v>
      </c>
      <c r="G229" s="4" t="s">
        <v>558</v>
      </c>
      <c r="H229" s="4" t="s">
        <v>4909</v>
      </c>
      <c r="I229" s="4" t="s">
        <v>8</v>
      </c>
      <c r="J229" s="4" t="s">
        <v>1006</v>
      </c>
      <c r="K229" s="4" t="s">
        <v>8</v>
      </c>
      <c r="L229" s="4" t="s">
        <v>10217</v>
      </c>
      <c r="M229" s="5"/>
      <c r="N229" s="5"/>
      <c r="O229" s="5"/>
      <c r="P229" s="5"/>
      <c r="Q229" s="5">
        <v>-8950.5</v>
      </c>
      <c r="R229" s="5"/>
      <c r="S229" s="5"/>
      <c r="T229" s="7"/>
    </row>
    <row r="230" spans="2:20" x14ac:dyDescent="0.25">
      <c r="B230" s="4" t="s">
        <v>306</v>
      </c>
      <c r="C230" s="4" t="s">
        <v>307</v>
      </c>
      <c r="D230" s="4" t="s">
        <v>10218</v>
      </c>
      <c r="E230" s="4" t="s">
        <v>9747</v>
      </c>
      <c r="F230" s="4" t="s">
        <v>85</v>
      </c>
      <c r="G230" s="4" t="s">
        <v>564</v>
      </c>
      <c r="H230" s="4" t="s">
        <v>8</v>
      </c>
      <c r="I230" s="4" t="s">
        <v>976</v>
      </c>
      <c r="J230" s="4" t="s">
        <v>1010</v>
      </c>
      <c r="K230" s="4" t="s">
        <v>1007</v>
      </c>
      <c r="L230" s="4" t="s">
        <v>10219</v>
      </c>
      <c r="M230" s="5"/>
      <c r="N230" s="5"/>
      <c r="O230" s="5"/>
      <c r="P230" s="5"/>
      <c r="Q230" s="5"/>
      <c r="R230" s="5"/>
      <c r="S230" s="5"/>
      <c r="T230" s="7">
        <v>-2289.6</v>
      </c>
    </row>
    <row r="231" spans="2:20" x14ac:dyDescent="0.25">
      <c r="B231" s="4" t="s">
        <v>306</v>
      </c>
      <c r="C231" s="4" t="s">
        <v>307</v>
      </c>
      <c r="D231" s="4" t="s">
        <v>10220</v>
      </c>
      <c r="E231" s="4" t="s">
        <v>9747</v>
      </c>
      <c r="F231" s="4" t="s">
        <v>11</v>
      </c>
      <c r="G231" s="4" t="s">
        <v>558</v>
      </c>
      <c r="H231" s="4" t="s">
        <v>797</v>
      </c>
      <c r="I231" s="4" t="s">
        <v>8</v>
      </c>
      <c r="J231" s="4" t="s">
        <v>1006</v>
      </c>
      <c r="K231" s="4" t="s">
        <v>8</v>
      </c>
      <c r="L231" s="4" t="s">
        <v>10221</v>
      </c>
      <c r="M231" s="5"/>
      <c r="N231" s="5"/>
      <c r="O231" s="5"/>
      <c r="P231" s="5"/>
      <c r="Q231" s="5">
        <v>-9540</v>
      </c>
      <c r="R231" s="5"/>
      <c r="S231" s="5"/>
      <c r="T231" s="7"/>
    </row>
    <row r="232" spans="2:20" x14ac:dyDescent="0.25">
      <c r="B232" s="4" t="s">
        <v>306</v>
      </c>
      <c r="C232" s="4" t="s">
        <v>307</v>
      </c>
      <c r="D232" s="4" t="s">
        <v>10222</v>
      </c>
      <c r="E232" s="4" t="s">
        <v>9747</v>
      </c>
      <c r="F232" s="4" t="s">
        <v>11</v>
      </c>
      <c r="G232" s="4" t="s">
        <v>558</v>
      </c>
      <c r="H232" s="4" t="s">
        <v>10223</v>
      </c>
      <c r="I232" s="4" t="s">
        <v>8</v>
      </c>
      <c r="J232" s="4" t="s">
        <v>1006</v>
      </c>
      <c r="K232" s="4" t="s">
        <v>8</v>
      </c>
      <c r="L232" s="4" t="s">
        <v>10224</v>
      </c>
      <c r="M232" s="5"/>
      <c r="N232" s="5"/>
      <c r="O232" s="5"/>
      <c r="P232" s="5"/>
      <c r="Q232" s="5"/>
      <c r="R232" s="5"/>
      <c r="S232" s="5">
        <v>114480</v>
      </c>
      <c r="T232" s="7"/>
    </row>
    <row r="233" spans="2:20" x14ac:dyDescent="0.25">
      <c r="B233" s="4" t="s">
        <v>308</v>
      </c>
      <c r="C233" s="4" t="s">
        <v>309</v>
      </c>
      <c r="D233" s="4" t="s">
        <v>10225</v>
      </c>
      <c r="E233" s="4" t="s">
        <v>9747</v>
      </c>
      <c r="F233" s="4" t="s">
        <v>11</v>
      </c>
      <c r="G233" s="4" t="s">
        <v>558</v>
      </c>
      <c r="H233" s="4" t="s">
        <v>799</v>
      </c>
      <c r="I233" s="4" t="s">
        <v>8</v>
      </c>
      <c r="J233" s="4" t="s">
        <v>1006</v>
      </c>
      <c r="K233" s="4" t="s">
        <v>8</v>
      </c>
      <c r="L233" s="4" t="s">
        <v>10226</v>
      </c>
      <c r="M233" s="5"/>
      <c r="N233" s="5"/>
      <c r="O233" s="5"/>
      <c r="P233" s="5"/>
      <c r="Q233" s="5">
        <v>-3619.01</v>
      </c>
      <c r="R233" s="5"/>
      <c r="S233" s="5"/>
      <c r="T233" s="7"/>
    </row>
    <row r="234" spans="2:20" x14ac:dyDescent="0.25">
      <c r="B234" s="4" t="s">
        <v>310</v>
      </c>
      <c r="C234" s="4" t="s">
        <v>311</v>
      </c>
      <c r="D234" s="4" t="s">
        <v>10227</v>
      </c>
      <c r="E234" s="4" t="s">
        <v>9747</v>
      </c>
      <c r="F234" s="4" t="s">
        <v>11</v>
      </c>
      <c r="G234" s="4" t="s">
        <v>558</v>
      </c>
      <c r="H234" s="4" t="s">
        <v>800</v>
      </c>
      <c r="I234" s="4" t="s">
        <v>8</v>
      </c>
      <c r="J234" s="4" t="s">
        <v>1006</v>
      </c>
      <c r="K234" s="4" t="s">
        <v>8</v>
      </c>
      <c r="L234" s="4" t="s">
        <v>10228</v>
      </c>
      <c r="M234" s="5"/>
      <c r="N234" s="5"/>
      <c r="O234" s="5"/>
      <c r="P234" s="5"/>
      <c r="Q234" s="5">
        <v>-44478.76</v>
      </c>
      <c r="R234" s="5"/>
      <c r="S234" s="5"/>
      <c r="T234" s="7"/>
    </row>
    <row r="235" spans="2:20" x14ac:dyDescent="0.25">
      <c r="B235" s="4" t="s">
        <v>312</v>
      </c>
      <c r="C235" s="4" t="s">
        <v>313</v>
      </c>
      <c r="D235" s="4" t="s">
        <v>10229</v>
      </c>
      <c r="E235" s="4" t="s">
        <v>9747</v>
      </c>
      <c r="F235" s="4" t="s">
        <v>11</v>
      </c>
      <c r="G235" s="4" t="s">
        <v>558</v>
      </c>
      <c r="H235" s="4" t="s">
        <v>4927</v>
      </c>
      <c r="I235" s="4" t="s">
        <v>8</v>
      </c>
      <c r="J235" s="4" t="s">
        <v>1006</v>
      </c>
      <c r="K235" s="4" t="s">
        <v>8</v>
      </c>
      <c r="L235" s="4" t="s">
        <v>10230</v>
      </c>
      <c r="M235" s="5"/>
      <c r="N235" s="5"/>
      <c r="O235" s="5"/>
      <c r="P235" s="5"/>
      <c r="Q235" s="5">
        <v>-12016.67</v>
      </c>
      <c r="R235" s="5"/>
      <c r="S235" s="5"/>
      <c r="T235" s="7"/>
    </row>
    <row r="236" spans="2:20" x14ac:dyDescent="0.25">
      <c r="B236" s="4" t="s">
        <v>314</v>
      </c>
      <c r="C236" s="4" t="s">
        <v>315</v>
      </c>
      <c r="D236" s="4" t="s">
        <v>10231</v>
      </c>
      <c r="E236" s="4" t="s">
        <v>9747</v>
      </c>
      <c r="F236" s="4" t="s">
        <v>11</v>
      </c>
      <c r="G236" s="4" t="s">
        <v>558</v>
      </c>
      <c r="H236" s="4" t="s">
        <v>804</v>
      </c>
      <c r="I236" s="4" t="s">
        <v>8</v>
      </c>
      <c r="J236" s="4" t="s">
        <v>1006</v>
      </c>
      <c r="K236" s="4" t="s">
        <v>8</v>
      </c>
      <c r="L236" s="4" t="s">
        <v>10232</v>
      </c>
      <c r="M236" s="5"/>
      <c r="N236" s="5"/>
      <c r="O236" s="5"/>
      <c r="P236" s="5"/>
      <c r="Q236" s="5">
        <v>-7500</v>
      </c>
      <c r="R236" s="5"/>
      <c r="S236" s="5"/>
      <c r="T236" s="7"/>
    </row>
    <row r="237" spans="2:20" x14ac:dyDescent="0.25">
      <c r="B237" s="4" t="s">
        <v>316</v>
      </c>
      <c r="C237" s="4" t="s">
        <v>317</v>
      </c>
      <c r="D237" s="4" t="s">
        <v>10233</v>
      </c>
      <c r="E237" s="4" t="s">
        <v>9747</v>
      </c>
      <c r="F237" s="4" t="s">
        <v>11</v>
      </c>
      <c r="G237" s="4" t="s">
        <v>558</v>
      </c>
      <c r="H237" s="4" t="s">
        <v>807</v>
      </c>
      <c r="I237" s="4" t="s">
        <v>8</v>
      </c>
      <c r="J237" s="4" t="s">
        <v>1006</v>
      </c>
      <c r="K237" s="4" t="s">
        <v>8</v>
      </c>
      <c r="L237" s="4" t="s">
        <v>10234</v>
      </c>
      <c r="M237" s="5"/>
      <c r="N237" s="5"/>
      <c r="O237" s="5"/>
      <c r="P237" s="5"/>
      <c r="Q237" s="5">
        <v>-32198.42</v>
      </c>
      <c r="R237" s="5"/>
      <c r="S237" s="5"/>
      <c r="T237" s="7"/>
    </row>
    <row r="238" spans="2:20" x14ac:dyDescent="0.25">
      <c r="B238" s="4" t="s">
        <v>318</v>
      </c>
      <c r="C238" s="4" t="s">
        <v>319</v>
      </c>
      <c r="D238" s="4" t="s">
        <v>10235</v>
      </c>
      <c r="E238" s="4" t="s">
        <v>9747</v>
      </c>
      <c r="F238" s="4" t="s">
        <v>11</v>
      </c>
      <c r="G238" s="4" t="s">
        <v>558</v>
      </c>
      <c r="H238" s="4" t="s">
        <v>808</v>
      </c>
      <c r="I238" s="4" t="s">
        <v>8</v>
      </c>
      <c r="J238" s="4" t="s">
        <v>1006</v>
      </c>
      <c r="K238" s="4" t="s">
        <v>8</v>
      </c>
      <c r="L238" s="4" t="s">
        <v>10236</v>
      </c>
      <c r="M238" s="5"/>
      <c r="N238" s="5"/>
      <c r="O238" s="5"/>
      <c r="P238" s="5"/>
      <c r="Q238" s="5">
        <v>-19018.13</v>
      </c>
      <c r="R238" s="5"/>
      <c r="S238" s="5"/>
      <c r="T238" s="7"/>
    </row>
    <row r="239" spans="2:20" x14ac:dyDescent="0.25">
      <c r="B239" s="4" t="s">
        <v>2417</v>
      </c>
      <c r="C239" s="4" t="s">
        <v>2418</v>
      </c>
      <c r="D239" s="4" t="s">
        <v>10237</v>
      </c>
      <c r="E239" s="4" t="s">
        <v>9747</v>
      </c>
      <c r="F239" s="4" t="s">
        <v>11</v>
      </c>
      <c r="G239" s="4" t="s">
        <v>558</v>
      </c>
      <c r="H239" s="4" t="s">
        <v>2420</v>
      </c>
      <c r="I239" s="4" t="s">
        <v>8</v>
      </c>
      <c r="J239" s="4" t="s">
        <v>1006</v>
      </c>
      <c r="K239" s="4" t="s">
        <v>8</v>
      </c>
      <c r="L239" s="4" t="s">
        <v>10238</v>
      </c>
      <c r="M239" s="5"/>
      <c r="N239" s="5"/>
      <c r="O239" s="5"/>
      <c r="P239" s="5"/>
      <c r="Q239" s="5">
        <v>-30458.05</v>
      </c>
      <c r="R239" s="5"/>
      <c r="S239" s="5"/>
      <c r="T239" s="7"/>
    </row>
    <row r="240" spans="2:20" x14ac:dyDescent="0.25">
      <c r="B240" s="4" t="s">
        <v>320</v>
      </c>
      <c r="C240" s="4" t="s">
        <v>321</v>
      </c>
      <c r="D240" s="4" t="s">
        <v>10239</v>
      </c>
      <c r="E240" s="4" t="s">
        <v>9747</v>
      </c>
      <c r="F240" s="4" t="s">
        <v>11</v>
      </c>
      <c r="G240" s="4" t="s">
        <v>558</v>
      </c>
      <c r="H240" s="4" t="s">
        <v>10240</v>
      </c>
      <c r="I240" s="4" t="s">
        <v>8</v>
      </c>
      <c r="J240" s="4" t="s">
        <v>1006</v>
      </c>
      <c r="K240" s="4" t="s">
        <v>8</v>
      </c>
      <c r="L240" s="4" t="s">
        <v>10241</v>
      </c>
      <c r="M240" s="5"/>
      <c r="N240" s="5"/>
      <c r="O240" s="5"/>
      <c r="P240" s="5"/>
      <c r="Q240" s="5">
        <v>-12500</v>
      </c>
      <c r="R240" s="5"/>
      <c r="S240" s="5"/>
      <c r="T240" s="7"/>
    </row>
    <row r="241" spans="2:20" x14ac:dyDescent="0.25">
      <c r="B241" s="4" t="s">
        <v>320</v>
      </c>
      <c r="C241" s="4" t="s">
        <v>321</v>
      </c>
      <c r="D241" s="4" t="s">
        <v>10242</v>
      </c>
      <c r="E241" s="4" t="s">
        <v>9747</v>
      </c>
      <c r="F241" s="4" t="s">
        <v>11</v>
      </c>
      <c r="G241" s="4" t="s">
        <v>558</v>
      </c>
      <c r="H241" s="4" t="s">
        <v>10243</v>
      </c>
      <c r="I241" s="4" t="s">
        <v>8</v>
      </c>
      <c r="J241" s="4" t="s">
        <v>1006</v>
      </c>
      <c r="K241" s="4" t="s">
        <v>8</v>
      </c>
      <c r="L241" s="4" t="s">
        <v>10244</v>
      </c>
      <c r="M241" s="5"/>
      <c r="N241" s="5"/>
      <c r="O241" s="5"/>
      <c r="P241" s="5"/>
      <c r="Q241" s="5"/>
      <c r="R241" s="5"/>
      <c r="S241" s="5">
        <v>151445</v>
      </c>
      <c r="T241" s="7"/>
    </row>
    <row r="242" spans="2:20" x14ac:dyDescent="0.25">
      <c r="B242" s="4" t="s">
        <v>322</v>
      </c>
      <c r="C242" s="4" t="s">
        <v>323</v>
      </c>
      <c r="D242" s="4" t="s">
        <v>10245</v>
      </c>
      <c r="E242" s="4" t="s">
        <v>9747</v>
      </c>
      <c r="F242" s="4" t="s">
        <v>11</v>
      </c>
      <c r="G242" s="4" t="s">
        <v>558</v>
      </c>
      <c r="H242" s="4" t="s">
        <v>8837</v>
      </c>
      <c r="I242" s="4" t="s">
        <v>8</v>
      </c>
      <c r="J242" s="4" t="s">
        <v>1006</v>
      </c>
      <c r="K242" s="4" t="s">
        <v>8</v>
      </c>
      <c r="L242" s="4" t="s">
        <v>10246</v>
      </c>
      <c r="M242" s="5"/>
      <c r="N242" s="5"/>
      <c r="O242" s="5"/>
      <c r="P242" s="5"/>
      <c r="Q242" s="5">
        <v>-18157.71</v>
      </c>
      <c r="R242" s="5"/>
      <c r="S242" s="5"/>
      <c r="T242" s="7"/>
    </row>
    <row r="243" spans="2:20" x14ac:dyDescent="0.25">
      <c r="B243" s="4" t="s">
        <v>322</v>
      </c>
      <c r="C243" s="4" t="s">
        <v>323</v>
      </c>
      <c r="D243" s="4" t="s">
        <v>10247</v>
      </c>
      <c r="E243" s="4" t="s">
        <v>9747</v>
      </c>
      <c r="F243" s="4" t="s">
        <v>11</v>
      </c>
      <c r="G243" s="4" t="s">
        <v>558</v>
      </c>
      <c r="H243" s="4" t="s">
        <v>8840</v>
      </c>
      <c r="I243" s="4" t="s">
        <v>8</v>
      </c>
      <c r="J243" s="4" t="s">
        <v>1006</v>
      </c>
      <c r="K243" s="4" t="s">
        <v>8</v>
      </c>
      <c r="L243" s="4" t="s">
        <v>10248</v>
      </c>
      <c r="M243" s="5"/>
      <c r="N243" s="5"/>
      <c r="O243" s="5"/>
      <c r="P243" s="5"/>
      <c r="Q243" s="5">
        <v>-18019.8</v>
      </c>
      <c r="R243" s="5"/>
      <c r="S243" s="5"/>
      <c r="T243" s="7"/>
    </row>
    <row r="244" spans="2:20" x14ac:dyDescent="0.25">
      <c r="B244" s="4" t="s">
        <v>9503</v>
      </c>
      <c r="C244" s="4" t="s">
        <v>9504</v>
      </c>
      <c r="D244" s="4" t="s">
        <v>10249</v>
      </c>
      <c r="E244" s="4" t="s">
        <v>9747</v>
      </c>
      <c r="F244" s="4" t="s">
        <v>11</v>
      </c>
      <c r="G244" s="4" t="s">
        <v>558</v>
      </c>
      <c r="H244" s="4" t="s">
        <v>9506</v>
      </c>
      <c r="I244" s="4" t="s">
        <v>8</v>
      </c>
      <c r="J244" s="4" t="s">
        <v>1006</v>
      </c>
      <c r="K244" s="4" t="s">
        <v>8</v>
      </c>
      <c r="L244" s="4" t="s">
        <v>10250</v>
      </c>
      <c r="M244" s="5"/>
      <c r="N244" s="5"/>
      <c r="O244" s="5"/>
      <c r="P244" s="5"/>
      <c r="Q244" s="5">
        <v>-3700</v>
      </c>
      <c r="R244" s="5"/>
      <c r="S244" s="5"/>
      <c r="T244" s="7"/>
    </row>
    <row r="245" spans="2:20" x14ac:dyDescent="0.25">
      <c r="B245" s="4" t="s">
        <v>9503</v>
      </c>
      <c r="C245" s="4" t="s">
        <v>9504</v>
      </c>
      <c r="D245" s="4" t="s">
        <v>10251</v>
      </c>
      <c r="E245" s="4" t="s">
        <v>9747</v>
      </c>
      <c r="F245" s="4" t="s">
        <v>11</v>
      </c>
      <c r="G245" s="4" t="s">
        <v>558</v>
      </c>
      <c r="H245" s="4" t="s">
        <v>9509</v>
      </c>
      <c r="I245" s="4" t="s">
        <v>8</v>
      </c>
      <c r="J245" s="4" t="s">
        <v>1006</v>
      </c>
      <c r="K245" s="4" t="s">
        <v>8</v>
      </c>
      <c r="L245" s="4" t="s">
        <v>10252</v>
      </c>
      <c r="M245" s="5"/>
      <c r="N245" s="5"/>
      <c r="O245" s="5"/>
      <c r="P245" s="5"/>
      <c r="Q245" s="5">
        <v>-3700</v>
      </c>
      <c r="R245" s="5"/>
      <c r="S245" s="5"/>
      <c r="T245" s="7"/>
    </row>
    <row r="246" spans="2:20" x14ac:dyDescent="0.25">
      <c r="B246" s="4" t="s">
        <v>324</v>
      </c>
      <c r="C246" s="4" t="s">
        <v>325</v>
      </c>
      <c r="D246" s="4" t="s">
        <v>10253</v>
      </c>
      <c r="E246" s="4" t="s">
        <v>9747</v>
      </c>
      <c r="F246" s="4" t="s">
        <v>326</v>
      </c>
      <c r="G246" s="4" t="s">
        <v>565</v>
      </c>
      <c r="H246" s="4" t="s">
        <v>811</v>
      </c>
      <c r="I246" s="4" t="s">
        <v>8</v>
      </c>
      <c r="J246" s="4" t="s">
        <v>1006</v>
      </c>
      <c r="K246" s="4" t="s">
        <v>8</v>
      </c>
      <c r="L246" s="4" t="s">
        <v>10254</v>
      </c>
      <c r="M246" s="5"/>
      <c r="N246" s="5"/>
      <c r="O246" s="5"/>
      <c r="P246" s="5"/>
      <c r="Q246" s="5">
        <v>-60951.17</v>
      </c>
      <c r="R246" s="5"/>
      <c r="S246" s="5"/>
      <c r="T246" s="7"/>
    </row>
    <row r="247" spans="2:20" x14ac:dyDescent="0.25">
      <c r="B247" s="4" t="s">
        <v>324</v>
      </c>
      <c r="C247" s="4" t="s">
        <v>325</v>
      </c>
      <c r="D247" s="4" t="s">
        <v>10255</v>
      </c>
      <c r="E247" s="4" t="s">
        <v>9747</v>
      </c>
      <c r="F247" s="4" t="s">
        <v>26</v>
      </c>
      <c r="G247" s="4" t="s">
        <v>559</v>
      </c>
      <c r="H247" s="4" t="s">
        <v>10256</v>
      </c>
      <c r="I247" s="4" t="s">
        <v>8</v>
      </c>
      <c r="J247" s="4" t="s">
        <v>1006</v>
      </c>
      <c r="K247" s="4" t="s">
        <v>8</v>
      </c>
      <c r="L247" s="4" t="s">
        <v>10257</v>
      </c>
      <c r="M247" s="5"/>
      <c r="N247" s="5"/>
      <c r="O247" s="5"/>
      <c r="P247" s="5"/>
      <c r="Q247" s="5"/>
      <c r="R247" s="5"/>
      <c r="S247" s="5">
        <v>731414</v>
      </c>
      <c r="T247" s="7"/>
    </row>
    <row r="248" spans="2:20" x14ac:dyDescent="0.25">
      <c r="B248" s="4" t="s">
        <v>324</v>
      </c>
      <c r="C248" s="4" t="s">
        <v>325</v>
      </c>
      <c r="D248" s="4" t="s">
        <v>8</v>
      </c>
      <c r="E248" s="4" t="s">
        <v>9747</v>
      </c>
      <c r="F248" s="4" t="s">
        <v>327</v>
      </c>
      <c r="G248" s="4" t="s">
        <v>566</v>
      </c>
      <c r="H248" s="4" t="s">
        <v>8</v>
      </c>
      <c r="I248" s="4" t="s">
        <v>8</v>
      </c>
      <c r="J248" s="4" t="s">
        <v>1006</v>
      </c>
      <c r="K248" s="4" t="s">
        <v>8</v>
      </c>
      <c r="L248" s="4" t="s">
        <v>10258</v>
      </c>
      <c r="M248" s="5"/>
      <c r="N248" s="5"/>
      <c r="O248" s="5"/>
      <c r="P248" s="5"/>
      <c r="Q248" s="5"/>
      <c r="R248" s="5"/>
      <c r="S248" s="5"/>
      <c r="T248" s="7">
        <v>-1834.63</v>
      </c>
    </row>
    <row r="249" spans="2:20" x14ac:dyDescent="0.25">
      <c r="B249" s="4" t="s">
        <v>324</v>
      </c>
      <c r="C249" s="4" t="s">
        <v>325</v>
      </c>
      <c r="D249" s="4" t="s">
        <v>8</v>
      </c>
      <c r="E249" s="4" t="s">
        <v>9747</v>
      </c>
      <c r="F249" s="4" t="s">
        <v>328</v>
      </c>
      <c r="G249" s="4" t="s">
        <v>567</v>
      </c>
      <c r="H249" s="4" t="s">
        <v>8</v>
      </c>
      <c r="I249" s="4" t="s">
        <v>8</v>
      </c>
      <c r="J249" s="4" t="s">
        <v>1006</v>
      </c>
      <c r="K249" s="4" t="s">
        <v>8</v>
      </c>
      <c r="L249" s="4" t="s">
        <v>10258</v>
      </c>
      <c r="M249" s="5"/>
      <c r="N249" s="5"/>
      <c r="O249" s="5"/>
      <c r="P249" s="5"/>
      <c r="Q249" s="5"/>
      <c r="R249" s="5"/>
      <c r="S249" s="5"/>
      <c r="T249" s="7">
        <v>-2578.23</v>
      </c>
    </row>
    <row r="250" spans="2:20" x14ac:dyDescent="0.25">
      <c r="B250" s="4" t="s">
        <v>324</v>
      </c>
      <c r="C250" s="4" t="s">
        <v>325</v>
      </c>
      <c r="D250" s="4" t="s">
        <v>8</v>
      </c>
      <c r="E250" s="4" t="s">
        <v>9747</v>
      </c>
      <c r="F250" s="4" t="s">
        <v>329</v>
      </c>
      <c r="G250" s="4" t="s">
        <v>568</v>
      </c>
      <c r="H250" s="4" t="s">
        <v>8</v>
      </c>
      <c r="I250" s="4" t="s">
        <v>8</v>
      </c>
      <c r="J250" s="4" t="s">
        <v>1006</v>
      </c>
      <c r="K250" s="4" t="s">
        <v>8</v>
      </c>
      <c r="L250" s="4" t="s">
        <v>10258</v>
      </c>
      <c r="M250" s="5"/>
      <c r="N250" s="5"/>
      <c r="O250" s="5"/>
      <c r="P250" s="5"/>
      <c r="Q250" s="5"/>
      <c r="R250" s="5"/>
      <c r="S250" s="5"/>
      <c r="T250" s="7">
        <v>-821.67</v>
      </c>
    </row>
    <row r="251" spans="2:20" x14ac:dyDescent="0.25">
      <c r="B251" s="4" t="s">
        <v>324</v>
      </c>
      <c r="C251" s="4" t="s">
        <v>325</v>
      </c>
      <c r="D251" s="4" t="s">
        <v>8</v>
      </c>
      <c r="E251" s="4" t="s">
        <v>9747</v>
      </c>
      <c r="F251" s="4" t="s">
        <v>330</v>
      </c>
      <c r="G251" s="4" t="s">
        <v>569</v>
      </c>
      <c r="H251" s="4" t="s">
        <v>8</v>
      </c>
      <c r="I251" s="4" t="s">
        <v>8</v>
      </c>
      <c r="J251" s="4" t="s">
        <v>1006</v>
      </c>
      <c r="K251" s="4" t="s">
        <v>8</v>
      </c>
      <c r="L251" s="4" t="s">
        <v>10258</v>
      </c>
      <c r="M251" s="5"/>
      <c r="N251" s="5"/>
      <c r="O251" s="5"/>
      <c r="P251" s="5"/>
      <c r="Q251" s="5"/>
      <c r="R251" s="5"/>
      <c r="S251" s="5"/>
      <c r="T251" s="7">
        <v>-240.94</v>
      </c>
    </row>
    <row r="252" spans="2:20" x14ac:dyDescent="0.25">
      <c r="B252" s="4" t="s">
        <v>331</v>
      </c>
      <c r="C252" s="4" t="s">
        <v>332</v>
      </c>
      <c r="D252" s="4" t="s">
        <v>10259</v>
      </c>
      <c r="E252" s="4" t="s">
        <v>9747</v>
      </c>
      <c r="F252" s="4" t="s">
        <v>45</v>
      </c>
      <c r="G252" s="4" t="s">
        <v>560</v>
      </c>
      <c r="H252" s="4" t="s">
        <v>8846</v>
      </c>
      <c r="I252" s="4" t="s">
        <v>8</v>
      </c>
      <c r="J252" s="4" t="s">
        <v>1006</v>
      </c>
      <c r="K252" s="4" t="s">
        <v>8</v>
      </c>
      <c r="L252" s="4" t="s">
        <v>10260</v>
      </c>
      <c r="M252" s="5"/>
      <c r="N252" s="5"/>
      <c r="O252" s="5"/>
      <c r="P252" s="5"/>
      <c r="Q252" s="5">
        <v>-22562.5</v>
      </c>
      <c r="R252" s="5"/>
      <c r="S252" s="5"/>
      <c r="T252" s="7"/>
    </row>
    <row r="253" spans="2:20" x14ac:dyDescent="0.25">
      <c r="B253" s="4" t="s">
        <v>331</v>
      </c>
      <c r="C253" s="4" t="s">
        <v>332</v>
      </c>
      <c r="D253" s="4" t="s">
        <v>10261</v>
      </c>
      <c r="E253" s="4" t="s">
        <v>9747</v>
      </c>
      <c r="F253" s="4" t="s">
        <v>85</v>
      </c>
      <c r="G253" s="4" t="s">
        <v>564</v>
      </c>
      <c r="H253" s="4" t="s">
        <v>4107</v>
      </c>
      <c r="I253" s="4" t="s">
        <v>8</v>
      </c>
      <c r="J253" s="4" t="s">
        <v>1006</v>
      </c>
      <c r="K253" s="4" t="s">
        <v>8</v>
      </c>
      <c r="L253" s="4" t="s">
        <v>4946</v>
      </c>
      <c r="M253" s="5"/>
      <c r="N253" s="5"/>
      <c r="O253" s="5"/>
      <c r="P253" s="5"/>
      <c r="Q253" s="5">
        <v>-10413.4</v>
      </c>
      <c r="R253" s="5"/>
      <c r="S253" s="5"/>
      <c r="T253" s="7"/>
    </row>
    <row r="254" spans="2:20" x14ac:dyDescent="0.25">
      <c r="B254" s="4" t="s">
        <v>333</v>
      </c>
      <c r="C254" s="4" t="s">
        <v>334</v>
      </c>
      <c r="D254" s="4" t="s">
        <v>10262</v>
      </c>
      <c r="E254" s="4" t="s">
        <v>9747</v>
      </c>
      <c r="F254" s="4" t="s">
        <v>11</v>
      </c>
      <c r="G254" s="4" t="s">
        <v>558</v>
      </c>
      <c r="H254" s="4" t="s">
        <v>8150</v>
      </c>
      <c r="I254" s="4" t="s">
        <v>8</v>
      </c>
      <c r="J254" s="4" t="s">
        <v>1006</v>
      </c>
      <c r="K254" s="4" t="s">
        <v>8</v>
      </c>
      <c r="L254" s="4" t="s">
        <v>10263</v>
      </c>
      <c r="M254" s="5"/>
      <c r="N254" s="5"/>
      <c r="O254" s="5"/>
      <c r="P254" s="5"/>
      <c r="Q254" s="5">
        <v>-11812.5</v>
      </c>
      <c r="R254" s="5"/>
      <c r="S254" s="5"/>
      <c r="T254" s="7"/>
    </row>
    <row r="255" spans="2:20" x14ac:dyDescent="0.25">
      <c r="B255" s="4" t="s">
        <v>7434</v>
      </c>
      <c r="C255" s="4" t="s">
        <v>7435</v>
      </c>
      <c r="D255" s="4" t="s">
        <v>10264</v>
      </c>
      <c r="E255" s="4" t="s">
        <v>9747</v>
      </c>
      <c r="F255" s="4" t="s">
        <v>59</v>
      </c>
      <c r="G255" s="4" t="s">
        <v>562</v>
      </c>
      <c r="H255" s="4" t="s">
        <v>7437</v>
      </c>
      <c r="I255" s="4" t="s">
        <v>8</v>
      </c>
      <c r="J255" s="4" t="s">
        <v>1006</v>
      </c>
      <c r="K255" s="4" t="s">
        <v>8</v>
      </c>
      <c r="L255" s="4" t="s">
        <v>10265</v>
      </c>
      <c r="M255" s="5"/>
      <c r="N255" s="5"/>
      <c r="O255" s="5"/>
      <c r="P255" s="5"/>
      <c r="Q255" s="5">
        <v>-11334.16</v>
      </c>
      <c r="R255" s="5"/>
      <c r="S255" s="5"/>
      <c r="T255" s="7"/>
    </row>
    <row r="256" spans="2:20" x14ac:dyDescent="0.25">
      <c r="B256" s="4" t="s">
        <v>335</v>
      </c>
      <c r="C256" s="4" t="s">
        <v>336</v>
      </c>
      <c r="D256" s="4" t="s">
        <v>10266</v>
      </c>
      <c r="E256" s="4" t="s">
        <v>9747</v>
      </c>
      <c r="F256" s="4" t="s">
        <v>59</v>
      </c>
      <c r="G256" s="4" t="s">
        <v>562</v>
      </c>
      <c r="H256" s="4" t="s">
        <v>8155</v>
      </c>
      <c r="I256" s="4" t="s">
        <v>8</v>
      </c>
      <c r="J256" s="4" t="s">
        <v>1006</v>
      </c>
      <c r="K256" s="4" t="s">
        <v>8</v>
      </c>
      <c r="L256" s="4" t="s">
        <v>10267</v>
      </c>
      <c r="M256" s="5"/>
      <c r="N256" s="5"/>
      <c r="O256" s="5"/>
      <c r="P256" s="5"/>
      <c r="Q256" s="5">
        <v>-7770.78</v>
      </c>
      <c r="R256" s="5"/>
      <c r="S256" s="5"/>
      <c r="T256" s="7"/>
    </row>
    <row r="257" spans="2:20" x14ac:dyDescent="0.25">
      <c r="B257" s="4" t="s">
        <v>339</v>
      </c>
      <c r="C257" s="4" t="s">
        <v>340</v>
      </c>
      <c r="D257" s="4" t="s">
        <v>10268</v>
      </c>
      <c r="E257" s="4" t="s">
        <v>9747</v>
      </c>
      <c r="F257" s="4" t="s">
        <v>59</v>
      </c>
      <c r="G257" s="4" t="s">
        <v>562</v>
      </c>
      <c r="H257" s="4" t="s">
        <v>5803</v>
      </c>
      <c r="I257" s="4" t="s">
        <v>8</v>
      </c>
      <c r="J257" s="4" t="s">
        <v>1006</v>
      </c>
      <c r="K257" s="4" t="s">
        <v>8</v>
      </c>
      <c r="L257" s="4" t="s">
        <v>10269</v>
      </c>
      <c r="M257" s="5"/>
      <c r="N257" s="5"/>
      <c r="O257" s="5"/>
      <c r="P257" s="5"/>
      <c r="Q257" s="5">
        <v>-17166.669999999998</v>
      </c>
      <c r="R257" s="5"/>
      <c r="S257" s="5"/>
      <c r="T257" s="7"/>
    </row>
    <row r="258" spans="2:20" x14ac:dyDescent="0.25">
      <c r="B258" s="4" t="s">
        <v>341</v>
      </c>
      <c r="C258" s="4" t="s">
        <v>342</v>
      </c>
      <c r="D258" s="4" t="s">
        <v>10270</v>
      </c>
      <c r="E258" s="4" t="s">
        <v>9747</v>
      </c>
      <c r="F258" s="4" t="s">
        <v>11</v>
      </c>
      <c r="G258" s="4" t="s">
        <v>558</v>
      </c>
      <c r="H258" s="4" t="s">
        <v>817</v>
      </c>
      <c r="I258" s="4" t="s">
        <v>8</v>
      </c>
      <c r="J258" s="4" t="s">
        <v>1006</v>
      </c>
      <c r="K258" s="4" t="s">
        <v>8</v>
      </c>
      <c r="L258" s="4" t="s">
        <v>10271</v>
      </c>
      <c r="M258" s="5"/>
      <c r="N258" s="5"/>
      <c r="O258" s="5"/>
      <c r="P258" s="5"/>
      <c r="Q258" s="5">
        <v>-22999.759999999998</v>
      </c>
      <c r="R258" s="5"/>
      <c r="S258" s="5"/>
      <c r="T258" s="7"/>
    </row>
    <row r="259" spans="2:20" x14ac:dyDescent="0.25">
      <c r="B259" s="4" t="s">
        <v>343</v>
      </c>
      <c r="C259" s="4" t="s">
        <v>344</v>
      </c>
      <c r="D259" s="4" t="s">
        <v>10272</v>
      </c>
      <c r="E259" s="4" t="s">
        <v>9747</v>
      </c>
      <c r="F259" s="4" t="s">
        <v>45</v>
      </c>
      <c r="G259" s="4" t="s">
        <v>560</v>
      </c>
      <c r="H259" s="4" t="s">
        <v>10273</v>
      </c>
      <c r="I259" s="4" t="s">
        <v>8</v>
      </c>
      <c r="J259" s="4" t="s">
        <v>1006</v>
      </c>
      <c r="K259" s="4" t="s">
        <v>8</v>
      </c>
      <c r="L259" s="4" t="s">
        <v>10274</v>
      </c>
      <c r="M259" s="5"/>
      <c r="N259" s="5"/>
      <c r="O259" s="5"/>
      <c r="P259" s="5"/>
      <c r="Q259" s="5"/>
      <c r="R259" s="5"/>
      <c r="S259" s="5">
        <v>11086400</v>
      </c>
      <c r="T259" s="7"/>
    </row>
    <row r="260" spans="2:20" x14ac:dyDescent="0.25">
      <c r="B260" s="4" t="s">
        <v>345</v>
      </c>
      <c r="C260" s="4" t="s">
        <v>346</v>
      </c>
      <c r="D260" s="4" t="s">
        <v>10275</v>
      </c>
      <c r="E260" s="4" t="s">
        <v>9747</v>
      </c>
      <c r="F260" s="4" t="s">
        <v>59</v>
      </c>
      <c r="G260" s="4" t="s">
        <v>562</v>
      </c>
      <c r="H260" s="4" t="s">
        <v>825</v>
      </c>
      <c r="I260" s="4" t="s">
        <v>8</v>
      </c>
      <c r="J260" s="4" t="s">
        <v>1006</v>
      </c>
      <c r="K260" s="4" t="s">
        <v>8</v>
      </c>
      <c r="L260" s="4" t="s">
        <v>10276</v>
      </c>
      <c r="M260" s="5"/>
      <c r="N260" s="5"/>
      <c r="O260" s="5"/>
      <c r="P260" s="5"/>
      <c r="Q260" s="5">
        <v>-16079.38</v>
      </c>
      <c r="R260" s="5"/>
      <c r="S260" s="5"/>
      <c r="T260" s="7"/>
    </row>
    <row r="261" spans="2:20" x14ac:dyDescent="0.25">
      <c r="B261" s="4" t="s">
        <v>345</v>
      </c>
      <c r="C261" s="4" t="s">
        <v>346</v>
      </c>
      <c r="D261" s="4" t="s">
        <v>10277</v>
      </c>
      <c r="E261" s="4" t="s">
        <v>9747</v>
      </c>
      <c r="F261" s="4" t="s">
        <v>59</v>
      </c>
      <c r="G261" s="4" t="s">
        <v>562</v>
      </c>
      <c r="H261" s="4" t="s">
        <v>825</v>
      </c>
      <c r="I261" s="4" t="s">
        <v>8</v>
      </c>
      <c r="J261" s="4" t="s">
        <v>1006</v>
      </c>
      <c r="K261" s="4" t="s">
        <v>8</v>
      </c>
      <c r="L261" s="4" t="s">
        <v>10278</v>
      </c>
      <c r="M261" s="5"/>
      <c r="N261" s="5"/>
      <c r="O261" s="5"/>
      <c r="P261" s="5"/>
      <c r="Q261" s="5">
        <v>-3603.56</v>
      </c>
      <c r="R261" s="5"/>
      <c r="S261" s="5"/>
      <c r="T261" s="7"/>
    </row>
    <row r="262" spans="2:20" x14ac:dyDescent="0.25">
      <c r="B262" s="4" t="s">
        <v>345</v>
      </c>
      <c r="C262" s="4" t="s">
        <v>346</v>
      </c>
      <c r="D262" s="4" t="s">
        <v>10279</v>
      </c>
      <c r="E262" s="4" t="s">
        <v>9747</v>
      </c>
      <c r="F262" s="4" t="s">
        <v>59</v>
      </c>
      <c r="G262" s="4" t="s">
        <v>562</v>
      </c>
      <c r="H262" s="4" t="s">
        <v>822</v>
      </c>
      <c r="I262" s="4" t="s">
        <v>8</v>
      </c>
      <c r="J262" s="4" t="s">
        <v>1006</v>
      </c>
      <c r="K262" s="4" t="s">
        <v>8</v>
      </c>
      <c r="L262" s="4" t="s">
        <v>10280</v>
      </c>
      <c r="M262" s="5"/>
      <c r="N262" s="5"/>
      <c r="O262" s="5"/>
      <c r="P262" s="5"/>
      <c r="Q262" s="5">
        <v>-12834.66</v>
      </c>
      <c r="R262" s="5"/>
      <c r="S262" s="5"/>
      <c r="T262" s="7"/>
    </row>
    <row r="263" spans="2:20" x14ac:dyDescent="0.25">
      <c r="B263" s="4" t="s">
        <v>345</v>
      </c>
      <c r="C263" s="4" t="s">
        <v>346</v>
      </c>
      <c r="D263" s="4" t="s">
        <v>10281</v>
      </c>
      <c r="E263" s="4" t="s">
        <v>9747</v>
      </c>
      <c r="F263" s="4" t="s">
        <v>59</v>
      </c>
      <c r="G263" s="4" t="s">
        <v>562</v>
      </c>
      <c r="H263" s="4" t="s">
        <v>824</v>
      </c>
      <c r="I263" s="4" t="s">
        <v>8</v>
      </c>
      <c r="J263" s="4" t="s">
        <v>1006</v>
      </c>
      <c r="K263" s="4" t="s">
        <v>8</v>
      </c>
      <c r="L263" s="4" t="s">
        <v>10282</v>
      </c>
      <c r="M263" s="5"/>
      <c r="N263" s="5"/>
      <c r="O263" s="5"/>
      <c r="P263" s="5"/>
      <c r="Q263" s="5">
        <v>-12834.66</v>
      </c>
      <c r="R263" s="5"/>
      <c r="S263" s="5"/>
      <c r="T263" s="7"/>
    </row>
    <row r="264" spans="2:20" x14ac:dyDescent="0.25">
      <c r="B264" s="4" t="s">
        <v>345</v>
      </c>
      <c r="C264" s="4" t="s">
        <v>346</v>
      </c>
      <c r="D264" s="4" t="s">
        <v>10283</v>
      </c>
      <c r="E264" s="4" t="s">
        <v>9747</v>
      </c>
      <c r="F264" s="4" t="s">
        <v>59</v>
      </c>
      <c r="G264" s="4" t="s">
        <v>562</v>
      </c>
      <c r="H264" s="4" t="s">
        <v>820</v>
      </c>
      <c r="I264" s="4" t="s">
        <v>8</v>
      </c>
      <c r="J264" s="4" t="s">
        <v>1006</v>
      </c>
      <c r="K264" s="4" t="s">
        <v>8</v>
      </c>
      <c r="L264" s="4" t="s">
        <v>10284</v>
      </c>
      <c r="M264" s="5"/>
      <c r="N264" s="5"/>
      <c r="O264" s="5"/>
      <c r="P264" s="5"/>
      <c r="Q264" s="5">
        <v>-17865.98</v>
      </c>
      <c r="R264" s="5"/>
      <c r="S264" s="5"/>
      <c r="T264" s="7"/>
    </row>
    <row r="265" spans="2:20" x14ac:dyDescent="0.25">
      <c r="B265" s="4" t="s">
        <v>345</v>
      </c>
      <c r="C265" s="4" t="s">
        <v>346</v>
      </c>
      <c r="D265" s="4" t="s">
        <v>10285</v>
      </c>
      <c r="E265" s="4" t="s">
        <v>9747</v>
      </c>
      <c r="F265" s="4" t="s">
        <v>59</v>
      </c>
      <c r="G265" s="4" t="s">
        <v>562</v>
      </c>
      <c r="H265" s="4" t="s">
        <v>826</v>
      </c>
      <c r="I265" s="4" t="s">
        <v>8</v>
      </c>
      <c r="J265" s="4" t="s">
        <v>1006</v>
      </c>
      <c r="K265" s="4" t="s">
        <v>8</v>
      </c>
      <c r="L265" s="4" t="s">
        <v>10286</v>
      </c>
      <c r="M265" s="5"/>
      <c r="N265" s="5"/>
      <c r="O265" s="5"/>
      <c r="P265" s="5"/>
      <c r="Q265" s="5">
        <v>-2302.5100000000002</v>
      </c>
      <c r="R265" s="5"/>
      <c r="S265" s="5"/>
      <c r="T265" s="7"/>
    </row>
    <row r="266" spans="2:20" x14ac:dyDescent="0.25">
      <c r="B266" s="4" t="s">
        <v>345</v>
      </c>
      <c r="C266" s="4" t="s">
        <v>346</v>
      </c>
      <c r="D266" s="4" t="s">
        <v>10287</v>
      </c>
      <c r="E266" s="4" t="s">
        <v>9747</v>
      </c>
      <c r="F266" s="4" t="s">
        <v>59</v>
      </c>
      <c r="G266" s="4" t="s">
        <v>562</v>
      </c>
      <c r="H266" s="4" t="s">
        <v>827</v>
      </c>
      <c r="I266" s="4" t="s">
        <v>8</v>
      </c>
      <c r="J266" s="4" t="s">
        <v>1006</v>
      </c>
      <c r="K266" s="4" t="s">
        <v>8</v>
      </c>
      <c r="L266" s="4" t="s">
        <v>10288</v>
      </c>
      <c r="M266" s="5"/>
      <c r="N266" s="5"/>
      <c r="O266" s="5"/>
      <c r="P266" s="5"/>
      <c r="Q266" s="5">
        <v>-2302.5100000000002</v>
      </c>
      <c r="R266" s="5"/>
      <c r="S266" s="5"/>
      <c r="T266" s="7"/>
    </row>
    <row r="267" spans="2:20" x14ac:dyDescent="0.25">
      <c r="B267" s="4" t="s">
        <v>345</v>
      </c>
      <c r="C267" s="4" t="s">
        <v>346</v>
      </c>
      <c r="D267" s="4" t="s">
        <v>10289</v>
      </c>
      <c r="E267" s="4" t="s">
        <v>9747</v>
      </c>
      <c r="F267" s="4" t="s">
        <v>59</v>
      </c>
      <c r="G267" s="4" t="s">
        <v>562</v>
      </c>
      <c r="H267" s="4" t="s">
        <v>821</v>
      </c>
      <c r="I267" s="4" t="s">
        <v>8</v>
      </c>
      <c r="J267" s="4" t="s">
        <v>1006</v>
      </c>
      <c r="K267" s="4" t="s">
        <v>8</v>
      </c>
      <c r="L267" s="4" t="s">
        <v>10290</v>
      </c>
      <c r="M267" s="5"/>
      <c r="N267" s="5"/>
      <c r="O267" s="5"/>
      <c r="P267" s="5"/>
      <c r="Q267" s="5">
        <v>-2302.5100000000002</v>
      </c>
      <c r="R267" s="5"/>
      <c r="S267" s="5"/>
      <c r="T267" s="7"/>
    </row>
    <row r="268" spans="2:20" x14ac:dyDescent="0.25">
      <c r="B268" s="4" t="s">
        <v>345</v>
      </c>
      <c r="C268" s="4" t="s">
        <v>346</v>
      </c>
      <c r="D268" s="4" t="s">
        <v>10291</v>
      </c>
      <c r="E268" s="4" t="s">
        <v>9747</v>
      </c>
      <c r="F268" s="4" t="s">
        <v>59</v>
      </c>
      <c r="G268" s="4" t="s">
        <v>562</v>
      </c>
      <c r="H268" s="4" t="s">
        <v>823</v>
      </c>
      <c r="I268" s="4" t="s">
        <v>8</v>
      </c>
      <c r="J268" s="4" t="s">
        <v>1006</v>
      </c>
      <c r="K268" s="4" t="s">
        <v>8</v>
      </c>
      <c r="L268" s="4" t="s">
        <v>10292</v>
      </c>
      <c r="M268" s="5"/>
      <c r="N268" s="5"/>
      <c r="O268" s="5"/>
      <c r="P268" s="5"/>
      <c r="Q268" s="5">
        <v>-6944.68</v>
      </c>
      <c r="R268" s="5"/>
      <c r="S268" s="5"/>
      <c r="T268" s="7"/>
    </row>
    <row r="269" spans="2:20" x14ac:dyDescent="0.25">
      <c r="B269" s="4" t="s">
        <v>345</v>
      </c>
      <c r="C269" s="4" t="s">
        <v>346</v>
      </c>
      <c r="D269" s="4" t="s">
        <v>10293</v>
      </c>
      <c r="E269" s="4" t="s">
        <v>9747</v>
      </c>
      <c r="F269" s="4" t="s">
        <v>59</v>
      </c>
      <c r="G269" s="4" t="s">
        <v>562</v>
      </c>
      <c r="H269" s="4" t="s">
        <v>828</v>
      </c>
      <c r="I269" s="4" t="s">
        <v>8</v>
      </c>
      <c r="J269" s="4" t="s">
        <v>1006</v>
      </c>
      <c r="K269" s="4" t="s">
        <v>8</v>
      </c>
      <c r="L269" s="4" t="s">
        <v>10294</v>
      </c>
      <c r="M269" s="5"/>
      <c r="N269" s="5"/>
      <c r="O269" s="5"/>
      <c r="P269" s="5"/>
      <c r="Q269" s="5">
        <v>-3598.25</v>
      </c>
      <c r="R269" s="5"/>
      <c r="S269" s="5"/>
      <c r="T269" s="7"/>
    </row>
    <row r="270" spans="2:20" x14ac:dyDescent="0.25">
      <c r="B270" s="4" t="s">
        <v>347</v>
      </c>
      <c r="C270" s="4" t="s">
        <v>348</v>
      </c>
      <c r="D270" s="4" t="s">
        <v>10295</v>
      </c>
      <c r="E270" s="4" t="s">
        <v>9747</v>
      </c>
      <c r="F270" s="4" t="s">
        <v>11</v>
      </c>
      <c r="G270" s="4" t="s">
        <v>558</v>
      </c>
      <c r="H270" s="4" t="s">
        <v>829</v>
      </c>
      <c r="I270" s="4" t="s">
        <v>8</v>
      </c>
      <c r="J270" s="4" t="s">
        <v>1006</v>
      </c>
      <c r="K270" s="4" t="s">
        <v>8</v>
      </c>
      <c r="L270" s="4" t="s">
        <v>10296</v>
      </c>
      <c r="M270" s="5"/>
      <c r="N270" s="5"/>
      <c r="O270" s="5"/>
      <c r="P270" s="5"/>
      <c r="Q270" s="5">
        <v>-44865.83</v>
      </c>
      <c r="R270" s="5"/>
      <c r="S270" s="5"/>
      <c r="T270" s="7"/>
    </row>
    <row r="271" spans="2:20" x14ac:dyDescent="0.25">
      <c r="B271" s="4" t="s">
        <v>347</v>
      </c>
      <c r="C271" s="4" t="s">
        <v>348</v>
      </c>
      <c r="D271" s="4" t="s">
        <v>10297</v>
      </c>
      <c r="E271" s="4" t="s">
        <v>9747</v>
      </c>
      <c r="F271" s="4" t="s">
        <v>11</v>
      </c>
      <c r="G271" s="4" t="s">
        <v>558</v>
      </c>
      <c r="H271" s="4" t="s">
        <v>8</v>
      </c>
      <c r="I271" s="4" t="s">
        <v>8</v>
      </c>
      <c r="J271" s="4" t="s">
        <v>1006</v>
      </c>
      <c r="K271" s="4" t="s">
        <v>8</v>
      </c>
      <c r="L271" s="4" t="s">
        <v>10298</v>
      </c>
      <c r="M271" s="5"/>
      <c r="N271" s="5">
        <v>-0.16</v>
      </c>
      <c r="O271" s="5"/>
      <c r="P271" s="5"/>
      <c r="Q271" s="5"/>
      <c r="R271" s="5"/>
      <c r="S271" s="5"/>
      <c r="T271" s="7"/>
    </row>
    <row r="272" spans="2:20" x14ac:dyDescent="0.25">
      <c r="B272" s="4" t="s">
        <v>349</v>
      </c>
      <c r="C272" s="4" t="s">
        <v>350</v>
      </c>
      <c r="D272" s="4" t="s">
        <v>10299</v>
      </c>
      <c r="E272" s="4" t="s">
        <v>9747</v>
      </c>
      <c r="F272" s="4" t="s">
        <v>59</v>
      </c>
      <c r="G272" s="4" t="s">
        <v>562</v>
      </c>
      <c r="H272" s="4" t="s">
        <v>830</v>
      </c>
      <c r="I272" s="4" t="s">
        <v>8</v>
      </c>
      <c r="J272" s="4" t="s">
        <v>1006</v>
      </c>
      <c r="K272" s="4" t="s">
        <v>8</v>
      </c>
      <c r="L272" s="4" t="s">
        <v>10300</v>
      </c>
      <c r="M272" s="5"/>
      <c r="N272" s="5"/>
      <c r="O272" s="5"/>
      <c r="P272" s="5"/>
      <c r="Q272" s="5">
        <v>-9732.75</v>
      </c>
      <c r="R272" s="5"/>
      <c r="S272" s="5"/>
      <c r="T272" s="7"/>
    </row>
    <row r="273" spans="2:20" x14ac:dyDescent="0.25">
      <c r="B273" s="4" t="s">
        <v>351</v>
      </c>
      <c r="C273" s="4" t="s">
        <v>352</v>
      </c>
      <c r="D273" s="4" t="s">
        <v>10301</v>
      </c>
      <c r="E273" s="4" t="s">
        <v>9747</v>
      </c>
      <c r="F273" s="4" t="s">
        <v>11</v>
      </c>
      <c r="G273" s="4" t="s">
        <v>558</v>
      </c>
      <c r="H273" s="4" t="s">
        <v>6690</v>
      </c>
      <c r="I273" s="4" t="s">
        <v>8</v>
      </c>
      <c r="J273" s="4" t="s">
        <v>1006</v>
      </c>
      <c r="K273" s="4" t="s">
        <v>8</v>
      </c>
      <c r="L273" s="4" t="s">
        <v>10302</v>
      </c>
      <c r="M273" s="5"/>
      <c r="N273" s="5"/>
      <c r="O273" s="5"/>
      <c r="P273" s="5"/>
      <c r="Q273" s="5">
        <v>-4949.58</v>
      </c>
      <c r="R273" s="5"/>
      <c r="S273" s="5"/>
      <c r="T273" s="7"/>
    </row>
    <row r="274" spans="2:20" x14ac:dyDescent="0.25">
      <c r="B274" s="4" t="s">
        <v>355</v>
      </c>
      <c r="C274" s="4" t="s">
        <v>356</v>
      </c>
      <c r="D274" s="4" t="s">
        <v>10303</v>
      </c>
      <c r="E274" s="4" t="s">
        <v>9747</v>
      </c>
      <c r="F274" s="4" t="s">
        <v>59</v>
      </c>
      <c r="G274" s="4" t="s">
        <v>562</v>
      </c>
      <c r="H274" s="4" t="s">
        <v>835</v>
      </c>
      <c r="I274" s="4" t="s">
        <v>8</v>
      </c>
      <c r="J274" s="4" t="s">
        <v>1006</v>
      </c>
      <c r="K274" s="4" t="s">
        <v>8</v>
      </c>
      <c r="L274" s="4" t="s">
        <v>10304</v>
      </c>
      <c r="M274" s="5"/>
      <c r="N274" s="5"/>
      <c r="O274" s="5"/>
      <c r="P274" s="5"/>
      <c r="Q274" s="5">
        <v>-2839.68</v>
      </c>
      <c r="R274" s="5"/>
      <c r="S274" s="5"/>
      <c r="T274" s="7"/>
    </row>
    <row r="275" spans="2:20" x14ac:dyDescent="0.25">
      <c r="B275" s="4" t="s">
        <v>357</v>
      </c>
      <c r="C275" s="4" t="s">
        <v>358</v>
      </c>
      <c r="D275" s="4" t="s">
        <v>10305</v>
      </c>
      <c r="E275" s="4" t="s">
        <v>9747</v>
      </c>
      <c r="F275" s="4" t="s">
        <v>11</v>
      </c>
      <c r="G275" s="4" t="s">
        <v>558</v>
      </c>
      <c r="H275" s="4" t="s">
        <v>5024</v>
      </c>
      <c r="I275" s="4" t="s">
        <v>8</v>
      </c>
      <c r="J275" s="4" t="s">
        <v>1006</v>
      </c>
      <c r="K275" s="4" t="s">
        <v>8</v>
      </c>
      <c r="L275" s="4" t="s">
        <v>10306</v>
      </c>
      <c r="M275" s="5"/>
      <c r="N275" s="5"/>
      <c r="O275" s="5"/>
      <c r="P275" s="5"/>
      <c r="Q275" s="5">
        <v>-23507.99</v>
      </c>
      <c r="R275" s="5"/>
      <c r="S275" s="5"/>
      <c r="T275" s="7"/>
    </row>
    <row r="276" spans="2:20" x14ac:dyDescent="0.25">
      <c r="B276" s="4" t="s">
        <v>359</v>
      </c>
      <c r="C276" s="4" t="s">
        <v>360</v>
      </c>
      <c r="D276" s="4" t="s">
        <v>10307</v>
      </c>
      <c r="E276" s="4" t="s">
        <v>9747</v>
      </c>
      <c r="F276" s="4" t="s">
        <v>11</v>
      </c>
      <c r="G276" s="4" t="s">
        <v>558</v>
      </c>
      <c r="H276" s="4" t="s">
        <v>2482</v>
      </c>
      <c r="I276" s="4" t="s">
        <v>8</v>
      </c>
      <c r="J276" s="4" t="s">
        <v>1006</v>
      </c>
      <c r="K276" s="4" t="s">
        <v>8</v>
      </c>
      <c r="L276" s="4" t="s">
        <v>10308</v>
      </c>
      <c r="M276" s="5"/>
      <c r="N276" s="5"/>
      <c r="O276" s="5"/>
      <c r="P276" s="5"/>
      <c r="Q276" s="5">
        <v>-4357.84</v>
      </c>
      <c r="R276" s="5"/>
      <c r="S276" s="5"/>
      <c r="T276" s="7"/>
    </row>
    <row r="277" spans="2:20" x14ac:dyDescent="0.25">
      <c r="B277" s="4" t="s">
        <v>361</v>
      </c>
      <c r="C277" s="4" t="s">
        <v>362</v>
      </c>
      <c r="D277" s="4" t="s">
        <v>10309</v>
      </c>
      <c r="E277" s="4" t="s">
        <v>9747</v>
      </c>
      <c r="F277" s="4" t="s">
        <v>59</v>
      </c>
      <c r="G277" s="4" t="s">
        <v>562</v>
      </c>
      <c r="H277" s="4" t="s">
        <v>4178</v>
      </c>
      <c r="I277" s="4" t="s">
        <v>8</v>
      </c>
      <c r="J277" s="4" t="s">
        <v>1006</v>
      </c>
      <c r="K277" s="4" t="s">
        <v>8</v>
      </c>
      <c r="L277" s="4" t="s">
        <v>10310</v>
      </c>
      <c r="M277" s="5"/>
      <c r="N277" s="5"/>
      <c r="O277" s="5"/>
      <c r="P277" s="5"/>
      <c r="Q277" s="5">
        <v>-43166.67</v>
      </c>
      <c r="R277" s="5"/>
      <c r="S277" s="5"/>
      <c r="T277" s="7"/>
    </row>
    <row r="278" spans="2:20" x14ac:dyDescent="0.25">
      <c r="B278" s="4" t="s">
        <v>5031</v>
      </c>
      <c r="C278" s="4" t="s">
        <v>5032</v>
      </c>
      <c r="D278" s="4" t="s">
        <v>10311</v>
      </c>
      <c r="E278" s="4" t="s">
        <v>9747</v>
      </c>
      <c r="F278" s="4" t="s">
        <v>5034</v>
      </c>
      <c r="G278" s="4" t="s">
        <v>5035</v>
      </c>
      <c r="H278" s="4" t="s">
        <v>5036</v>
      </c>
      <c r="I278" s="4" t="s">
        <v>8</v>
      </c>
      <c r="J278" s="4" t="s">
        <v>1006</v>
      </c>
      <c r="K278" s="4" t="s">
        <v>8</v>
      </c>
      <c r="L278" s="4" t="s">
        <v>10312</v>
      </c>
      <c r="M278" s="5"/>
      <c r="N278" s="5"/>
      <c r="O278" s="5"/>
      <c r="P278" s="5"/>
      <c r="Q278" s="5">
        <v>-7032.81</v>
      </c>
      <c r="R278" s="5"/>
      <c r="S278" s="5"/>
      <c r="T278" s="7"/>
    </row>
    <row r="279" spans="2:20" x14ac:dyDescent="0.25">
      <c r="B279" s="4" t="s">
        <v>367</v>
      </c>
      <c r="C279" s="4" t="s">
        <v>368</v>
      </c>
      <c r="D279" s="4" t="s">
        <v>10313</v>
      </c>
      <c r="E279" s="4" t="s">
        <v>9747</v>
      </c>
      <c r="F279" s="4" t="s">
        <v>59</v>
      </c>
      <c r="G279" s="4" t="s">
        <v>562</v>
      </c>
      <c r="H279" s="4" t="s">
        <v>848</v>
      </c>
      <c r="I279" s="4" t="s">
        <v>8</v>
      </c>
      <c r="J279" s="4" t="s">
        <v>1006</v>
      </c>
      <c r="K279" s="4" t="s">
        <v>8</v>
      </c>
      <c r="L279" s="4" t="s">
        <v>10314</v>
      </c>
      <c r="M279" s="5"/>
      <c r="N279" s="5"/>
      <c r="O279" s="5"/>
      <c r="P279" s="5"/>
      <c r="Q279" s="5">
        <v>-8841.84</v>
      </c>
      <c r="R279" s="5"/>
      <c r="S279" s="5"/>
      <c r="T279" s="7"/>
    </row>
    <row r="280" spans="2:20" x14ac:dyDescent="0.25">
      <c r="B280" s="4" t="s">
        <v>367</v>
      </c>
      <c r="C280" s="4" t="s">
        <v>368</v>
      </c>
      <c r="D280" s="4" t="s">
        <v>10315</v>
      </c>
      <c r="E280" s="4" t="s">
        <v>9747</v>
      </c>
      <c r="F280" s="4" t="s">
        <v>59</v>
      </c>
      <c r="G280" s="4" t="s">
        <v>562</v>
      </c>
      <c r="H280" s="4" t="s">
        <v>849</v>
      </c>
      <c r="I280" s="4" t="s">
        <v>8</v>
      </c>
      <c r="J280" s="4" t="s">
        <v>1006</v>
      </c>
      <c r="K280" s="4" t="s">
        <v>8</v>
      </c>
      <c r="L280" s="4" t="s">
        <v>10316</v>
      </c>
      <c r="M280" s="5"/>
      <c r="N280" s="5"/>
      <c r="O280" s="5"/>
      <c r="P280" s="5"/>
      <c r="Q280" s="5">
        <v>-8841.84</v>
      </c>
      <c r="R280" s="5"/>
      <c r="S280" s="5"/>
      <c r="T280" s="7"/>
    </row>
    <row r="281" spans="2:20" x14ac:dyDescent="0.25">
      <c r="B281" s="4" t="s">
        <v>369</v>
      </c>
      <c r="C281" s="4" t="s">
        <v>370</v>
      </c>
      <c r="D281" s="4" t="s">
        <v>10317</v>
      </c>
      <c r="E281" s="4" t="s">
        <v>9747</v>
      </c>
      <c r="F281" s="4" t="s">
        <v>11</v>
      </c>
      <c r="G281" s="4" t="s">
        <v>558</v>
      </c>
      <c r="H281" s="4" t="s">
        <v>10318</v>
      </c>
      <c r="I281" s="4" t="s">
        <v>10319</v>
      </c>
      <c r="J281" s="4" t="s">
        <v>10320</v>
      </c>
      <c r="K281" s="4" t="s">
        <v>1038</v>
      </c>
      <c r="L281" s="4" t="s">
        <v>10321</v>
      </c>
      <c r="M281" s="5"/>
      <c r="N281" s="5"/>
      <c r="O281" s="5"/>
      <c r="P281" s="5"/>
      <c r="Q281" s="5"/>
      <c r="R281" s="5"/>
      <c r="S281" s="5"/>
      <c r="T281" s="7">
        <v>-0.06</v>
      </c>
    </row>
    <row r="282" spans="2:20" x14ac:dyDescent="0.25">
      <c r="B282" s="4" t="s">
        <v>369</v>
      </c>
      <c r="C282" s="4" t="s">
        <v>370</v>
      </c>
      <c r="D282" s="4" t="s">
        <v>10322</v>
      </c>
      <c r="E282" s="4" t="s">
        <v>9747</v>
      </c>
      <c r="F282" s="4" t="s">
        <v>11</v>
      </c>
      <c r="G282" s="4" t="s">
        <v>558</v>
      </c>
      <c r="H282" s="4" t="s">
        <v>850</v>
      </c>
      <c r="I282" s="4" t="s">
        <v>8</v>
      </c>
      <c r="J282" s="4" t="s">
        <v>1006</v>
      </c>
      <c r="K282" s="4" t="s">
        <v>8</v>
      </c>
      <c r="L282" s="4" t="s">
        <v>10323</v>
      </c>
      <c r="M282" s="5"/>
      <c r="N282" s="5"/>
      <c r="O282" s="5"/>
      <c r="P282" s="5"/>
      <c r="Q282" s="5">
        <v>-14812.34</v>
      </c>
      <c r="R282" s="5"/>
      <c r="S282" s="5"/>
      <c r="T282" s="7"/>
    </row>
    <row r="283" spans="2:20" x14ac:dyDescent="0.25">
      <c r="B283" s="4" t="s">
        <v>369</v>
      </c>
      <c r="C283" s="4" t="s">
        <v>370</v>
      </c>
      <c r="D283" s="4" t="s">
        <v>10324</v>
      </c>
      <c r="E283" s="4" t="s">
        <v>9747</v>
      </c>
      <c r="F283" s="4" t="s">
        <v>11</v>
      </c>
      <c r="G283" s="4" t="s">
        <v>558</v>
      </c>
      <c r="H283" s="4" t="s">
        <v>10318</v>
      </c>
      <c r="I283" s="4" t="s">
        <v>8</v>
      </c>
      <c r="J283" s="4" t="s">
        <v>1006</v>
      </c>
      <c r="K283" s="4" t="s">
        <v>8</v>
      </c>
      <c r="L283" s="4" t="s">
        <v>10317</v>
      </c>
      <c r="M283" s="5"/>
      <c r="N283" s="5"/>
      <c r="O283" s="5"/>
      <c r="P283" s="5"/>
      <c r="Q283" s="5"/>
      <c r="R283" s="5"/>
      <c r="S283" s="5">
        <v>177748.14</v>
      </c>
      <c r="T283" s="7"/>
    </row>
    <row r="284" spans="2:20" x14ac:dyDescent="0.25">
      <c r="B284" s="4" t="s">
        <v>371</v>
      </c>
      <c r="C284" s="4" t="s">
        <v>372</v>
      </c>
      <c r="D284" s="4" t="s">
        <v>10325</v>
      </c>
      <c r="E284" s="4" t="s">
        <v>9747</v>
      </c>
      <c r="F284" s="4" t="s">
        <v>59</v>
      </c>
      <c r="G284" s="4" t="s">
        <v>562</v>
      </c>
      <c r="H284" s="4" t="s">
        <v>852</v>
      </c>
      <c r="I284" s="4" t="s">
        <v>8</v>
      </c>
      <c r="J284" s="4" t="s">
        <v>1006</v>
      </c>
      <c r="K284" s="4" t="s">
        <v>8</v>
      </c>
      <c r="L284" s="4" t="s">
        <v>10326</v>
      </c>
      <c r="M284" s="5"/>
      <c r="N284" s="5"/>
      <c r="O284" s="5"/>
      <c r="P284" s="5"/>
      <c r="Q284" s="5">
        <v>-2172.5100000000002</v>
      </c>
      <c r="R284" s="5"/>
      <c r="S284" s="5"/>
      <c r="T284" s="7"/>
    </row>
    <row r="285" spans="2:20" x14ac:dyDescent="0.25">
      <c r="B285" s="4" t="s">
        <v>371</v>
      </c>
      <c r="C285" s="4" t="s">
        <v>372</v>
      </c>
      <c r="D285" s="4" t="s">
        <v>10327</v>
      </c>
      <c r="E285" s="4" t="s">
        <v>9747</v>
      </c>
      <c r="F285" s="4" t="s">
        <v>59</v>
      </c>
      <c r="G285" s="4" t="s">
        <v>562</v>
      </c>
      <c r="H285" s="4" t="s">
        <v>851</v>
      </c>
      <c r="I285" s="4" t="s">
        <v>8</v>
      </c>
      <c r="J285" s="4" t="s">
        <v>1006</v>
      </c>
      <c r="K285" s="4" t="s">
        <v>8</v>
      </c>
      <c r="L285" s="4" t="s">
        <v>10328</v>
      </c>
      <c r="M285" s="5"/>
      <c r="N285" s="5"/>
      <c r="O285" s="5"/>
      <c r="P285" s="5"/>
      <c r="Q285" s="5">
        <v>-2172.5100000000002</v>
      </c>
      <c r="R285" s="5"/>
      <c r="S285" s="5"/>
      <c r="T285" s="7"/>
    </row>
    <row r="286" spans="2:20" x14ac:dyDescent="0.25">
      <c r="B286" s="4" t="s">
        <v>373</v>
      </c>
      <c r="C286" s="4" t="s">
        <v>374</v>
      </c>
      <c r="D286" s="4" t="s">
        <v>10329</v>
      </c>
      <c r="E286" s="4" t="s">
        <v>9747</v>
      </c>
      <c r="F286" s="4" t="s">
        <v>59</v>
      </c>
      <c r="G286" s="4" t="s">
        <v>562</v>
      </c>
      <c r="H286" s="4" t="s">
        <v>10330</v>
      </c>
      <c r="I286" s="4" t="s">
        <v>8</v>
      </c>
      <c r="J286" s="4" t="s">
        <v>1006</v>
      </c>
      <c r="K286" s="4" t="s">
        <v>8</v>
      </c>
      <c r="L286" s="4" t="s">
        <v>10331</v>
      </c>
      <c r="M286" s="5"/>
      <c r="N286" s="5"/>
      <c r="O286" s="5"/>
      <c r="P286" s="5"/>
      <c r="Q286" s="5"/>
      <c r="R286" s="5"/>
      <c r="S286" s="5">
        <v>2475776.2000000002</v>
      </c>
      <c r="T286" s="7"/>
    </row>
    <row r="287" spans="2:20" x14ac:dyDescent="0.25">
      <c r="B287" s="4" t="s">
        <v>373</v>
      </c>
      <c r="C287" s="4" t="s">
        <v>374</v>
      </c>
      <c r="D287" s="4" t="s">
        <v>10329</v>
      </c>
      <c r="E287" s="4" t="s">
        <v>9747</v>
      </c>
      <c r="F287" s="4" t="s">
        <v>11</v>
      </c>
      <c r="G287" s="4" t="s">
        <v>558</v>
      </c>
      <c r="H287" s="4" t="s">
        <v>10330</v>
      </c>
      <c r="I287" s="4" t="s">
        <v>8</v>
      </c>
      <c r="J287" s="4" t="s">
        <v>1006</v>
      </c>
      <c r="K287" s="4" t="s">
        <v>8</v>
      </c>
      <c r="L287" s="4" t="s">
        <v>10331</v>
      </c>
      <c r="M287" s="5"/>
      <c r="N287" s="5"/>
      <c r="O287" s="5"/>
      <c r="P287" s="5"/>
      <c r="Q287" s="5"/>
      <c r="R287" s="5"/>
      <c r="S287" s="5">
        <v>37869.54</v>
      </c>
      <c r="T287" s="7"/>
    </row>
    <row r="288" spans="2:20" x14ac:dyDescent="0.25">
      <c r="B288" s="4" t="s">
        <v>375</v>
      </c>
      <c r="C288" s="4" t="s">
        <v>376</v>
      </c>
      <c r="D288" s="4" t="s">
        <v>10332</v>
      </c>
      <c r="E288" s="4" t="s">
        <v>9747</v>
      </c>
      <c r="F288" s="4" t="s">
        <v>11</v>
      </c>
      <c r="G288" s="4" t="s">
        <v>558</v>
      </c>
      <c r="H288" s="4" t="s">
        <v>855</v>
      </c>
      <c r="I288" s="4" t="s">
        <v>8</v>
      </c>
      <c r="J288" s="4" t="s">
        <v>1006</v>
      </c>
      <c r="K288" s="4" t="s">
        <v>8</v>
      </c>
      <c r="L288" s="4" t="s">
        <v>10333</v>
      </c>
      <c r="M288" s="5"/>
      <c r="N288" s="5"/>
      <c r="O288" s="5"/>
      <c r="P288" s="5"/>
      <c r="Q288" s="5">
        <v>-2354.16</v>
      </c>
      <c r="R288" s="5"/>
      <c r="S288" s="5"/>
      <c r="T288" s="7"/>
    </row>
    <row r="289" spans="2:20" x14ac:dyDescent="0.25">
      <c r="B289" s="4" t="s">
        <v>380</v>
      </c>
      <c r="C289" s="4" t="s">
        <v>381</v>
      </c>
      <c r="D289" s="4" t="s">
        <v>10334</v>
      </c>
      <c r="E289" s="4" t="s">
        <v>9747</v>
      </c>
      <c r="F289" s="4" t="s">
        <v>45</v>
      </c>
      <c r="G289" s="4" t="s">
        <v>560</v>
      </c>
      <c r="H289" s="4" t="s">
        <v>856</v>
      </c>
      <c r="I289" s="4" t="s">
        <v>8</v>
      </c>
      <c r="J289" s="4" t="s">
        <v>1006</v>
      </c>
      <c r="K289" s="4" t="s">
        <v>8</v>
      </c>
      <c r="L289" s="4" t="s">
        <v>10335</v>
      </c>
      <c r="M289" s="5"/>
      <c r="N289" s="5"/>
      <c r="O289" s="5"/>
      <c r="P289" s="5"/>
      <c r="Q289" s="5">
        <v>-89186.14</v>
      </c>
      <c r="R289" s="5"/>
      <c r="S289" s="5"/>
      <c r="T289" s="7"/>
    </row>
    <row r="290" spans="2:20" x14ac:dyDescent="0.25">
      <c r="B290" s="4" t="s">
        <v>382</v>
      </c>
      <c r="C290" s="4" t="s">
        <v>383</v>
      </c>
      <c r="D290" s="4" t="s">
        <v>10336</v>
      </c>
      <c r="E290" s="4" t="s">
        <v>9747</v>
      </c>
      <c r="F290" s="4" t="s">
        <v>11</v>
      </c>
      <c r="G290" s="4" t="s">
        <v>558</v>
      </c>
      <c r="H290" s="4" t="s">
        <v>8927</v>
      </c>
      <c r="I290" s="4" t="s">
        <v>8</v>
      </c>
      <c r="J290" s="4" t="s">
        <v>1006</v>
      </c>
      <c r="K290" s="4" t="s">
        <v>8</v>
      </c>
      <c r="L290" s="4" t="s">
        <v>10337</v>
      </c>
      <c r="M290" s="5"/>
      <c r="N290" s="5"/>
      <c r="O290" s="5"/>
      <c r="P290" s="5"/>
      <c r="Q290" s="5">
        <v>-12500</v>
      </c>
      <c r="R290" s="5"/>
      <c r="S290" s="5"/>
      <c r="T290" s="7"/>
    </row>
    <row r="291" spans="2:20" x14ac:dyDescent="0.25">
      <c r="B291" s="4" t="s">
        <v>384</v>
      </c>
      <c r="C291" s="4" t="s">
        <v>385</v>
      </c>
      <c r="D291" s="4" t="s">
        <v>10338</v>
      </c>
      <c r="E291" s="4" t="s">
        <v>9747</v>
      </c>
      <c r="F291" s="4" t="s">
        <v>11</v>
      </c>
      <c r="G291" s="4" t="s">
        <v>558</v>
      </c>
      <c r="H291" s="4" t="s">
        <v>9596</v>
      </c>
      <c r="I291" s="4" t="s">
        <v>8</v>
      </c>
      <c r="J291" s="4" t="s">
        <v>1006</v>
      </c>
      <c r="K291" s="4" t="s">
        <v>8</v>
      </c>
      <c r="L291" s="4" t="s">
        <v>10339</v>
      </c>
      <c r="M291" s="5"/>
      <c r="N291" s="5"/>
      <c r="O291" s="5"/>
      <c r="P291" s="5"/>
      <c r="Q291" s="5">
        <v>-8106.5</v>
      </c>
      <c r="R291" s="5"/>
      <c r="S291" s="5"/>
      <c r="T291" s="7"/>
    </row>
    <row r="292" spans="2:20" x14ac:dyDescent="0.25">
      <c r="B292" s="4" t="s">
        <v>386</v>
      </c>
      <c r="C292" s="4" t="s">
        <v>387</v>
      </c>
      <c r="D292" s="4" t="s">
        <v>10340</v>
      </c>
      <c r="E292" s="4" t="s">
        <v>9747</v>
      </c>
      <c r="F292" s="4" t="s">
        <v>11</v>
      </c>
      <c r="G292" s="4" t="s">
        <v>558</v>
      </c>
      <c r="H292" s="4" t="s">
        <v>859</v>
      </c>
      <c r="I292" s="4" t="s">
        <v>8</v>
      </c>
      <c r="J292" s="4" t="s">
        <v>1006</v>
      </c>
      <c r="K292" s="4" t="s">
        <v>8</v>
      </c>
      <c r="L292" s="4" t="s">
        <v>10341</v>
      </c>
      <c r="M292" s="5"/>
      <c r="N292" s="5"/>
      <c r="O292" s="5"/>
      <c r="P292" s="5"/>
      <c r="Q292" s="5">
        <v>-9295.94</v>
      </c>
      <c r="R292" s="5"/>
      <c r="S292" s="5"/>
      <c r="T292" s="7"/>
    </row>
    <row r="293" spans="2:20" x14ac:dyDescent="0.25">
      <c r="B293" s="4" t="s">
        <v>388</v>
      </c>
      <c r="C293" s="4" t="s">
        <v>389</v>
      </c>
      <c r="D293" s="4" t="s">
        <v>10342</v>
      </c>
      <c r="E293" s="4" t="s">
        <v>9747</v>
      </c>
      <c r="F293" s="4" t="s">
        <v>59</v>
      </c>
      <c r="G293" s="4" t="s">
        <v>562</v>
      </c>
      <c r="H293" s="4" t="s">
        <v>860</v>
      </c>
      <c r="I293" s="4" t="s">
        <v>8</v>
      </c>
      <c r="J293" s="4" t="s">
        <v>1006</v>
      </c>
      <c r="K293" s="4" t="s">
        <v>8</v>
      </c>
      <c r="L293" s="4" t="s">
        <v>10343</v>
      </c>
      <c r="M293" s="5"/>
      <c r="N293" s="5"/>
      <c r="O293" s="5"/>
      <c r="P293" s="5"/>
      <c r="Q293" s="5">
        <v>-213207.05</v>
      </c>
      <c r="R293" s="5"/>
      <c r="S293" s="5"/>
      <c r="T293" s="7"/>
    </row>
    <row r="294" spans="2:20" x14ac:dyDescent="0.25">
      <c r="B294" s="4" t="s">
        <v>390</v>
      </c>
      <c r="C294" s="4" t="s">
        <v>391</v>
      </c>
      <c r="D294" s="4" t="s">
        <v>10344</v>
      </c>
      <c r="E294" s="4" t="s">
        <v>9747</v>
      </c>
      <c r="F294" s="4" t="s">
        <v>11</v>
      </c>
      <c r="G294" s="4" t="s">
        <v>558</v>
      </c>
      <c r="H294" s="4" t="s">
        <v>864</v>
      </c>
      <c r="I294" s="4" t="s">
        <v>8</v>
      </c>
      <c r="J294" s="4" t="s">
        <v>1006</v>
      </c>
      <c r="K294" s="4" t="s">
        <v>8</v>
      </c>
      <c r="L294" s="4" t="s">
        <v>10345</v>
      </c>
      <c r="M294" s="5"/>
      <c r="N294" s="5"/>
      <c r="O294" s="5"/>
      <c r="P294" s="5"/>
      <c r="Q294" s="5">
        <v>-78402.78</v>
      </c>
      <c r="R294" s="5"/>
      <c r="S294" s="5"/>
      <c r="T294" s="7"/>
    </row>
    <row r="295" spans="2:20" x14ac:dyDescent="0.25">
      <c r="B295" s="4" t="s">
        <v>392</v>
      </c>
      <c r="C295" s="4" t="s">
        <v>393</v>
      </c>
      <c r="D295" s="4" t="s">
        <v>10346</v>
      </c>
      <c r="E295" s="4" t="s">
        <v>9747</v>
      </c>
      <c r="F295" s="4" t="s">
        <v>11</v>
      </c>
      <c r="G295" s="4" t="s">
        <v>558</v>
      </c>
      <c r="H295" s="4" t="s">
        <v>865</v>
      </c>
      <c r="I295" s="4" t="s">
        <v>8</v>
      </c>
      <c r="J295" s="4" t="s">
        <v>1006</v>
      </c>
      <c r="K295" s="4" t="s">
        <v>8</v>
      </c>
      <c r="L295" s="4" t="s">
        <v>10347</v>
      </c>
      <c r="M295" s="5"/>
      <c r="N295" s="5"/>
      <c r="O295" s="5"/>
      <c r="P295" s="5"/>
      <c r="Q295" s="5">
        <v>-7728.08</v>
      </c>
      <c r="R295" s="5"/>
      <c r="S295" s="5"/>
      <c r="T295" s="7"/>
    </row>
    <row r="296" spans="2:20" x14ac:dyDescent="0.25">
      <c r="B296" s="4" t="s">
        <v>394</v>
      </c>
      <c r="C296" s="4" t="s">
        <v>395</v>
      </c>
      <c r="D296" s="4" t="s">
        <v>10348</v>
      </c>
      <c r="E296" s="4" t="s">
        <v>9747</v>
      </c>
      <c r="F296" s="4" t="s">
        <v>11</v>
      </c>
      <c r="G296" s="4" t="s">
        <v>558</v>
      </c>
      <c r="H296" s="4" t="s">
        <v>6752</v>
      </c>
      <c r="I296" s="4" t="s">
        <v>8</v>
      </c>
      <c r="J296" s="4" t="s">
        <v>1006</v>
      </c>
      <c r="K296" s="4" t="s">
        <v>8</v>
      </c>
      <c r="L296" s="4" t="s">
        <v>10349</v>
      </c>
      <c r="M296" s="5"/>
      <c r="N296" s="5"/>
      <c r="O296" s="5"/>
      <c r="P296" s="5"/>
      <c r="Q296" s="5">
        <v>-28727.919999999998</v>
      </c>
      <c r="R296" s="5"/>
      <c r="S296" s="5"/>
      <c r="T296" s="7"/>
    </row>
    <row r="297" spans="2:20" x14ac:dyDescent="0.25">
      <c r="B297" s="4" t="s">
        <v>396</v>
      </c>
      <c r="C297" s="4" t="s">
        <v>397</v>
      </c>
      <c r="D297" s="4" t="s">
        <v>10350</v>
      </c>
      <c r="E297" s="4" t="s">
        <v>9747</v>
      </c>
      <c r="F297" s="4" t="s">
        <v>11</v>
      </c>
      <c r="G297" s="4" t="s">
        <v>558</v>
      </c>
      <c r="H297" s="4" t="s">
        <v>7524</v>
      </c>
      <c r="I297" s="4" t="s">
        <v>8</v>
      </c>
      <c r="J297" s="4" t="s">
        <v>1006</v>
      </c>
      <c r="K297" s="4" t="s">
        <v>8</v>
      </c>
      <c r="L297" s="4" t="s">
        <v>10351</v>
      </c>
      <c r="M297" s="5"/>
      <c r="N297" s="5"/>
      <c r="O297" s="5"/>
      <c r="P297" s="5"/>
      <c r="Q297" s="5">
        <v>-129634</v>
      </c>
      <c r="R297" s="5"/>
      <c r="S297" s="5"/>
      <c r="T297" s="7"/>
    </row>
    <row r="298" spans="2:20" x14ac:dyDescent="0.25">
      <c r="B298" s="4" t="s">
        <v>400</v>
      </c>
      <c r="C298" s="4" t="s">
        <v>401</v>
      </c>
      <c r="D298" s="4" t="s">
        <v>10352</v>
      </c>
      <c r="E298" s="4" t="s">
        <v>9747</v>
      </c>
      <c r="F298" s="4" t="s">
        <v>11</v>
      </c>
      <c r="G298" s="4" t="s">
        <v>558</v>
      </c>
      <c r="H298" s="4" t="s">
        <v>7527</v>
      </c>
      <c r="I298" s="4" t="s">
        <v>8</v>
      </c>
      <c r="J298" s="4" t="s">
        <v>1006</v>
      </c>
      <c r="K298" s="4" t="s">
        <v>8</v>
      </c>
      <c r="L298" s="4" t="s">
        <v>10353</v>
      </c>
      <c r="M298" s="5"/>
      <c r="N298" s="5"/>
      <c r="O298" s="5"/>
      <c r="P298" s="5"/>
      <c r="Q298" s="5">
        <v>-27945.7</v>
      </c>
      <c r="R298" s="5"/>
      <c r="S298" s="5"/>
      <c r="T298" s="7"/>
    </row>
    <row r="299" spans="2:20" x14ac:dyDescent="0.25">
      <c r="B299" s="4" t="s">
        <v>404</v>
      </c>
      <c r="C299" s="4" t="s">
        <v>405</v>
      </c>
      <c r="D299" s="4" t="s">
        <v>10354</v>
      </c>
      <c r="E299" s="4" t="s">
        <v>9747</v>
      </c>
      <c r="F299" s="4" t="s">
        <v>85</v>
      </c>
      <c r="G299" s="4" t="s">
        <v>564</v>
      </c>
      <c r="H299" s="4" t="s">
        <v>8</v>
      </c>
      <c r="I299" s="4" t="s">
        <v>976</v>
      </c>
      <c r="J299" s="4" t="s">
        <v>1010</v>
      </c>
      <c r="K299" s="4" t="s">
        <v>1007</v>
      </c>
      <c r="L299" s="4" t="s">
        <v>10355</v>
      </c>
      <c r="M299" s="5"/>
      <c r="N299" s="5"/>
      <c r="O299" s="5"/>
      <c r="P299" s="5"/>
      <c r="Q299" s="5"/>
      <c r="R299" s="5"/>
      <c r="S299" s="5"/>
      <c r="T299" s="7">
        <v>-7728</v>
      </c>
    </row>
    <row r="300" spans="2:20" x14ac:dyDescent="0.25">
      <c r="B300" s="4" t="s">
        <v>404</v>
      </c>
      <c r="C300" s="4" t="s">
        <v>405</v>
      </c>
      <c r="D300" s="4" t="s">
        <v>10356</v>
      </c>
      <c r="E300" s="4" t="s">
        <v>9747</v>
      </c>
      <c r="F300" s="4" t="s">
        <v>11</v>
      </c>
      <c r="G300" s="4" t="s">
        <v>558</v>
      </c>
      <c r="H300" s="4" t="s">
        <v>874</v>
      </c>
      <c r="I300" s="4" t="s">
        <v>8</v>
      </c>
      <c r="J300" s="4" t="s">
        <v>1006</v>
      </c>
      <c r="K300" s="4" t="s">
        <v>8</v>
      </c>
      <c r="L300" s="4" t="s">
        <v>10357</v>
      </c>
      <c r="M300" s="5"/>
      <c r="N300" s="5"/>
      <c r="O300" s="5"/>
      <c r="P300" s="5"/>
      <c r="Q300" s="5">
        <v>-32200</v>
      </c>
      <c r="R300" s="5"/>
      <c r="S300" s="5"/>
      <c r="T300" s="7"/>
    </row>
    <row r="301" spans="2:20" x14ac:dyDescent="0.25">
      <c r="B301" s="4" t="s">
        <v>404</v>
      </c>
      <c r="C301" s="4" t="s">
        <v>405</v>
      </c>
      <c r="D301" s="4" t="s">
        <v>10358</v>
      </c>
      <c r="E301" s="4" t="s">
        <v>9747</v>
      </c>
      <c r="F301" s="4" t="s">
        <v>11</v>
      </c>
      <c r="G301" s="4" t="s">
        <v>558</v>
      </c>
      <c r="H301" s="4" t="s">
        <v>10359</v>
      </c>
      <c r="I301" s="4" t="s">
        <v>8</v>
      </c>
      <c r="J301" s="4" t="s">
        <v>1006</v>
      </c>
      <c r="K301" s="4" t="s">
        <v>8</v>
      </c>
      <c r="L301" s="4" t="s">
        <v>10360</v>
      </c>
      <c r="M301" s="5"/>
      <c r="N301" s="5"/>
      <c r="O301" s="5"/>
      <c r="P301" s="5"/>
      <c r="Q301" s="5"/>
      <c r="R301" s="5"/>
      <c r="S301" s="5">
        <v>386400</v>
      </c>
      <c r="T301" s="7"/>
    </row>
    <row r="302" spans="2:20" x14ac:dyDescent="0.25">
      <c r="B302" s="4" t="s">
        <v>408</v>
      </c>
      <c r="C302" s="4" t="s">
        <v>409</v>
      </c>
      <c r="D302" s="4" t="s">
        <v>10361</v>
      </c>
      <c r="E302" s="4" t="s">
        <v>9747</v>
      </c>
      <c r="F302" s="4" t="s">
        <v>11</v>
      </c>
      <c r="G302" s="4" t="s">
        <v>558</v>
      </c>
      <c r="H302" s="4" t="s">
        <v>876</v>
      </c>
      <c r="I302" s="4" t="s">
        <v>8</v>
      </c>
      <c r="J302" s="4" t="s">
        <v>1006</v>
      </c>
      <c r="K302" s="4" t="s">
        <v>8</v>
      </c>
      <c r="L302" s="4" t="s">
        <v>10362</v>
      </c>
      <c r="M302" s="5"/>
      <c r="N302" s="5"/>
      <c r="O302" s="5"/>
      <c r="P302" s="5"/>
      <c r="Q302" s="5">
        <v>-3648.02</v>
      </c>
      <c r="R302" s="5"/>
      <c r="S302" s="5"/>
      <c r="T302" s="7"/>
    </row>
    <row r="303" spans="2:20" x14ac:dyDescent="0.25">
      <c r="B303" s="4" t="s">
        <v>412</v>
      </c>
      <c r="C303" s="4" t="s">
        <v>413</v>
      </c>
      <c r="D303" s="4" t="s">
        <v>10363</v>
      </c>
      <c r="E303" s="4" t="s">
        <v>9747</v>
      </c>
      <c r="F303" s="4" t="s">
        <v>11</v>
      </c>
      <c r="G303" s="4" t="s">
        <v>558</v>
      </c>
      <c r="H303" s="4" t="s">
        <v>878</v>
      </c>
      <c r="I303" s="4" t="s">
        <v>8</v>
      </c>
      <c r="J303" s="4" t="s">
        <v>1006</v>
      </c>
      <c r="K303" s="4" t="s">
        <v>8</v>
      </c>
      <c r="L303" s="4" t="s">
        <v>10364</v>
      </c>
      <c r="M303" s="5"/>
      <c r="N303" s="5"/>
      <c r="O303" s="5"/>
      <c r="P303" s="5"/>
      <c r="Q303" s="5">
        <v>-61913.2</v>
      </c>
      <c r="R303" s="5"/>
      <c r="S303" s="5"/>
      <c r="T303" s="7"/>
    </row>
    <row r="304" spans="2:20" x14ac:dyDescent="0.25">
      <c r="B304" s="4" t="s">
        <v>414</v>
      </c>
      <c r="C304" s="4" t="s">
        <v>415</v>
      </c>
      <c r="D304" s="4" t="s">
        <v>10365</v>
      </c>
      <c r="E304" s="4" t="s">
        <v>9747</v>
      </c>
      <c r="F304" s="4" t="s">
        <v>11</v>
      </c>
      <c r="G304" s="4" t="s">
        <v>558</v>
      </c>
      <c r="H304" s="4" t="s">
        <v>879</v>
      </c>
      <c r="I304" s="4" t="s">
        <v>8</v>
      </c>
      <c r="J304" s="4" t="s">
        <v>1006</v>
      </c>
      <c r="K304" s="4" t="s">
        <v>8</v>
      </c>
      <c r="L304" s="4" t="s">
        <v>10366</v>
      </c>
      <c r="M304" s="5"/>
      <c r="N304" s="5"/>
      <c r="O304" s="5"/>
      <c r="P304" s="5"/>
      <c r="Q304" s="5">
        <v>-2778.01</v>
      </c>
      <c r="R304" s="5"/>
      <c r="S304" s="5"/>
      <c r="T304" s="7"/>
    </row>
    <row r="305" spans="2:20" x14ac:dyDescent="0.25">
      <c r="B305" s="4" t="s">
        <v>416</v>
      </c>
      <c r="C305" s="4" t="s">
        <v>417</v>
      </c>
      <c r="D305" s="4" t="s">
        <v>10367</v>
      </c>
      <c r="E305" s="4" t="s">
        <v>9747</v>
      </c>
      <c r="F305" s="4" t="s">
        <v>11</v>
      </c>
      <c r="G305" s="4" t="s">
        <v>558</v>
      </c>
      <c r="H305" s="4" t="s">
        <v>881</v>
      </c>
      <c r="I305" s="4" t="s">
        <v>8</v>
      </c>
      <c r="J305" s="4" t="s">
        <v>1006</v>
      </c>
      <c r="K305" s="4" t="s">
        <v>8</v>
      </c>
      <c r="L305" s="4" t="s">
        <v>10368</v>
      </c>
      <c r="M305" s="5"/>
      <c r="N305" s="5"/>
      <c r="O305" s="5"/>
      <c r="P305" s="5"/>
      <c r="Q305" s="5">
        <v>-3451.19</v>
      </c>
      <c r="R305" s="5"/>
      <c r="S305" s="5"/>
      <c r="T305" s="7"/>
    </row>
    <row r="306" spans="2:20" x14ac:dyDescent="0.25">
      <c r="B306" s="4" t="s">
        <v>418</v>
      </c>
      <c r="C306" s="4" t="s">
        <v>419</v>
      </c>
      <c r="D306" s="4" t="s">
        <v>10369</v>
      </c>
      <c r="E306" s="4" t="s">
        <v>9747</v>
      </c>
      <c r="F306" s="4" t="s">
        <v>11</v>
      </c>
      <c r="G306" s="4" t="s">
        <v>558</v>
      </c>
      <c r="H306" s="4" t="s">
        <v>882</v>
      </c>
      <c r="I306" s="4" t="s">
        <v>8</v>
      </c>
      <c r="J306" s="4" t="s">
        <v>1006</v>
      </c>
      <c r="K306" s="4" t="s">
        <v>8</v>
      </c>
      <c r="L306" s="4" t="s">
        <v>10370</v>
      </c>
      <c r="M306" s="5"/>
      <c r="N306" s="5"/>
      <c r="O306" s="5"/>
      <c r="P306" s="5"/>
      <c r="Q306" s="5">
        <v>-4302.72</v>
      </c>
      <c r="R306" s="5"/>
      <c r="S306" s="5"/>
      <c r="T306" s="7"/>
    </row>
    <row r="307" spans="2:20" x14ac:dyDescent="0.25">
      <c r="B307" s="4" t="s">
        <v>420</v>
      </c>
      <c r="C307" s="4" t="s">
        <v>421</v>
      </c>
      <c r="D307" s="4" t="s">
        <v>10371</v>
      </c>
      <c r="E307" s="4" t="s">
        <v>9747</v>
      </c>
      <c r="F307" s="4" t="s">
        <v>59</v>
      </c>
      <c r="G307" s="4" t="s">
        <v>562</v>
      </c>
      <c r="H307" s="4" t="s">
        <v>883</v>
      </c>
      <c r="I307" s="4" t="s">
        <v>8</v>
      </c>
      <c r="J307" s="4" t="s">
        <v>1006</v>
      </c>
      <c r="K307" s="4" t="s">
        <v>8</v>
      </c>
      <c r="L307" s="4" t="s">
        <v>10372</v>
      </c>
      <c r="M307" s="5"/>
      <c r="N307" s="5"/>
      <c r="O307" s="5"/>
      <c r="P307" s="5"/>
      <c r="Q307" s="5">
        <v>-9632.99</v>
      </c>
      <c r="R307" s="5"/>
      <c r="S307" s="5"/>
      <c r="T307" s="7"/>
    </row>
    <row r="308" spans="2:20" x14ac:dyDescent="0.25">
      <c r="B308" s="4" t="s">
        <v>422</v>
      </c>
      <c r="C308" s="4" t="s">
        <v>423</v>
      </c>
      <c r="D308" s="4" t="s">
        <v>10373</v>
      </c>
      <c r="E308" s="4" t="s">
        <v>9747</v>
      </c>
      <c r="F308" s="4" t="s">
        <v>59</v>
      </c>
      <c r="G308" s="4" t="s">
        <v>562</v>
      </c>
      <c r="H308" s="4" t="s">
        <v>884</v>
      </c>
      <c r="I308" s="4" t="s">
        <v>8</v>
      </c>
      <c r="J308" s="4" t="s">
        <v>1006</v>
      </c>
      <c r="K308" s="4" t="s">
        <v>8</v>
      </c>
      <c r="L308" s="4" t="s">
        <v>10374</v>
      </c>
      <c r="M308" s="5"/>
      <c r="N308" s="5"/>
      <c r="O308" s="5"/>
      <c r="P308" s="5"/>
      <c r="Q308" s="5">
        <v>-2902.05</v>
      </c>
      <c r="R308" s="5"/>
      <c r="S308" s="5"/>
      <c r="T308" s="7"/>
    </row>
    <row r="309" spans="2:20" x14ac:dyDescent="0.25">
      <c r="B309" s="4" t="s">
        <v>422</v>
      </c>
      <c r="C309" s="4" t="s">
        <v>423</v>
      </c>
      <c r="D309" s="4" t="s">
        <v>10375</v>
      </c>
      <c r="E309" s="4" t="s">
        <v>9747</v>
      </c>
      <c r="F309" s="4" t="s">
        <v>59</v>
      </c>
      <c r="G309" s="4" t="s">
        <v>562</v>
      </c>
      <c r="H309" s="4" t="s">
        <v>885</v>
      </c>
      <c r="I309" s="4" t="s">
        <v>8</v>
      </c>
      <c r="J309" s="4" t="s">
        <v>1006</v>
      </c>
      <c r="K309" s="4" t="s">
        <v>8</v>
      </c>
      <c r="L309" s="4" t="s">
        <v>10376</v>
      </c>
      <c r="M309" s="5"/>
      <c r="N309" s="5"/>
      <c r="O309" s="5"/>
      <c r="P309" s="5"/>
      <c r="Q309" s="5">
        <v>-2902.05</v>
      </c>
      <c r="R309" s="5"/>
      <c r="S309" s="5"/>
      <c r="T309" s="7"/>
    </row>
    <row r="310" spans="2:20" x14ac:dyDescent="0.25">
      <c r="B310" s="4" t="s">
        <v>424</v>
      </c>
      <c r="C310" s="4" t="s">
        <v>425</v>
      </c>
      <c r="D310" s="4" t="s">
        <v>10377</v>
      </c>
      <c r="E310" s="4" t="s">
        <v>9747</v>
      </c>
      <c r="F310" s="4" t="s">
        <v>11</v>
      </c>
      <c r="G310" s="4" t="s">
        <v>558</v>
      </c>
      <c r="H310" s="4" t="s">
        <v>5141</v>
      </c>
      <c r="I310" s="4" t="s">
        <v>8</v>
      </c>
      <c r="J310" s="4" t="s">
        <v>1006</v>
      </c>
      <c r="K310" s="4" t="s">
        <v>8</v>
      </c>
      <c r="L310" s="4" t="s">
        <v>10378</v>
      </c>
      <c r="M310" s="5"/>
      <c r="N310" s="5"/>
      <c r="O310" s="5"/>
      <c r="P310" s="5"/>
      <c r="Q310" s="5">
        <v>-8654.92</v>
      </c>
      <c r="R310" s="5"/>
      <c r="S310" s="5"/>
      <c r="T310" s="7"/>
    </row>
    <row r="311" spans="2:20" x14ac:dyDescent="0.25">
      <c r="B311" s="4" t="s">
        <v>426</v>
      </c>
      <c r="C311" s="4" t="s">
        <v>427</v>
      </c>
      <c r="D311" s="4" t="s">
        <v>10379</v>
      </c>
      <c r="E311" s="4" t="s">
        <v>9747</v>
      </c>
      <c r="F311" s="4" t="s">
        <v>59</v>
      </c>
      <c r="G311" s="4" t="s">
        <v>562</v>
      </c>
      <c r="H311" s="4" t="s">
        <v>887</v>
      </c>
      <c r="I311" s="4" t="s">
        <v>8</v>
      </c>
      <c r="J311" s="4" t="s">
        <v>1006</v>
      </c>
      <c r="K311" s="4" t="s">
        <v>8</v>
      </c>
      <c r="L311" s="4" t="s">
        <v>10380</v>
      </c>
      <c r="M311" s="5"/>
      <c r="N311" s="5"/>
      <c r="O311" s="5"/>
      <c r="P311" s="5"/>
      <c r="Q311" s="5">
        <v>-6258.75</v>
      </c>
      <c r="R311" s="5"/>
      <c r="S311" s="5"/>
      <c r="T311" s="7"/>
    </row>
    <row r="312" spans="2:20" x14ac:dyDescent="0.25">
      <c r="B312" s="4" t="s">
        <v>428</v>
      </c>
      <c r="C312" s="4" t="s">
        <v>429</v>
      </c>
      <c r="D312" s="4" t="s">
        <v>10381</v>
      </c>
      <c r="E312" s="4" t="s">
        <v>9747</v>
      </c>
      <c r="F312" s="4" t="s">
        <v>11</v>
      </c>
      <c r="G312" s="4" t="s">
        <v>558</v>
      </c>
      <c r="H312" s="4" t="s">
        <v>5146</v>
      </c>
      <c r="I312" s="4" t="s">
        <v>8</v>
      </c>
      <c r="J312" s="4" t="s">
        <v>1006</v>
      </c>
      <c r="K312" s="4" t="s">
        <v>8</v>
      </c>
      <c r="L312" s="4" t="s">
        <v>10382</v>
      </c>
      <c r="M312" s="5"/>
      <c r="N312" s="5"/>
      <c r="O312" s="5"/>
      <c r="P312" s="5"/>
      <c r="Q312" s="5">
        <v>-41250</v>
      </c>
      <c r="R312" s="5"/>
      <c r="S312" s="5"/>
      <c r="T312" s="7"/>
    </row>
    <row r="313" spans="2:20" x14ac:dyDescent="0.25">
      <c r="B313" s="4" t="s">
        <v>439</v>
      </c>
      <c r="C313" s="4" t="s">
        <v>440</v>
      </c>
      <c r="D313" s="4" t="s">
        <v>10383</v>
      </c>
      <c r="E313" s="4" t="s">
        <v>9747</v>
      </c>
      <c r="F313" s="4" t="s">
        <v>59</v>
      </c>
      <c r="G313" s="4" t="s">
        <v>562</v>
      </c>
      <c r="H313" s="4" t="s">
        <v>4286</v>
      </c>
      <c r="I313" s="4" t="s">
        <v>8</v>
      </c>
      <c r="J313" s="4" t="s">
        <v>1006</v>
      </c>
      <c r="K313" s="4" t="s">
        <v>8</v>
      </c>
      <c r="L313" s="4" t="s">
        <v>10384</v>
      </c>
      <c r="M313" s="5"/>
      <c r="N313" s="5"/>
      <c r="O313" s="5"/>
      <c r="P313" s="5"/>
      <c r="Q313" s="5">
        <v>-26247.17</v>
      </c>
      <c r="R313" s="5"/>
      <c r="S313" s="5"/>
      <c r="T313" s="7"/>
    </row>
    <row r="314" spans="2:20" x14ac:dyDescent="0.25">
      <c r="B314" s="4" t="s">
        <v>445</v>
      </c>
      <c r="C314" s="4" t="s">
        <v>446</v>
      </c>
      <c r="D314" s="4" t="s">
        <v>10385</v>
      </c>
      <c r="E314" s="4" t="s">
        <v>9747</v>
      </c>
      <c r="F314" s="4" t="s">
        <v>59</v>
      </c>
      <c r="G314" s="4" t="s">
        <v>562</v>
      </c>
      <c r="H314" s="4" t="s">
        <v>895</v>
      </c>
      <c r="I314" s="4" t="s">
        <v>8</v>
      </c>
      <c r="J314" s="4" t="s">
        <v>1006</v>
      </c>
      <c r="K314" s="4" t="s">
        <v>8</v>
      </c>
      <c r="L314" s="4" t="s">
        <v>10386</v>
      </c>
      <c r="M314" s="5"/>
      <c r="N314" s="5"/>
      <c r="O314" s="5"/>
      <c r="P314" s="5"/>
      <c r="Q314" s="5">
        <v>-11315.2</v>
      </c>
      <c r="R314" s="5"/>
      <c r="S314" s="5"/>
      <c r="T314" s="7"/>
    </row>
    <row r="315" spans="2:20" x14ac:dyDescent="0.25">
      <c r="B315" s="4" t="s">
        <v>451</v>
      </c>
      <c r="C315" s="4" t="s">
        <v>452</v>
      </c>
      <c r="D315" s="4" t="s">
        <v>10387</v>
      </c>
      <c r="E315" s="4" t="s">
        <v>9747</v>
      </c>
      <c r="F315" s="4" t="s">
        <v>11</v>
      </c>
      <c r="G315" s="4" t="s">
        <v>558</v>
      </c>
      <c r="H315" s="4" t="s">
        <v>4297</v>
      </c>
      <c r="I315" s="4" t="s">
        <v>8</v>
      </c>
      <c r="J315" s="4" t="s">
        <v>1006</v>
      </c>
      <c r="K315" s="4" t="s">
        <v>8</v>
      </c>
      <c r="L315" s="4" t="s">
        <v>10388</v>
      </c>
      <c r="M315" s="5"/>
      <c r="N315" s="5"/>
      <c r="O315" s="5"/>
      <c r="P315" s="5"/>
      <c r="Q315" s="5">
        <v>-57318.75</v>
      </c>
      <c r="R315" s="5"/>
      <c r="S315" s="5"/>
      <c r="T315" s="7"/>
    </row>
    <row r="316" spans="2:20" x14ac:dyDescent="0.25">
      <c r="B316" s="4" t="s">
        <v>455</v>
      </c>
      <c r="C316" s="4" t="s">
        <v>456</v>
      </c>
      <c r="D316" s="4" t="s">
        <v>10389</v>
      </c>
      <c r="E316" s="4" t="s">
        <v>9747</v>
      </c>
      <c r="F316" s="4" t="s">
        <v>85</v>
      </c>
      <c r="G316" s="4" t="s">
        <v>564</v>
      </c>
      <c r="H316" s="4" t="s">
        <v>8</v>
      </c>
      <c r="I316" s="4" t="s">
        <v>976</v>
      </c>
      <c r="J316" s="4" t="s">
        <v>1010</v>
      </c>
      <c r="K316" s="4" t="s">
        <v>1007</v>
      </c>
      <c r="L316" s="4" t="s">
        <v>10390</v>
      </c>
      <c r="M316" s="5"/>
      <c r="N316" s="5"/>
      <c r="O316" s="5"/>
      <c r="P316" s="5"/>
      <c r="Q316" s="5"/>
      <c r="R316" s="5"/>
      <c r="S316" s="5"/>
      <c r="T316" s="7">
        <v>-4068.24</v>
      </c>
    </row>
    <row r="317" spans="2:20" x14ac:dyDescent="0.25">
      <c r="B317" s="4" t="s">
        <v>455</v>
      </c>
      <c r="C317" s="4" t="s">
        <v>456</v>
      </c>
      <c r="D317" s="4" t="s">
        <v>10391</v>
      </c>
      <c r="E317" s="4" t="s">
        <v>9747</v>
      </c>
      <c r="F317" s="4" t="s">
        <v>11</v>
      </c>
      <c r="G317" s="4" t="s">
        <v>558</v>
      </c>
      <c r="H317" s="4" t="s">
        <v>902</v>
      </c>
      <c r="I317" s="4" t="s">
        <v>8</v>
      </c>
      <c r="J317" s="4" t="s">
        <v>1006</v>
      </c>
      <c r="K317" s="4" t="s">
        <v>8</v>
      </c>
      <c r="L317" s="4" t="s">
        <v>10392</v>
      </c>
      <c r="M317" s="5"/>
      <c r="N317" s="5"/>
      <c r="O317" s="5"/>
      <c r="P317" s="5"/>
      <c r="Q317" s="5">
        <v>-8813.35</v>
      </c>
      <c r="R317" s="5"/>
      <c r="S317" s="5"/>
      <c r="T317" s="7"/>
    </row>
    <row r="318" spans="2:20" x14ac:dyDescent="0.25">
      <c r="B318" s="4" t="s">
        <v>455</v>
      </c>
      <c r="C318" s="4" t="s">
        <v>456</v>
      </c>
      <c r="D318" s="4" t="s">
        <v>10393</v>
      </c>
      <c r="E318" s="4" t="s">
        <v>9747</v>
      </c>
      <c r="F318" s="4" t="s">
        <v>11</v>
      </c>
      <c r="G318" s="4" t="s">
        <v>558</v>
      </c>
      <c r="H318" s="4" t="s">
        <v>903</v>
      </c>
      <c r="I318" s="4" t="s">
        <v>8</v>
      </c>
      <c r="J318" s="4" t="s">
        <v>1006</v>
      </c>
      <c r="K318" s="4" t="s">
        <v>8</v>
      </c>
      <c r="L318" s="4" t="s">
        <v>10394</v>
      </c>
      <c r="M318" s="5"/>
      <c r="N318" s="5"/>
      <c r="O318" s="5"/>
      <c r="P318" s="5"/>
      <c r="Q318" s="5">
        <v>-16950.98</v>
      </c>
      <c r="R318" s="5"/>
      <c r="S318" s="5"/>
      <c r="T318" s="7"/>
    </row>
    <row r="319" spans="2:20" x14ac:dyDescent="0.25">
      <c r="B319" s="4" t="s">
        <v>457</v>
      </c>
      <c r="C319" s="4" t="s">
        <v>458</v>
      </c>
      <c r="D319" s="4" t="s">
        <v>10395</v>
      </c>
      <c r="E319" s="4" t="s">
        <v>9747</v>
      </c>
      <c r="F319" s="4" t="s">
        <v>11</v>
      </c>
      <c r="G319" s="4" t="s">
        <v>558</v>
      </c>
      <c r="H319" s="4" t="s">
        <v>5180</v>
      </c>
      <c r="I319" s="4" t="s">
        <v>8</v>
      </c>
      <c r="J319" s="4" t="s">
        <v>1006</v>
      </c>
      <c r="K319" s="4" t="s">
        <v>8</v>
      </c>
      <c r="L319" s="4" t="s">
        <v>10396</v>
      </c>
      <c r="M319" s="5"/>
      <c r="N319" s="5"/>
      <c r="O319" s="5"/>
      <c r="P319" s="5"/>
      <c r="Q319" s="5">
        <v>-227012.77</v>
      </c>
      <c r="R319" s="5"/>
      <c r="S319" s="5"/>
      <c r="T319" s="7"/>
    </row>
    <row r="320" spans="2:20" x14ac:dyDescent="0.25">
      <c r="B320" s="4" t="s">
        <v>459</v>
      </c>
      <c r="C320" s="4" t="s">
        <v>460</v>
      </c>
      <c r="D320" s="4" t="s">
        <v>10397</v>
      </c>
      <c r="E320" s="4" t="s">
        <v>9747</v>
      </c>
      <c r="F320" s="4" t="s">
        <v>59</v>
      </c>
      <c r="G320" s="4" t="s">
        <v>562</v>
      </c>
      <c r="H320" s="4" t="s">
        <v>10398</v>
      </c>
      <c r="I320" s="4" t="s">
        <v>8</v>
      </c>
      <c r="J320" s="4" t="s">
        <v>1006</v>
      </c>
      <c r="K320" s="4" t="s">
        <v>8</v>
      </c>
      <c r="L320" s="4" t="s">
        <v>10399</v>
      </c>
      <c r="M320" s="5"/>
      <c r="N320" s="5"/>
      <c r="O320" s="5"/>
      <c r="P320" s="5"/>
      <c r="Q320" s="5"/>
      <c r="R320" s="5"/>
      <c r="S320" s="5">
        <v>77146</v>
      </c>
      <c r="T320" s="7"/>
    </row>
    <row r="321" spans="2:20" x14ac:dyDescent="0.25">
      <c r="B321" s="4" t="s">
        <v>461</v>
      </c>
      <c r="C321" s="4" t="s">
        <v>462</v>
      </c>
      <c r="D321" s="4" t="s">
        <v>10400</v>
      </c>
      <c r="E321" s="4" t="s">
        <v>9747</v>
      </c>
      <c r="F321" s="4" t="s">
        <v>11</v>
      </c>
      <c r="G321" s="4" t="s">
        <v>558</v>
      </c>
      <c r="H321" s="4" t="s">
        <v>909</v>
      </c>
      <c r="I321" s="4" t="s">
        <v>8</v>
      </c>
      <c r="J321" s="4" t="s">
        <v>1006</v>
      </c>
      <c r="K321" s="4" t="s">
        <v>8</v>
      </c>
      <c r="L321" s="4" t="s">
        <v>10401</v>
      </c>
      <c r="M321" s="5"/>
      <c r="N321" s="5"/>
      <c r="O321" s="5"/>
      <c r="P321" s="5"/>
      <c r="Q321" s="5">
        <v>-32766.58</v>
      </c>
      <c r="R321" s="5"/>
      <c r="S321" s="5"/>
      <c r="T321" s="7"/>
    </row>
    <row r="322" spans="2:20" x14ac:dyDescent="0.25">
      <c r="B322" s="4" t="s">
        <v>469</v>
      </c>
      <c r="C322" s="4" t="s">
        <v>470</v>
      </c>
      <c r="D322" s="4" t="s">
        <v>10402</v>
      </c>
      <c r="E322" s="4" t="s">
        <v>9747</v>
      </c>
      <c r="F322" s="4" t="s">
        <v>59</v>
      </c>
      <c r="G322" s="4" t="s">
        <v>562</v>
      </c>
      <c r="H322" s="4" t="s">
        <v>913</v>
      </c>
      <c r="I322" s="4" t="s">
        <v>8</v>
      </c>
      <c r="J322" s="4" t="s">
        <v>1006</v>
      </c>
      <c r="K322" s="4" t="s">
        <v>8</v>
      </c>
      <c r="L322" s="4" t="s">
        <v>10403</v>
      </c>
      <c r="M322" s="5"/>
      <c r="N322" s="5"/>
      <c r="O322" s="5"/>
      <c r="P322" s="5"/>
      <c r="Q322" s="5">
        <v>-7638.82</v>
      </c>
      <c r="R322" s="5"/>
      <c r="S322" s="5"/>
      <c r="T322" s="7"/>
    </row>
    <row r="323" spans="2:20" x14ac:dyDescent="0.25">
      <c r="B323" s="4" t="s">
        <v>477</v>
      </c>
      <c r="C323" s="4" t="s">
        <v>478</v>
      </c>
      <c r="D323" s="4" t="s">
        <v>10404</v>
      </c>
      <c r="E323" s="4" t="s">
        <v>9747</v>
      </c>
      <c r="F323" s="4" t="s">
        <v>11</v>
      </c>
      <c r="G323" s="4" t="s">
        <v>558</v>
      </c>
      <c r="H323" s="4" t="s">
        <v>10405</v>
      </c>
      <c r="I323" s="4" t="s">
        <v>8</v>
      </c>
      <c r="J323" s="4" t="s">
        <v>1006</v>
      </c>
      <c r="K323" s="4" t="s">
        <v>8</v>
      </c>
      <c r="L323" s="4" t="s">
        <v>10406</v>
      </c>
      <c r="M323" s="5"/>
      <c r="N323" s="5"/>
      <c r="O323" s="5"/>
      <c r="P323" s="5"/>
      <c r="Q323" s="5">
        <v>-163622.94</v>
      </c>
      <c r="R323" s="5"/>
      <c r="S323" s="5"/>
      <c r="T323" s="7"/>
    </row>
    <row r="324" spans="2:20" x14ac:dyDescent="0.25">
      <c r="B324" s="4" t="s">
        <v>477</v>
      </c>
      <c r="C324" s="4" t="s">
        <v>478</v>
      </c>
      <c r="D324" s="4" t="s">
        <v>10407</v>
      </c>
      <c r="E324" s="4" t="s">
        <v>9747</v>
      </c>
      <c r="F324" s="4" t="s">
        <v>11</v>
      </c>
      <c r="G324" s="4" t="s">
        <v>558</v>
      </c>
      <c r="H324" s="4" t="s">
        <v>10408</v>
      </c>
      <c r="I324" s="4" t="s">
        <v>8</v>
      </c>
      <c r="J324" s="4" t="s">
        <v>1006</v>
      </c>
      <c r="K324" s="4" t="s">
        <v>8</v>
      </c>
      <c r="L324" s="4" t="s">
        <v>10409</v>
      </c>
      <c r="M324" s="5"/>
      <c r="N324" s="5"/>
      <c r="O324" s="5"/>
      <c r="P324" s="5"/>
      <c r="Q324" s="5"/>
      <c r="R324" s="5"/>
      <c r="S324" s="5">
        <v>6615726.3600000003</v>
      </c>
      <c r="T324" s="7"/>
    </row>
    <row r="325" spans="2:20" x14ac:dyDescent="0.25">
      <c r="B325" s="4" t="s">
        <v>479</v>
      </c>
      <c r="C325" s="4" t="s">
        <v>480</v>
      </c>
      <c r="D325" s="4" t="s">
        <v>10410</v>
      </c>
      <c r="E325" s="4" t="s">
        <v>9747</v>
      </c>
      <c r="F325" s="4" t="s">
        <v>85</v>
      </c>
      <c r="G325" s="4" t="s">
        <v>564</v>
      </c>
      <c r="H325" s="4" t="s">
        <v>8</v>
      </c>
      <c r="I325" s="4" t="s">
        <v>976</v>
      </c>
      <c r="J325" s="4" t="s">
        <v>1010</v>
      </c>
      <c r="K325" s="4" t="s">
        <v>1007</v>
      </c>
      <c r="L325" s="4" t="s">
        <v>10411</v>
      </c>
      <c r="M325" s="5"/>
      <c r="N325" s="5"/>
      <c r="O325" s="5"/>
      <c r="P325" s="5"/>
      <c r="Q325" s="5"/>
      <c r="R325" s="5"/>
      <c r="S325" s="5"/>
      <c r="T325" s="7">
        <v>-680.84</v>
      </c>
    </row>
    <row r="326" spans="2:20" x14ac:dyDescent="0.25">
      <c r="B326" s="4" t="s">
        <v>479</v>
      </c>
      <c r="C326" s="4" t="s">
        <v>480</v>
      </c>
      <c r="D326" s="4" t="s">
        <v>10412</v>
      </c>
      <c r="E326" s="4" t="s">
        <v>9747</v>
      </c>
      <c r="F326" s="4" t="s">
        <v>432</v>
      </c>
      <c r="G326" s="4" t="s">
        <v>571</v>
      </c>
      <c r="H326" s="4" t="s">
        <v>7616</v>
      </c>
      <c r="I326" s="4" t="s">
        <v>8</v>
      </c>
      <c r="J326" s="4" t="s">
        <v>1006</v>
      </c>
      <c r="K326" s="4" t="s">
        <v>8</v>
      </c>
      <c r="L326" s="4" t="s">
        <v>7615</v>
      </c>
      <c r="M326" s="5"/>
      <c r="N326" s="5"/>
      <c r="O326" s="5"/>
      <c r="P326" s="5"/>
      <c r="Q326" s="5">
        <v>-11347.33</v>
      </c>
      <c r="R326" s="5"/>
      <c r="S326" s="5"/>
      <c r="T326" s="7"/>
    </row>
    <row r="327" spans="2:20" x14ac:dyDescent="0.25">
      <c r="B327" s="4" t="s">
        <v>479</v>
      </c>
      <c r="C327" s="4" t="s">
        <v>480</v>
      </c>
      <c r="D327" s="4" t="s">
        <v>8</v>
      </c>
      <c r="E327" s="4" t="s">
        <v>9747</v>
      </c>
      <c r="F327" s="4" t="s">
        <v>433</v>
      </c>
      <c r="G327" s="4" t="s">
        <v>572</v>
      </c>
      <c r="H327" s="4" t="s">
        <v>8</v>
      </c>
      <c r="I327" s="4" t="s">
        <v>8</v>
      </c>
      <c r="J327" s="4" t="s">
        <v>1006</v>
      </c>
      <c r="K327" s="4" t="s">
        <v>8</v>
      </c>
      <c r="L327" s="4" t="s">
        <v>10413</v>
      </c>
      <c r="M327" s="5"/>
      <c r="N327" s="5"/>
      <c r="O327" s="5"/>
      <c r="P327" s="5"/>
      <c r="Q327" s="5"/>
      <c r="R327" s="5"/>
      <c r="S327" s="5"/>
      <c r="T327" s="7">
        <v>-113.47</v>
      </c>
    </row>
    <row r="328" spans="2:20" x14ac:dyDescent="0.25">
      <c r="B328" s="4" t="s">
        <v>479</v>
      </c>
      <c r="C328" s="4" t="s">
        <v>480</v>
      </c>
      <c r="D328" s="4" t="s">
        <v>8</v>
      </c>
      <c r="E328" s="4" t="s">
        <v>9747</v>
      </c>
      <c r="F328" s="4" t="s">
        <v>327</v>
      </c>
      <c r="G328" s="4" t="s">
        <v>566</v>
      </c>
      <c r="H328" s="4" t="s">
        <v>8</v>
      </c>
      <c r="I328" s="4" t="s">
        <v>8</v>
      </c>
      <c r="J328" s="4" t="s">
        <v>1006</v>
      </c>
      <c r="K328" s="4" t="s">
        <v>8</v>
      </c>
      <c r="L328" s="4" t="s">
        <v>10413</v>
      </c>
      <c r="M328" s="5"/>
      <c r="N328" s="5"/>
      <c r="O328" s="5"/>
      <c r="P328" s="5"/>
      <c r="Q328" s="5"/>
      <c r="R328" s="5"/>
      <c r="S328" s="5"/>
      <c r="T328" s="7">
        <v>-3.42</v>
      </c>
    </row>
    <row r="329" spans="2:20" x14ac:dyDescent="0.25">
      <c r="B329" s="4" t="s">
        <v>479</v>
      </c>
      <c r="C329" s="4" t="s">
        <v>480</v>
      </c>
      <c r="D329" s="4" t="s">
        <v>8</v>
      </c>
      <c r="E329" s="4" t="s">
        <v>9747</v>
      </c>
      <c r="F329" s="4" t="s">
        <v>328</v>
      </c>
      <c r="G329" s="4" t="s">
        <v>567</v>
      </c>
      <c r="H329" s="4" t="s">
        <v>8</v>
      </c>
      <c r="I329" s="4" t="s">
        <v>8</v>
      </c>
      <c r="J329" s="4" t="s">
        <v>1006</v>
      </c>
      <c r="K329" s="4" t="s">
        <v>8</v>
      </c>
      <c r="L329" s="4" t="s">
        <v>10413</v>
      </c>
      <c r="M329" s="5"/>
      <c r="N329" s="5"/>
      <c r="O329" s="5"/>
      <c r="P329" s="5"/>
      <c r="Q329" s="5"/>
      <c r="R329" s="5"/>
      <c r="S329" s="5"/>
      <c r="T329" s="7">
        <v>-4.8</v>
      </c>
    </row>
    <row r="330" spans="2:20" x14ac:dyDescent="0.25">
      <c r="B330" s="4" t="s">
        <v>479</v>
      </c>
      <c r="C330" s="4" t="s">
        <v>480</v>
      </c>
      <c r="D330" s="4" t="s">
        <v>8</v>
      </c>
      <c r="E330" s="4" t="s">
        <v>9747</v>
      </c>
      <c r="F330" s="4" t="s">
        <v>329</v>
      </c>
      <c r="G330" s="4" t="s">
        <v>568</v>
      </c>
      <c r="H330" s="4" t="s">
        <v>8</v>
      </c>
      <c r="I330" s="4" t="s">
        <v>8</v>
      </c>
      <c r="J330" s="4" t="s">
        <v>1006</v>
      </c>
      <c r="K330" s="4" t="s">
        <v>8</v>
      </c>
      <c r="L330" s="4" t="s">
        <v>10413</v>
      </c>
      <c r="M330" s="5"/>
      <c r="N330" s="5"/>
      <c r="O330" s="5"/>
      <c r="P330" s="5"/>
      <c r="Q330" s="5"/>
      <c r="R330" s="5"/>
      <c r="S330" s="5"/>
      <c r="T330" s="7">
        <v>-22.66</v>
      </c>
    </row>
    <row r="331" spans="2:20" x14ac:dyDescent="0.25">
      <c r="B331" s="4" t="s">
        <v>479</v>
      </c>
      <c r="C331" s="4" t="s">
        <v>480</v>
      </c>
      <c r="D331" s="4" t="s">
        <v>8</v>
      </c>
      <c r="E331" s="4" t="s">
        <v>9747</v>
      </c>
      <c r="F331" s="4" t="s">
        <v>330</v>
      </c>
      <c r="G331" s="4" t="s">
        <v>569</v>
      </c>
      <c r="H331" s="4" t="s">
        <v>8</v>
      </c>
      <c r="I331" s="4" t="s">
        <v>8</v>
      </c>
      <c r="J331" s="4" t="s">
        <v>1006</v>
      </c>
      <c r="K331" s="4" t="s">
        <v>8</v>
      </c>
      <c r="L331" s="4" t="s">
        <v>10413</v>
      </c>
      <c r="M331" s="5"/>
      <c r="N331" s="5"/>
      <c r="O331" s="5"/>
      <c r="P331" s="5"/>
      <c r="Q331" s="5"/>
      <c r="R331" s="5"/>
      <c r="S331" s="5"/>
      <c r="T331" s="7">
        <v>-6.65</v>
      </c>
    </row>
    <row r="332" spans="2:20" x14ac:dyDescent="0.25">
      <c r="B332" s="4" t="s">
        <v>479</v>
      </c>
      <c r="C332" s="4" t="s">
        <v>480</v>
      </c>
      <c r="D332" s="4" t="s">
        <v>8</v>
      </c>
      <c r="E332" s="4" t="s">
        <v>9747</v>
      </c>
      <c r="F332" s="4" t="s">
        <v>434</v>
      </c>
      <c r="G332" s="4" t="s">
        <v>573</v>
      </c>
      <c r="H332" s="4" t="s">
        <v>8</v>
      </c>
      <c r="I332" s="4" t="s">
        <v>8</v>
      </c>
      <c r="J332" s="4" t="s">
        <v>1006</v>
      </c>
      <c r="K332" s="4" t="s">
        <v>8</v>
      </c>
      <c r="L332" s="4" t="s">
        <v>10413</v>
      </c>
      <c r="M332" s="5"/>
      <c r="N332" s="5"/>
      <c r="O332" s="5"/>
      <c r="P332" s="5"/>
      <c r="Q332" s="5"/>
      <c r="R332" s="5"/>
      <c r="S332" s="5"/>
      <c r="T332" s="7">
        <v>-724.32</v>
      </c>
    </row>
    <row r="333" spans="2:20" x14ac:dyDescent="0.25">
      <c r="B333" s="4" t="s">
        <v>481</v>
      </c>
      <c r="C333" s="4" t="s">
        <v>482</v>
      </c>
      <c r="D333" s="4" t="s">
        <v>10414</v>
      </c>
      <c r="E333" s="4" t="s">
        <v>9747</v>
      </c>
      <c r="F333" s="4" t="s">
        <v>85</v>
      </c>
      <c r="G333" s="4" t="s">
        <v>564</v>
      </c>
      <c r="H333" s="4" t="s">
        <v>8</v>
      </c>
      <c r="I333" s="4" t="s">
        <v>976</v>
      </c>
      <c r="J333" s="4" t="s">
        <v>1010</v>
      </c>
      <c r="K333" s="4" t="s">
        <v>1007</v>
      </c>
      <c r="L333" s="4" t="s">
        <v>10415</v>
      </c>
      <c r="M333" s="5"/>
      <c r="N333" s="5"/>
      <c r="O333" s="5"/>
      <c r="P333" s="5"/>
      <c r="Q333" s="5"/>
      <c r="R333" s="5"/>
      <c r="S333" s="5"/>
      <c r="T333" s="7">
        <v>-881.08</v>
      </c>
    </row>
    <row r="334" spans="2:20" x14ac:dyDescent="0.25">
      <c r="B334" s="4" t="s">
        <v>481</v>
      </c>
      <c r="C334" s="4" t="s">
        <v>482</v>
      </c>
      <c r="D334" s="4" t="s">
        <v>10416</v>
      </c>
      <c r="E334" s="4" t="s">
        <v>9747</v>
      </c>
      <c r="F334" s="4" t="s">
        <v>11</v>
      </c>
      <c r="G334" s="4" t="s">
        <v>558</v>
      </c>
      <c r="H334" s="4" t="s">
        <v>10417</v>
      </c>
      <c r="I334" s="4" t="s">
        <v>8</v>
      </c>
      <c r="J334" s="4" t="s">
        <v>1006</v>
      </c>
      <c r="K334" s="4" t="s">
        <v>8</v>
      </c>
      <c r="L334" s="4" t="s">
        <v>9024</v>
      </c>
      <c r="M334" s="5"/>
      <c r="N334" s="5"/>
      <c r="O334" s="5"/>
      <c r="P334" s="5"/>
      <c r="Q334" s="5"/>
      <c r="R334" s="5"/>
      <c r="S334" s="5">
        <v>352432</v>
      </c>
      <c r="T334" s="7"/>
    </row>
    <row r="335" spans="2:20" x14ac:dyDescent="0.25">
      <c r="B335" s="4" t="s">
        <v>483</v>
      </c>
      <c r="C335" s="4" t="s">
        <v>484</v>
      </c>
      <c r="D335" s="4" t="s">
        <v>10418</v>
      </c>
      <c r="E335" s="4" t="s">
        <v>9747</v>
      </c>
      <c r="F335" s="4" t="s">
        <v>11</v>
      </c>
      <c r="G335" s="4" t="s">
        <v>558</v>
      </c>
      <c r="H335" s="4" t="s">
        <v>926</v>
      </c>
      <c r="I335" s="4" t="s">
        <v>8</v>
      </c>
      <c r="J335" s="4" t="s">
        <v>1006</v>
      </c>
      <c r="K335" s="4" t="s">
        <v>8</v>
      </c>
      <c r="L335" s="4" t="s">
        <v>10419</v>
      </c>
      <c r="M335" s="5"/>
      <c r="N335" s="5"/>
      <c r="O335" s="5"/>
      <c r="P335" s="5"/>
      <c r="Q335" s="5">
        <v>-6007.25</v>
      </c>
      <c r="R335" s="5"/>
      <c r="S335" s="5"/>
      <c r="T335" s="7"/>
    </row>
    <row r="336" spans="2:20" x14ac:dyDescent="0.25">
      <c r="B336" s="4" t="s">
        <v>483</v>
      </c>
      <c r="C336" s="4" t="s">
        <v>484</v>
      </c>
      <c r="D336" s="4" t="s">
        <v>10420</v>
      </c>
      <c r="E336" s="4" t="s">
        <v>9747</v>
      </c>
      <c r="F336" s="4" t="s">
        <v>59</v>
      </c>
      <c r="G336" s="4" t="s">
        <v>562</v>
      </c>
      <c r="H336" s="4" t="s">
        <v>925</v>
      </c>
      <c r="I336" s="4" t="s">
        <v>8</v>
      </c>
      <c r="J336" s="4" t="s">
        <v>1006</v>
      </c>
      <c r="K336" s="4" t="s">
        <v>8</v>
      </c>
      <c r="L336" s="4" t="s">
        <v>10421</v>
      </c>
      <c r="M336" s="5"/>
      <c r="N336" s="5"/>
      <c r="O336" s="5"/>
      <c r="P336" s="5"/>
      <c r="Q336" s="5">
        <v>-23686.36</v>
      </c>
      <c r="R336" s="5"/>
      <c r="S336" s="5"/>
      <c r="T336" s="7"/>
    </row>
    <row r="337" spans="2:20" x14ac:dyDescent="0.25">
      <c r="B337" s="4" t="s">
        <v>485</v>
      </c>
      <c r="C337" s="4" t="s">
        <v>486</v>
      </c>
      <c r="D337" s="4" t="s">
        <v>10422</v>
      </c>
      <c r="E337" s="4" t="s">
        <v>9747</v>
      </c>
      <c r="F337" s="4" t="s">
        <v>11</v>
      </c>
      <c r="G337" s="4" t="s">
        <v>558</v>
      </c>
      <c r="H337" s="4" t="s">
        <v>9042</v>
      </c>
      <c r="I337" s="4" t="s">
        <v>8</v>
      </c>
      <c r="J337" s="4" t="s">
        <v>1006</v>
      </c>
      <c r="K337" s="4" t="s">
        <v>8</v>
      </c>
      <c r="L337" s="4" t="s">
        <v>10423</v>
      </c>
      <c r="M337" s="5"/>
      <c r="N337" s="5"/>
      <c r="O337" s="5"/>
      <c r="P337" s="5"/>
      <c r="Q337" s="5">
        <v>-34624.370000000003</v>
      </c>
      <c r="R337" s="5"/>
      <c r="S337" s="5"/>
      <c r="T337" s="7"/>
    </row>
    <row r="338" spans="2:20" x14ac:dyDescent="0.25">
      <c r="B338" s="4" t="s">
        <v>489</v>
      </c>
      <c r="C338" s="4" t="s">
        <v>490</v>
      </c>
      <c r="D338" s="4" t="s">
        <v>10424</v>
      </c>
      <c r="E338" s="4" t="s">
        <v>9747</v>
      </c>
      <c r="F338" s="4" t="s">
        <v>11</v>
      </c>
      <c r="G338" s="4" t="s">
        <v>558</v>
      </c>
      <c r="H338" s="4" t="s">
        <v>2697</v>
      </c>
      <c r="I338" s="4" t="s">
        <v>8</v>
      </c>
      <c r="J338" s="4" t="s">
        <v>1006</v>
      </c>
      <c r="K338" s="4" t="s">
        <v>8</v>
      </c>
      <c r="L338" s="4" t="s">
        <v>10425</v>
      </c>
      <c r="M338" s="5"/>
      <c r="N338" s="5"/>
      <c r="O338" s="5"/>
      <c r="P338" s="5"/>
      <c r="Q338" s="5">
        <v>-28809.919999999998</v>
      </c>
      <c r="R338" s="5"/>
      <c r="S338" s="5"/>
      <c r="T338" s="7"/>
    </row>
    <row r="339" spans="2:20" x14ac:dyDescent="0.25">
      <c r="B339" s="4" t="s">
        <v>489</v>
      </c>
      <c r="C339" s="4" t="s">
        <v>490</v>
      </c>
      <c r="D339" s="4" t="s">
        <v>10426</v>
      </c>
      <c r="E339" s="4" t="s">
        <v>9747</v>
      </c>
      <c r="F339" s="4" t="s">
        <v>11</v>
      </c>
      <c r="G339" s="4" t="s">
        <v>558</v>
      </c>
      <c r="H339" s="4" t="s">
        <v>5234</v>
      </c>
      <c r="I339" s="4" t="s">
        <v>8</v>
      </c>
      <c r="J339" s="4" t="s">
        <v>1006</v>
      </c>
      <c r="K339" s="4" t="s">
        <v>8</v>
      </c>
      <c r="L339" s="4" t="s">
        <v>10427</v>
      </c>
      <c r="M339" s="5"/>
      <c r="N339" s="5"/>
      <c r="O339" s="5"/>
      <c r="P339" s="5"/>
      <c r="Q339" s="5">
        <v>-8881.98</v>
      </c>
      <c r="R339" s="5"/>
      <c r="S339" s="5"/>
      <c r="T339" s="7"/>
    </row>
    <row r="340" spans="2:20" x14ac:dyDescent="0.25">
      <c r="B340" s="4" t="s">
        <v>491</v>
      </c>
      <c r="C340" s="4" t="s">
        <v>492</v>
      </c>
      <c r="D340" s="4" t="s">
        <v>10428</v>
      </c>
      <c r="E340" s="4" t="s">
        <v>9747</v>
      </c>
      <c r="F340" s="4" t="s">
        <v>11</v>
      </c>
      <c r="G340" s="4" t="s">
        <v>558</v>
      </c>
      <c r="H340" s="4" t="s">
        <v>6056</v>
      </c>
      <c r="I340" s="4" t="s">
        <v>8</v>
      </c>
      <c r="J340" s="4" t="s">
        <v>1006</v>
      </c>
      <c r="K340" s="4" t="s">
        <v>8</v>
      </c>
      <c r="L340" s="4" t="s">
        <v>10429</v>
      </c>
      <c r="M340" s="5"/>
      <c r="N340" s="5"/>
      <c r="O340" s="5"/>
      <c r="P340" s="5"/>
      <c r="Q340" s="5">
        <v>-16666.66</v>
      </c>
      <c r="R340" s="5"/>
      <c r="S340" s="5"/>
      <c r="T340" s="7"/>
    </row>
    <row r="341" spans="2:20" x14ac:dyDescent="0.25">
      <c r="B341" s="4" t="s">
        <v>493</v>
      </c>
      <c r="C341" s="4" t="s">
        <v>494</v>
      </c>
      <c r="D341" s="4" t="s">
        <v>10430</v>
      </c>
      <c r="E341" s="4" t="s">
        <v>9747</v>
      </c>
      <c r="F341" s="4" t="s">
        <v>11</v>
      </c>
      <c r="G341" s="4" t="s">
        <v>558</v>
      </c>
      <c r="H341" s="4" t="s">
        <v>932</v>
      </c>
      <c r="I341" s="4" t="s">
        <v>8</v>
      </c>
      <c r="J341" s="4" t="s">
        <v>1006</v>
      </c>
      <c r="K341" s="4" t="s">
        <v>8</v>
      </c>
      <c r="L341" s="4" t="s">
        <v>10431</v>
      </c>
      <c r="M341" s="5"/>
      <c r="N341" s="5"/>
      <c r="O341" s="5"/>
      <c r="P341" s="5"/>
      <c r="Q341" s="5">
        <v>-11862.64</v>
      </c>
      <c r="R341" s="5"/>
      <c r="S341" s="5"/>
      <c r="T341" s="7"/>
    </row>
    <row r="342" spans="2:20" x14ac:dyDescent="0.25">
      <c r="B342" s="4" t="s">
        <v>495</v>
      </c>
      <c r="C342" s="4" t="s">
        <v>496</v>
      </c>
      <c r="D342" s="4" t="s">
        <v>10432</v>
      </c>
      <c r="E342" s="4" t="s">
        <v>9747</v>
      </c>
      <c r="F342" s="4" t="s">
        <v>11</v>
      </c>
      <c r="G342" s="4" t="s">
        <v>558</v>
      </c>
      <c r="H342" s="4" t="s">
        <v>6061</v>
      </c>
      <c r="I342" s="4" t="s">
        <v>8</v>
      </c>
      <c r="J342" s="4" t="s">
        <v>1006</v>
      </c>
      <c r="K342" s="4" t="s">
        <v>8</v>
      </c>
      <c r="L342" s="4" t="s">
        <v>10433</v>
      </c>
      <c r="M342" s="5"/>
      <c r="N342" s="5"/>
      <c r="O342" s="5"/>
      <c r="P342" s="5"/>
      <c r="Q342" s="5">
        <v>-16666.669999999998</v>
      </c>
      <c r="R342" s="5"/>
      <c r="S342" s="5"/>
      <c r="T342" s="7"/>
    </row>
    <row r="343" spans="2:20" x14ac:dyDescent="0.25">
      <c r="B343" s="4" t="s">
        <v>497</v>
      </c>
      <c r="C343" s="4" t="s">
        <v>498</v>
      </c>
      <c r="D343" s="4" t="s">
        <v>10434</v>
      </c>
      <c r="E343" s="4" t="s">
        <v>9747</v>
      </c>
      <c r="F343" s="4" t="s">
        <v>11</v>
      </c>
      <c r="G343" s="4" t="s">
        <v>558</v>
      </c>
      <c r="H343" s="4" t="s">
        <v>933</v>
      </c>
      <c r="I343" s="4" t="s">
        <v>8</v>
      </c>
      <c r="J343" s="4" t="s">
        <v>1006</v>
      </c>
      <c r="K343" s="4" t="s">
        <v>8</v>
      </c>
      <c r="L343" s="4" t="s">
        <v>10435</v>
      </c>
      <c r="M343" s="5"/>
      <c r="N343" s="5"/>
      <c r="O343" s="5"/>
      <c r="P343" s="5"/>
      <c r="Q343" s="5">
        <v>-8427.5300000000007</v>
      </c>
      <c r="R343" s="5"/>
      <c r="S343" s="5"/>
      <c r="T343" s="7"/>
    </row>
    <row r="344" spans="2:20" x14ac:dyDescent="0.25">
      <c r="B344" s="4" t="s">
        <v>6905</v>
      </c>
      <c r="C344" s="4" t="s">
        <v>6906</v>
      </c>
      <c r="D344" s="4" t="s">
        <v>10436</v>
      </c>
      <c r="E344" s="4" t="s">
        <v>9747</v>
      </c>
      <c r="F344" s="4" t="s">
        <v>11</v>
      </c>
      <c r="G344" s="4" t="s">
        <v>558</v>
      </c>
      <c r="H344" s="4" t="s">
        <v>6908</v>
      </c>
      <c r="I344" s="4" t="s">
        <v>8</v>
      </c>
      <c r="J344" s="4" t="s">
        <v>1006</v>
      </c>
      <c r="K344" s="4" t="s">
        <v>8</v>
      </c>
      <c r="L344" s="4" t="s">
        <v>10437</v>
      </c>
      <c r="M344" s="5"/>
      <c r="N344" s="5"/>
      <c r="O344" s="5"/>
      <c r="P344" s="5"/>
      <c r="Q344" s="5">
        <v>-27500</v>
      </c>
      <c r="R344" s="5"/>
      <c r="S344" s="5"/>
      <c r="T344" s="7"/>
    </row>
    <row r="345" spans="2:20" x14ac:dyDescent="0.25">
      <c r="B345" s="4" t="s">
        <v>499</v>
      </c>
      <c r="C345" s="4" t="s">
        <v>500</v>
      </c>
      <c r="D345" s="4" t="s">
        <v>10438</v>
      </c>
      <c r="E345" s="4" t="s">
        <v>9747</v>
      </c>
      <c r="F345" s="4" t="s">
        <v>11</v>
      </c>
      <c r="G345" s="4" t="s">
        <v>558</v>
      </c>
      <c r="H345" s="4" t="s">
        <v>6066</v>
      </c>
      <c r="I345" s="4" t="s">
        <v>8</v>
      </c>
      <c r="J345" s="4" t="s">
        <v>1006</v>
      </c>
      <c r="K345" s="4" t="s">
        <v>8</v>
      </c>
      <c r="L345" s="4" t="s">
        <v>10439</v>
      </c>
      <c r="M345" s="5"/>
      <c r="N345" s="5"/>
      <c r="O345" s="5"/>
      <c r="P345" s="5"/>
      <c r="Q345" s="5">
        <v>-8770</v>
      </c>
      <c r="R345" s="5"/>
      <c r="S345" s="5"/>
      <c r="T345" s="7"/>
    </row>
    <row r="346" spans="2:20" x14ac:dyDescent="0.25">
      <c r="B346" s="4" t="s">
        <v>499</v>
      </c>
      <c r="C346" s="4" t="s">
        <v>500</v>
      </c>
      <c r="D346" s="4" t="s">
        <v>10440</v>
      </c>
      <c r="E346" s="4" t="s">
        <v>9747</v>
      </c>
      <c r="F346" s="4" t="s">
        <v>11</v>
      </c>
      <c r="G346" s="4" t="s">
        <v>558</v>
      </c>
      <c r="H346" s="4" t="s">
        <v>934</v>
      </c>
      <c r="I346" s="4" t="s">
        <v>8</v>
      </c>
      <c r="J346" s="4" t="s">
        <v>1006</v>
      </c>
      <c r="K346" s="4" t="s">
        <v>8</v>
      </c>
      <c r="L346" s="4" t="s">
        <v>1426</v>
      </c>
      <c r="M346" s="5"/>
      <c r="N346" s="5"/>
      <c r="O346" s="5"/>
      <c r="P346" s="5"/>
      <c r="Q346" s="5">
        <v>-8770</v>
      </c>
      <c r="R346" s="5"/>
      <c r="S346" s="5"/>
      <c r="T346" s="7"/>
    </row>
    <row r="347" spans="2:20" x14ac:dyDescent="0.25">
      <c r="B347" s="4" t="s">
        <v>501</v>
      </c>
      <c r="C347" s="4" t="s">
        <v>502</v>
      </c>
      <c r="D347" s="4" t="s">
        <v>10441</v>
      </c>
      <c r="E347" s="4" t="s">
        <v>9747</v>
      </c>
      <c r="F347" s="4" t="s">
        <v>11</v>
      </c>
      <c r="G347" s="4" t="s">
        <v>558</v>
      </c>
      <c r="H347" s="4" t="s">
        <v>5261</v>
      </c>
      <c r="I347" s="4" t="s">
        <v>8</v>
      </c>
      <c r="J347" s="4" t="s">
        <v>1006</v>
      </c>
      <c r="K347" s="4" t="s">
        <v>8</v>
      </c>
      <c r="L347" s="4" t="s">
        <v>10442</v>
      </c>
      <c r="M347" s="5"/>
      <c r="N347" s="5"/>
      <c r="O347" s="5"/>
      <c r="P347" s="5"/>
      <c r="Q347" s="5">
        <v>-8333.33</v>
      </c>
      <c r="R347" s="5"/>
      <c r="S347" s="5"/>
      <c r="T347" s="7"/>
    </row>
    <row r="348" spans="2:20" x14ac:dyDescent="0.25">
      <c r="B348" s="4" t="s">
        <v>503</v>
      </c>
      <c r="C348" s="4" t="s">
        <v>504</v>
      </c>
      <c r="D348" s="4" t="s">
        <v>10443</v>
      </c>
      <c r="E348" s="4" t="s">
        <v>9747</v>
      </c>
      <c r="F348" s="4" t="s">
        <v>11</v>
      </c>
      <c r="G348" s="4" t="s">
        <v>558</v>
      </c>
      <c r="H348" s="4" t="s">
        <v>937</v>
      </c>
      <c r="I348" s="4" t="s">
        <v>8</v>
      </c>
      <c r="J348" s="4" t="s">
        <v>1006</v>
      </c>
      <c r="K348" s="4" t="s">
        <v>8</v>
      </c>
      <c r="L348" s="4" t="s">
        <v>10444</v>
      </c>
      <c r="M348" s="5"/>
      <c r="N348" s="5"/>
      <c r="O348" s="5"/>
      <c r="P348" s="5"/>
      <c r="Q348" s="5">
        <v>-7636.65</v>
      </c>
      <c r="R348" s="5"/>
      <c r="S348" s="5"/>
      <c r="T348" s="7"/>
    </row>
    <row r="349" spans="2:20" x14ac:dyDescent="0.25">
      <c r="B349" s="4" t="s">
        <v>5268</v>
      </c>
      <c r="C349" s="4" t="s">
        <v>5269</v>
      </c>
      <c r="D349" s="4" t="s">
        <v>10445</v>
      </c>
      <c r="E349" s="4" t="s">
        <v>9747</v>
      </c>
      <c r="F349" s="4" t="s">
        <v>11</v>
      </c>
      <c r="G349" s="4" t="s">
        <v>558</v>
      </c>
      <c r="H349" s="4" t="s">
        <v>5271</v>
      </c>
      <c r="I349" s="4" t="s">
        <v>8</v>
      </c>
      <c r="J349" s="4" t="s">
        <v>1006</v>
      </c>
      <c r="K349" s="4" t="s">
        <v>8</v>
      </c>
      <c r="L349" s="4" t="s">
        <v>10446</v>
      </c>
      <c r="M349" s="5"/>
      <c r="N349" s="5"/>
      <c r="O349" s="5"/>
      <c r="P349" s="5"/>
      <c r="Q349" s="5">
        <v>-12571.88</v>
      </c>
      <c r="R349" s="5"/>
      <c r="S349" s="5"/>
      <c r="T349" s="7"/>
    </row>
    <row r="350" spans="2:20" x14ac:dyDescent="0.25">
      <c r="B350" s="4" t="s">
        <v>509</v>
      </c>
      <c r="C350" s="4" t="s">
        <v>510</v>
      </c>
      <c r="D350" s="4" t="s">
        <v>10447</v>
      </c>
      <c r="E350" s="4" t="s">
        <v>9747</v>
      </c>
      <c r="F350" s="4" t="s">
        <v>11</v>
      </c>
      <c r="G350" s="4" t="s">
        <v>558</v>
      </c>
      <c r="H350" s="4" t="s">
        <v>941</v>
      </c>
      <c r="I350" s="4" t="s">
        <v>8</v>
      </c>
      <c r="J350" s="4" t="s">
        <v>1006</v>
      </c>
      <c r="K350" s="4" t="s">
        <v>8</v>
      </c>
      <c r="L350" s="4" t="s">
        <v>10448</v>
      </c>
      <c r="M350" s="5"/>
      <c r="N350" s="5"/>
      <c r="O350" s="5"/>
      <c r="P350" s="5"/>
      <c r="Q350" s="5">
        <v>-12228.28</v>
      </c>
      <c r="R350" s="5"/>
      <c r="S350" s="5"/>
      <c r="T350" s="7"/>
    </row>
    <row r="351" spans="2:20" x14ac:dyDescent="0.25">
      <c r="B351" s="4" t="s">
        <v>511</v>
      </c>
      <c r="C351" s="4" t="s">
        <v>512</v>
      </c>
      <c r="D351" s="4" t="s">
        <v>10449</v>
      </c>
      <c r="E351" s="4" t="s">
        <v>9747</v>
      </c>
      <c r="F351" s="4" t="s">
        <v>11</v>
      </c>
      <c r="G351" s="4" t="s">
        <v>558</v>
      </c>
      <c r="H351" s="4" t="s">
        <v>943</v>
      </c>
      <c r="I351" s="4" t="s">
        <v>8</v>
      </c>
      <c r="J351" s="4" t="s">
        <v>1006</v>
      </c>
      <c r="K351" s="4" t="s">
        <v>8</v>
      </c>
      <c r="L351" s="4" t="s">
        <v>10450</v>
      </c>
      <c r="M351" s="5"/>
      <c r="N351" s="5"/>
      <c r="O351" s="5"/>
      <c r="P351" s="5"/>
      <c r="Q351" s="5">
        <v>-3901.95</v>
      </c>
      <c r="R351" s="5"/>
      <c r="S351" s="5"/>
      <c r="T351" s="7"/>
    </row>
    <row r="352" spans="2:20" x14ac:dyDescent="0.25">
      <c r="B352" s="4" t="s">
        <v>513</v>
      </c>
      <c r="C352" s="4" t="s">
        <v>514</v>
      </c>
      <c r="D352" s="4" t="s">
        <v>10451</v>
      </c>
      <c r="E352" s="4" t="s">
        <v>9747</v>
      </c>
      <c r="F352" s="4" t="s">
        <v>85</v>
      </c>
      <c r="G352" s="4" t="s">
        <v>564</v>
      </c>
      <c r="H352" s="4" t="s">
        <v>8</v>
      </c>
      <c r="I352" s="4" t="s">
        <v>976</v>
      </c>
      <c r="J352" s="4" t="s">
        <v>1010</v>
      </c>
      <c r="K352" s="4" t="s">
        <v>1007</v>
      </c>
      <c r="L352" s="4" t="s">
        <v>10452</v>
      </c>
      <c r="M352" s="5"/>
      <c r="N352" s="5"/>
      <c r="O352" s="5"/>
      <c r="P352" s="5"/>
      <c r="Q352" s="5"/>
      <c r="R352" s="5"/>
      <c r="S352" s="5"/>
      <c r="T352" s="7">
        <v>-2839.05</v>
      </c>
    </row>
    <row r="353" spans="2:20" x14ac:dyDescent="0.25">
      <c r="B353" s="4" t="s">
        <v>513</v>
      </c>
      <c r="C353" s="4" t="s">
        <v>514</v>
      </c>
      <c r="D353" s="4" t="s">
        <v>10453</v>
      </c>
      <c r="E353" s="4" t="s">
        <v>9747</v>
      </c>
      <c r="F353" s="4" t="s">
        <v>11</v>
      </c>
      <c r="G353" s="4" t="s">
        <v>558</v>
      </c>
      <c r="H353" s="4" t="s">
        <v>945</v>
      </c>
      <c r="I353" s="4" t="s">
        <v>8</v>
      </c>
      <c r="J353" s="4" t="s">
        <v>1006</v>
      </c>
      <c r="K353" s="4" t="s">
        <v>8</v>
      </c>
      <c r="L353" s="4" t="s">
        <v>10454</v>
      </c>
      <c r="M353" s="5"/>
      <c r="N353" s="5"/>
      <c r="O353" s="5"/>
      <c r="P353" s="5"/>
      <c r="Q353" s="5">
        <v>-11829.38</v>
      </c>
      <c r="R353" s="5"/>
      <c r="S353" s="5"/>
      <c r="T353" s="7"/>
    </row>
    <row r="354" spans="2:20" x14ac:dyDescent="0.25">
      <c r="B354" s="4" t="s">
        <v>517</v>
      </c>
      <c r="C354" s="4" t="s">
        <v>518</v>
      </c>
      <c r="D354" s="4" t="s">
        <v>9718</v>
      </c>
      <c r="E354" s="4" t="s">
        <v>9747</v>
      </c>
      <c r="F354" s="4" t="s">
        <v>11</v>
      </c>
      <c r="G354" s="4" t="s">
        <v>558</v>
      </c>
      <c r="H354" s="4" t="s">
        <v>10455</v>
      </c>
      <c r="I354" s="4" t="s">
        <v>8395</v>
      </c>
      <c r="J354" s="4" t="s">
        <v>8396</v>
      </c>
      <c r="K354" s="4" t="s">
        <v>1042</v>
      </c>
      <c r="L354" s="4" t="s">
        <v>9720</v>
      </c>
      <c r="M354" s="5"/>
      <c r="N354" s="5"/>
      <c r="O354" s="5"/>
      <c r="P354" s="5"/>
      <c r="Q354" s="5"/>
      <c r="R354" s="5"/>
      <c r="S354" s="5"/>
      <c r="T354" s="7">
        <v>-67550</v>
      </c>
    </row>
    <row r="355" spans="2:20" x14ac:dyDescent="0.25">
      <c r="B355" s="4" t="s">
        <v>517</v>
      </c>
      <c r="C355" s="4" t="s">
        <v>518</v>
      </c>
      <c r="D355" s="4" t="s">
        <v>10456</v>
      </c>
      <c r="E355" s="4" t="s">
        <v>9747</v>
      </c>
      <c r="F355" s="4" t="s">
        <v>11</v>
      </c>
      <c r="G355" s="4" t="s">
        <v>558</v>
      </c>
      <c r="H355" s="4" t="s">
        <v>10457</v>
      </c>
      <c r="I355" s="4" t="s">
        <v>8</v>
      </c>
      <c r="J355" s="4" t="s">
        <v>1006</v>
      </c>
      <c r="K355" s="4" t="s">
        <v>8</v>
      </c>
      <c r="L355" s="4" t="s">
        <v>9718</v>
      </c>
      <c r="M355" s="6"/>
      <c r="N355" s="6"/>
      <c r="O355" s="6"/>
      <c r="P355" s="6"/>
      <c r="Q355" s="6"/>
      <c r="R355" s="6"/>
      <c r="S355" s="6">
        <v>675500</v>
      </c>
      <c r="T355" s="2"/>
    </row>
    <row r="356" spans="2:20" x14ac:dyDescent="0.25">
      <c r="M356" s="13">
        <f>SUM(M10:M355)</f>
        <v>2744856.4</v>
      </c>
      <c r="N356" s="13">
        <f t="shared" ref="N356:T356" si="0">SUM(N10:N355)</f>
        <v>-9811.19</v>
      </c>
      <c r="O356" s="13">
        <f t="shared" si="0"/>
        <v>-0.01</v>
      </c>
      <c r="P356" s="13">
        <f t="shared" si="0"/>
        <v>1115181.3</v>
      </c>
      <c r="Q356" s="13">
        <f t="shared" si="0"/>
        <v>-11493140.780000003</v>
      </c>
      <c r="R356" s="13">
        <f t="shared" si="0"/>
        <v>156000</v>
      </c>
      <c r="S356" s="13">
        <f t="shared" si="0"/>
        <v>53686113.240000002</v>
      </c>
      <c r="T356" s="13">
        <f t="shared" si="0"/>
        <v>-141827.79</v>
      </c>
    </row>
    <row r="359" spans="2:20" x14ac:dyDescent="0.25">
      <c r="O359" s="17" t="s">
        <v>11433</v>
      </c>
    </row>
    <row r="360" spans="2:20" x14ac:dyDescent="0.25">
      <c r="O360" s="18" t="s">
        <v>11432</v>
      </c>
      <c r="P360" s="15" t="s">
        <v>11435</v>
      </c>
      <c r="Q360" s="15" t="s">
        <v>11436</v>
      </c>
    </row>
    <row r="361" spans="2:20" x14ac:dyDescent="0.25">
      <c r="M361" s="4" t="s">
        <v>18</v>
      </c>
      <c r="N361" s="4" t="s">
        <v>21</v>
      </c>
      <c r="O361" s="16">
        <f>+M356</f>
        <v>2744856.4</v>
      </c>
      <c r="P361" s="16">
        <f>+O361</f>
        <v>2744856.4</v>
      </c>
      <c r="Q361" s="16"/>
    </row>
    <row r="362" spans="2:20" x14ac:dyDescent="0.25">
      <c r="M362" s="4" t="s">
        <v>2795</v>
      </c>
      <c r="N362" s="4" t="s">
        <v>2797</v>
      </c>
      <c r="O362" s="16">
        <f>+N356</f>
        <v>-9811.19</v>
      </c>
      <c r="P362" s="16">
        <f>+O362</f>
        <v>-9811.19</v>
      </c>
      <c r="Q362" s="16"/>
    </row>
    <row r="363" spans="2:20" x14ac:dyDescent="0.25">
      <c r="M363" s="4" t="s">
        <v>1917</v>
      </c>
      <c r="N363" s="4" t="s">
        <v>1918</v>
      </c>
      <c r="O363" s="16">
        <f>+O356</f>
        <v>-0.01</v>
      </c>
      <c r="P363" s="16">
        <f>+O363</f>
        <v>-0.01</v>
      </c>
      <c r="Q363" s="16"/>
    </row>
    <row r="364" spans="2:20" x14ac:dyDescent="0.25">
      <c r="M364" s="4" t="s">
        <v>19</v>
      </c>
      <c r="N364" s="4" t="s">
        <v>22</v>
      </c>
      <c r="O364" s="16">
        <f>+P356</f>
        <v>1115181.3</v>
      </c>
      <c r="P364" s="16"/>
      <c r="Q364" s="16">
        <f>+O364</f>
        <v>1115181.3</v>
      </c>
    </row>
    <row r="365" spans="2:20" x14ac:dyDescent="0.25">
      <c r="M365" s="4" t="s">
        <v>6</v>
      </c>
      <c r="N365" s="4" t="s">
        <v>7</v>
      </c>
      <c r="O365" s="16">
        <f>+Q356</f>
        <v>-11493140.780000003</v>
      </c>
      <c r="P365" s="16"/>
      <c r="Q365" s="16">
        <f>+O365</f>
        <v>-11493140.780000003</v>
      </c>
    </row>
    <row r="366" spans="2:20" x14ac:dyDescent="0.25">
      <c r="M366" s="4" t="s">
        <v>9097</v>
      </c>
      <c r="N366" s="4" t="s">
        <v>9098</v>
      </c>
      <c r="O366" s="16">
        <f>+R356</f>
        <v>156000</v>
      </c>
      <c r="P366" s="16">
        <f t="shared" ref="P366:P367" si="1">+O366</f>
        <v>156000</v>
      </c>
      <c r="Q366" s="16"/>
    </row>
    <row r="367" spans="2:20" x14ac:dyDescent="0.25">
      <c r="M367" s="4" t="s">
        <v>16</v>
      </c>
      <c r="N367" s="4" t="s">
        <v>17</v>
      </c>
      <c r="O367" s="16">
        <f>+S356</f>
        <v>53686113.240000002</v>
      </c>
      <c r="P367" s="16">
        <f t="shared" si="1"/>
        <v>53686113.240000002</v>
      </c>
      <c r="Q367" s="16"/>
    </row>
    <row r="368" spans="2:20" x14ac:dyDescent="0.25">
      <c r="M368" s="4" t="s">
        <v>11430</v>
      </c>
      <c r="N368" s="4" t="s">
        <v>11431</v>
      </c>
      <c r="O368" s="16">
        <f>+T356</f>
        <v>-141827.79</v>
      </c>
      <c r="P368" s="16"/>
      <c r="Q368" s="16">
        <f>+O368</f>
        <v>-141827.79</v>
      </c>
    </row>
    <row r="369" spans="15:17" x14ac:dyDescent="0.25">
      <c r="O369" s="19">
        <f>SUM(O361:O368)</f>
        <v>46057371.170000002</v>
      </c>
      <c r="P369" s="19">
        <f t="shared" ref="P369:Q369" si="2">SUM(P361:P368)</f>
        <v>56577158.440000005</v>
      </c>
      <c r="Q369" s="19">
        <f t="shared" si="2"/>
        <v>-10519787.270000001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39BB2-CBF8-4FEA-AE9A-15E5DC996C31}">
  <dimension ref="B2:AA365"/>
  <sheetViews>
    <sheetView showGridLines="0" topLeftCell="N2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5" width="19.5546875" bestFit="1" customWidth="1"/>
    <col min="16" max="16" width="18" bestFit="1" customWidth="1"/>
    <col min="17" max="17" width="16.77734375" bestFit="1" customWidth="1"/>
    <col min="18" max="18" width="12.21875" bestFit="1" customWidth="1"/>
    <col min="19" max="19" width="10.21875" bestFit="1" customWidth="1"/>
    <col min="20" max="20" width="8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</v>
      </c>
      <c r="P7" s="4" t="s">
        <v>6</v>
      </c>
      <c r="Q7" s="4" t="s">
        <v>9097</v>
      </c>
      <c r="R7" s="4" t="s">
        <v>16</v>
      </c>
      <c r="S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22</v>
      </c>
      <c r="P8" s="4" t="s">
        <v>7</v>
      </c>
      <c r="Q8" s="4" t="s">
        <v>9098</v>
      </c>
      <c r="R8" s="4" t="s">
        <v>17</v>
      </c>
      <c r="S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U9" s="11">
        <f>SUM(M10:S351)</f>
        <v>-7041267.580000001</v>
      </c>
    </row>
    <row r="10" spans="2:27" x14ac:dyDescent="0.25">
      <c r="B10" s="4" t="s">
        <v>5</v>
      </c>
      <c r="C10" s="4" t="s">
        <v>9</v>
      </c>
      <c r="D10" s="4" t="s">
        <v>9099</v>
      </c>
      <c r="E10" s="4" t="s">
        <v>9100</v>
      </c>
      <c r="F10" s="4" t="s">
        <v>11</v>
      </c>
      <c r="G10" s="4" t="s">
        <v>558</v>
      </c>
      <c r="H10" s="4" t="s">
        <v>6942</v>
      </c>
      <c r="I10" s="4" t="s">
        <v>8</v>
      </c>
      <c r="J10" s="4" t="s">
        <v>1006</v>
      </c>
      <c r="K10" s="4" t="s">
        <v>8</v>
      </c>
      <c r="L10" s="4" t="s">
        <v>9101</v>
      </c>
      <c r="M10" s="5"/>
      <c r="N10" s="5"/>
      <c r="O10" s="5"/>
      <c r="P10" s="5">
        <v>-1063249.6000000001</v>
      </c>
      <c r="Q10" s="5"/>
      <c r="R10" s="5"/>
      <c r="S10" s="7"/>
    </row>
    <row r="11" spans="2:27" x14ac:dyDescent="0.25">
      <c r="B11" s="4" t="s">
        <v>5</v>
      </c>
      <c r="C11" s="4" t="s">
        <v>9</v>
      </c>
      <c r="D11" s="4" t="s">
        <v>9102</v>
      </c>
      <c r="E11" s="4" t="s">
        <v>9100</v>
      </c>
      <c r="F11" s="4" t="s">
        <v>11</v>
      </c>
      <c r="G11" s="4" t="s">
        <v>558</v>
      </c>
      <c r="H11" s="4" t="s">
        <v>6945</v>
      </c>
      <c r="I11" s="4" t="s">
        <v>8</v>
      </c>
      <c r="J11" s="4" t="s">
        <v>1006</v>
      </c>
      <c r="K11" s="4" t="s">
        <v>8</v>
      </c>
      <c r="L11" s="4" t="s">
        <v>9103</v>
      </c>
      <c r="M11" s="5"/>
      <c r="N11" s="5"/>
      <c r="O11" s="5"/>
      <c r="P11" s="5">
        <v>-133072.32000000001</v>
      </c>
      <c r="Q11" s="5"/>
      <c r="R11" s="5"/>
      <c r="S11" s="7"/>
    </row>
    <row r="12" spans="2:27" x14ac:dyDescent="0.25">
      <c r="B12" s="4" t="s">
        <v>24</v>
      </c>
      <c r="C12" s="4" t="s">
        <v>25</v>
      </c>
      <c r="D12" s="4" t="s">
        <v>9104</v>
      </c>
      <c r="E12" s="4" t="s">
        <v>9100</v>
      </c>
      <c r="F12" s="4" t="s">
        <v>26</v>
      </c>
      <c r="G12" s="4" t="s">
        <v>559</v>
      </c>
      <c r="H12" s="4" t="s">
        <v>9105</v>
      </c>
      <c r="I12" s="4" t="s">
        <v>8409</v>
      </c>
      <c r="J12" s="4" t="s">
        <v>8410</v>
      </c>
      <c r="K12" s="4" t="s">
        <v>1039</v>
      </c>
      <c r="L12" s="4" t="s">
        <v>9106</v>
      </c>
      <c r="M12" s="5"/>
      <c r="N12" s="5"/>
      <c r="O12" s="5"/>
      <c r="P12" s="5"/>
      <c r="Q12" s="5"/>
      <c r="R12" s="5"/>
      <c r="S12" s="7">
        <v>-107104.16</v>
      </c>
    </row>
    <row r="13" spans="2:27" x14ac:dyDescent="0.25">
      <c r="B13" s="4" t="s">
        <v>27</v>
      </c>
      <c r="C13" s="4" t="s">
        <v>28</v>
      </c>
      <c r="D13" s="4" t="s">
        <v>9107</v>
      </c>
      <c r="E13" s="4" t="s">
        <v>9100</v>
      </c>
      <c r="F13" s="4" t="s">
        <v>26</v>
      </c>
      <c r="G13" s="4" t="s">
        <v>559</v>
      </c>
      <c r="H13" s="4" t="s">
        <v>5319</v>
      </c>
      <c r="I13" s="4" t="s">
        <v>8</v>
      </c>
      <c r="J13" s="4" t="s">
        <v>1006</v>
      </c>
      <c r="K13" s="4" t="s">
        <v>8</v>
      </c>
      <c r="L13" s="4" t="s">
        <v>9108</v>
      </c>
      <c r="M13" s="5"/>
      <c r="N13" s="5"/>
      <c r="O13" s="5"/>
      <c r="P13" s="5">
        <v>-41639.58</v>
      </c>
      <c r="Q13" s="5"/>
      <c r="R13" s="5"/>
      <c r="S13" s="7"/>
    </row>
    <row r="14" spans="2:27" x14ac:dyDescent="0.25">
      <c r="B14" s="4" t="s">
        <v>29</v>
      </c>
      <c r="C14" s="4" t="s">
        <v>30</v>
      </c>
      <c r="D14" s="4" t="s">
        <v>9109</v>
      </c>
      <c r="E14" s="4" t="s">
        <v>9100</v>
      </c>
      <c r="F14" s="4" t="s">
        <v>11</v>
      </c>
      <c r="G14" s="4" t="s">
        <v>558</v>
      </c>
      <c r="H14" s="4" t="s">
        <v>2807</v>
      </c>
      <c r="I14" s="4" t="s">
        <v>8</v>
      </c>
      <c r="J14" s="4" t="s">
        <v>1006</v>
      </c>
      <c r="K14" s="4" t="s">
        <v>8</v>
      </c>
      <c r="L14" s="4" t="s">
        <v>9110</v>
      </c>
      <c r="M14" s="5"/>
      <c r="N14" s="5"/>
      <c r="O14" s="5"/>
      <c r="P14" s="5">
        <v>-65908.350000000006</v>
      </c>
      <c r="Q14" s="5"/>
      <c r="R14" s="5"/>
      <c r="S14" s="7"/>
    </row>
    <row r="15" spans="2:27" x14ac:dyDescent="0.25">
      <c r="B15" s="4" t="s">
        <v>29</v>
      </c>
      <c r="C15" s="4" t="s">
        <v>30</v>
      </c>
      <c r="D15" s="4" t="s">
        <v>9111</v>
      </c>
      <c r="E15" s="4" t="s">
        <v>9100</v>
      </c>
      <c r="F15" s="4" t="s">
        <v>11</v>
      </c>
      <c r="G15" s="4" t="s">
        <v>558</v>
      </c>
      <c r="H15" s="4" t="s">
        <v>2810</v>
      </c>
      <c r="I15" s="4" t="s">
        <v>8</v>
      </c>
      <c r="J15" s="4" t="s">
        <v>1006</v>
      </c>
      <c r="K15" s="4" t="s">
        <v>8</v>
      </c>
      <c r="L15" s="4" t="s">
        <v>9112</v>
      </c>
      <c r="M15" s="5"/>
      <c r="N15" s="5"/>
      <c r="O15" s="5"/>
      <c r="P15" s="5">
        <v>-10416.67</v>
      </c>
      <c r="Q15" s="5"/>
      <c r="R15" s="5"/>
      <c r="S15" s="7"/>
    </row>
    <row r="16" spans="2:27" x14ac:dyDescent="0.25">
      <c r="B16" s="4" t="s">
        <v>31</v>
      </c>
      <c r="C16" s="4" t="s">
        <v>32</v>
      </c>
      <c r="D16" s="4" t="s">
        <v>9113</v>
      </c>
      <c r="E16" s="4" t="s">
        <v>9100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9114</v>
      </c>
      <c r="M16" s="5"/>
      <c r="N16" s="5"/>
      <c r="O16" s="5"/>
      <c r="P16" s="5">
        <v>-15804.9</v>
      </c>
      <c r="Q16" s="5"/>
      <c r="R16" s="5"/>
      <c r="S16" s="7"/>
    </row>
    <row r="17" spans="2:19" x14ac:dyDescent="0.25">
      <c r="B17" s="4" t="s">
        <v>33</v>
      </c>
      <c r="C17" s="4" t="s">
        <v>34</v>
      </c>
      <c r="D17" s="4" t="s">
        <v>8420</v>
      </c>
      <c r="E17" s="4" t="s">
        <v>9100</v>
      </c>
      <c r="F17" s="4" t="s">
        <v>59</v>
      </c>
      <c r="G17" s="4" t="s">
        <v>562</v>
      </c>
      <c r="H17" s="4" t="s">
        <v>8422</v>
      </c>
      <c r="I17" s="4" t="s">
        <v>7716</v>
      </c>
      <c r="J17" s="4" t="s">
        <v>7717</v>
      </c>
      <c r="K17" s="4" t="s">
        <v>1038</v>
      </c>
      <c r="L17" s="4" t="s">
        <v>8421</v>
      </c>
      <c r="M17" s="5"/>
      <c r="N17" s="5"/>
      <c r="O17" s="5"/>
      <c r="P17" s="5"/>
      <c r="Q17" s="5"/>
      <c r="R17" s="5"/>
      <c r="S17" s="7">
        <v>-93323.6</v>
      </c>
    </row>
    <row r="18" spans="2:19" x14ac:dyDescent="0.25">
      <c r="B18" s="4" t="s">
        <v>33</v>
      </c>
      <c r="C18" s="4" t="s">
        <v>34</v>
      </c>
      <c r="D18" s="4" t="s">
        <v>9115</v>
      </c>
      <c r="E18" s="4" t="s">
        <v>9100</v>
      </c>
      <c r="F18" s="4" t="s">
        <v>59</v>
      </c>
      <c r="G18" s="4" t="s">
        <v>562</v>
      </c>
      <c r="H18" s="4" t="s">
        <v>6146</v>
      </c>
      <c r="I18" s="4" t="s">
        <v>8</v>
      </c>
      <c r="J18" s="4" t="s">
        <v>1006</v>
      </c>
      <c r="K18" s="4" t="s">
        <v>8</v>
      </c>
      <c r="L18" s="4" t="s">
        <v>9116</v>
      </c>
      <c r="M18" s="5"/>
      <c r="N18" s="5"/>
      <c r="O18" s="5"/>
      <c r="P18" s="5">
        <v>-96655.31</v>
      </c>
      <c r="Q18" s="5"/>
      <c r="R18" s="5"/>
      <c r="S18" s="7"/>
    </row>
    <row r="19" spans="2:19" x14ac:dyDescent="0.25">
      <c r="B19" s="4" t="s">
        <v>35</v>
      </c>
      <c r="C19" s="4" t="s">
        <v>36</v>
      </c>
      <c r="D19" s="4" t="s">
        <v>9117</v>
      </c>
      <c r="E19" s="4" t="s">
        <v>9100</v>
      </c>
      <c r="F19" s="4" t="s">
        <v>11</v>
      </c>
      <c r="G19" s="4" t="s">
        <v>558</v>
      </c>
      <c r="H19" s="4" t="s">
        <v>584</v>
      </c>
      <c r="I19" s="4" t="s">
        <v>8</v>
      </c>
      <c r="J19" s="4" t="s">
        <v>1006</v>
      </c>
      <c r="K19" s="4" t="s">
        <v>8</v>
      </c>
      <c r="L19" s="4" t="s">
        <v>9118</v>
      </c>
      <c r="M19" s="5"/>
      <c r="N19" s="5"/>
      <c r="O19" s="5"/>
      <c r="P19" s="5">
        <v>-194941.67</v>
      </c>
      <c r="Q19" s="5"/>
      <c r="R19" s="5"/>
      <c r="S19" s="7"/>
    </row>
    <row r="20" spans="2:19" x14ac:dyDescent="0.25">
      <c r="B20" s="4" t="s">
        <v>37</v>
      </c>
      <c r="C20" s="4" t="s">
        <v>38</v>
      </c>
      <c r="D20" s="4" t="s">
        <v>9119</v>
      </c>
      <c r="E20" s="4" t="s">
        <v>9100</v>
      </c>
      <c r="F20" s="4" t="s">
        <v>11</v>
      </c>
      <c r="G20" s="4" t="s">
        <v>558</v>
      </c>
      <c r="H20" s="4" t="s">
        <v>585</v>
      </c>
      <c r="I20" s="4" t="s">
        <v>8</v>
      </c>
      <c r="J20" s="4" t="s">
        <v>1006</v>
      </c>
      <c r="K20" s="4" t="s">
        <v>8</v>
      </c>
      <c r="L20" s="4" t="s">
        <v>9120</v>
      </c>
      <c r="M20" s="5"/>
      <c r="N20" s="5"/>
      <c r="O20" s="5"/>
      <c r="P20" s="5">
        <v>-408533.9</v>
      </c>
      <c r="Q20" s="5"/>
      <c r="R20" s="5"/>
      <c r="S20" s="7"/>
    </row>
    <row r="21" spans="2:19" x14ac:dyDescent="0.25">
      <c r="B21" s="4" t="s">
        <v>39</v>
      </c>
      <c r="C21" s="4" t="s">
        <v>40</v>
      </c>
      <c r="D21" s="4" t="s">
        <v>9121</v>
      </c>
      <c r="E21" s="4" t="s">
        <v>9100</v>
      </c>
      <c r="F21" s="4" t="s">
        <v>11</v>
      </c>
      <c r="G21" s="4" t="s">
        <v>558</v>
      </c>
      <c r="H21" s="4" t="s">
        <v>586</v>
      </c>
      <c r="I21" s="4" t="s">
        <v>8</v>
      </c>
      <c r="J21" s="4" t="s">
        <v>1006</v>
      </c>
      <c r="K21" s="4" t="s">
        <v>8</v>
      </c>
      <c r="L21" s="4" t="s">
        <v>9122</v>
      </c>
      <c r="M21" s="5"/>
      <c r="N21" s="5"/>
      <c r="O21" s="5"/>
      <c r="P21" s="5">
        <v>-37018.629999999997</v>
      </c>
      <c r="Q21" s="5"/>
      <c r="R21" s="5"/>
      <c r="S21" s="7"/>
    </row>
    <row r="22" spans="2:19" x14ac:dyDescent="0.25">
      <c r="B22" s="4" t="s">
        <v>41</v>
      </c>
      <c r="C22" s="4" t="s">
        <v>42</v>
      </c>
      <c r="D22" s="4" t="s">
        <v>9123</v>
      </c>
      <c r="E22" s="4" t="s">
        <v>9100</v>
      </c>
      <c r="F22" s="4" t="s">
        <v>11</v>
      </c>
      <c r="G22" s="4" t="s">
        <v>558</v>
      </c>
      <c r="H22" s="4" t="s">
        <v>587</v>
      </c>
      <c r="I22" s="4" t="s">
        <v>8</v>
      </c>
      <c r="J22" s="4" t="s">
        <v>1006</v>
      </c>
      <c r="K22" s="4" t="s">
        <v>8</v>
      </c>
      <c r="L22" s="4" t="s">
        <v>9124</v>
      </c>
      <c r="M22" s="5"/>
      <c r="N22" s="5"/>
      <c r="O22" s="5"/>
      <c r="P22" s="5">
        <v>-50758.48</v>
      </c>
      <c r="Q22" s="5"/>
      <c r="R22" s="5"/>
      <c r="S22" s="7"/>
    </row>
    <row r="23" spans="2:19" x14ac:dyDescent="0.25">
      <c r="B23" s="4" t="s">
        <v>43</v>
      </c>
      <c r="C23" s="4" t="s">
        <v>44</v>
      </c>
      <c r="D23" s="4" t="s">
        <v>9125</v>
      </c>
      <c r="E23" s="4" t="s">
        <v>9100</v>
      </c>
      <c r="F23" s="4" t="s">
        <v>45</v>
      </c>
      <c r="G23" s="4" t="s">
        <v>560</v>
      </c>
      <c r="H23" s="4" t="s">
        <v>8435</v>
      </c>
      <c r="I23" s="4" t="s">
        <v>8</v>
      </c>
      <c r="J23" s="4" t="s">
        <v>1006</v>
      </c>
      <c r="K23" s="4" t="s">
        <v>8</v>
      </c>
      <c r="L23" s="4" t="s">
        <v>9126</v>
      </c>
      <c r="M23" s="5"/>
      <c r="N23" s="5"/>
      <c r="O23" s="5"/>
      <c r="P23" s="5">
        <v>-85250</v>
      </c>
      <c r="Q23" s="5"/>
      <c r="R23" s="5"/>
      <c r="S23" s="7"/>
    </row>
    <row r="24" spans="2:19" x14ac:dyDescent="0.25">
      <c r="B24" s="4" t="s">
        <v>43</v>
      </c>
      <c r="C24" s="4" t="s">
        <v>44</v>
      </c>
      <c r="D24" s="4" t="s">
        <v>9125</v>
      </c>
      <c r="E24" s="4" t="s">
        <v>9100</v>
      </c>
      <c r="F24" s="4" t="s">
        <v>11</v>
      </c>
      <c r="G24" s="4" t="s">
        <v>558</v>
      </c>
      <c r="H24" s="4" t="s">
        <v>8437</v>
      </c>
      <c r="I24" s="4" t="s">
        <v>8</v>
      </c>
      <c r="J24" s="4" t="s">
        <v>1006</v>
      </c>
      <c r="K24" s="4" t="s">
        <v>8</v>
      </c>
      <c r="L24" s="4" t="s">
        <v>9126</v>
      </c>
      <c r="M24" s="5"/>
      <c r="N24" s="5"/>
      <c r="O24" s="5"/>
      <c r="P24" s="5">
        <v>-10312.5</v>
      </c>
      <c r="Q24" s="5"/>
      <c r="R24" s="5"/>
      <c r="S24" s="7"/>
    </row>
    <row r="25" spans="2:19" x14ac:dyDescent="0.25">
      <c r="B25" s="4" t="s">
        <v>46</v>
      </c>
      <c r="C25" s="4" t="s">
        <v>47</v>
      </c>
      <c r="D25" s="4" t="s">
        <v>9127</v>
      </c>
      <c r="E25" s="4" t="s">
        <v>9100</v>
      </c>
      <c r="F25" s="4" t="s">
        <v>11</v>
      </c>
      <c r="G25" s="4" t="s">
        <v>558</v>
      </c>
      <c r="H25" s="4" t="s">
        <v>589</v>
      </c>
      <c r="I25" s="4" t="s">
        <v>8</v>
      </c>
      <c r="J25" s="4" t="s">
        <v>1006</v>
      </c>
      <c r="K25" s="4" t="s">
        <v>8</v>
      </c>
      <c r="L25" s="4" t="s">
        <v>9128</v>
      </c>
      <c r="M25" s="5"/>
      <c r="N25" s="5"/>
      <c r="O25" s="5"/>
      <c r="P25" s="5">
        <v>-39186</v>
      </c>
      <c r="Q25" s="5"/>
      <c r="R25" s="5"/>
      <c r="S25" s="7"/>
    </row>
    <row r="26" spans="2:19" x14ac:dyDescent="0.25">
      <c r="B26" s="4" t="s">
        <v>14</v>
      </c>
      <c r="C26" s="4" t="s">
        <v>15</v>
      </c>
      <c r="D26" s="4" t="s">
        <v>9129</v>
      </c>
      <c r="E26" s="4" t="s">
        <v>9100</v>
      </c>
      <c r="F26" s="4" t="s">
        <v>11</v>
      </c>
      <c r="G26" s="4" t="s">
        <v>558</v>
      </c>
      <c r="H26" s="4" t="s">
        <v>1947</v>
      </c>
      <c r="I26" s="4" t="s">
        <v>8</v>
      </c>
      <c r="J26" s="4" t="s">
        <v>1006</v>
      </c>
      <c r="K26" s="4" t="s">
        <v>8</v>
      </c>
      <c r="L26" s="4" t="s">
        <v>9130</v>
      </c>
      <c r="M26" s="5"/>
      <c r="N26" s="5"/>
      <c r="O26" s="5"/>
      <c r="P26" s="5">
        <v>-1085183.74</v>
      </c>
      <c r="Q26" s="5"/>
      <c r="R26" s="5"/>
      <c r="S26" s="7"/>
    </row>
    <row r="27" spans="2:19" x14ac:dyDescent="0.25">
      <c r="B27" s="4" t="s">
        <v>48</v>
      </c>
      <c r="C27" s="4" t="s">
        <v>49</v>
      </c>
      <c r="D27" s="4" t="s">
        <v>9131</v>
      </c>
      <c r="E27" s="4" t="s">
        <v>9100</v>
      </c>
      <c r="F27" s="4" t="s">
        <v>11</v>
      </c>
      <c r="G27" s="4" t="s">
        <v>558</v>
      </c>
      <c r="H27" s="4" t="s">
        <v>597</v>
      </c>
      <c r="I27" s="4" t="s">
        <v>8</v>
      </c>
      <c r="J27" s="4" t="s">
        <v>1006</v>
      </c>
      <c r="K27" s="4" t="s">
        <v>8</v>
      </c>
      <c r="L27" s="4" t="s">
        <v>9132</v>
      </c>
      <c r="M27" s="5"/>
      <c r="N27" s="5"/>
      <c r="O27" s="5"/>
      <c r="P27" s="5">
        <v>-137357.74</v>
      </c>
      <c r="Q27" s="5"/>
      <c r="R27" s="5"/>
      <c r="S27" s="7"/>
    </row>
    <row r="28" spans="2:19" x14ac:dyDescent="0.25">
      <c r="B28" s="4" t="s">
        <v>48</v>
      </c>
      <c r="C28" s="4" t="s">
        <v>49</v>
      </c>
      <c r="D28" s="4" t="s">
        <v>9133</v>
      </c>
      <c r="E28" s="4" t="s">
        <v>9100</v>
      </c>
      <c r="F28" s="4" t="s">
        <v>11</v>
      </c>
      <c r="G28" s="4" t="s">
        <v>558</v>
      </c>
      <c r="H28" s="4" t="s">
        <v>598</v>
      </c>
      <c r="I28" s="4" t="s">
        <v>8</v>
      </c>
      <c r="J28" s="4" t="s">
        <v>1006</v>
      </c>
      <c r="K28" s="4" t="s">
        <v>8</v>
      </c>
      <c r="L28" s="4" t="s">
        <v>9134</v>
      </c>
      <c r="M28" s="5"/>
      <c r="N28" s="5"/>
      <c r="O28" s="5"/>
      <c r="P28" s="5">
        <v>-14382.08</v>
      </c>
      <c r="Q28" s="5"/>
      <c r="R28" s="5"/>
      <c r="S28" s="7"/>
    </row>
    <row r="29" spans="2:19" x14ac:dyDescent="0.25">
      <c r="B29" s="4" t="s">
        <v>48</v>
      </c>
      <c r="C29" s="4" t="s">
        <v>49</v>
      </c>
      <c r="D29" s="4" t="s">
        <v>9135</v>
      </c>
      <c r="E29" s="4" t="s">
        <v>9100</v>
      </c>
      <c r="F29" s="4" t="s">
        <v>11</v>
      </c>
      <c r="G29" s="4" t="s">
        <v>558</v>
      </c>
      <c r="H29" s="4" t="s">
        <v>594</v>
      </c>
      <c r="I29" s="4" t="s">
        <v>8</v>
      </c>
      <c r="J29" s="4" t="s">
        <v>1006</v>
      </c>
      <c r="K29" s="4" t="s">
        <v>8</v>
      </c>
      <c r="L29" s="4" t="s">
        <v>9136</v>
      </c>
      <c r="M29" s="5"/>
      <c r="N29" s="5"/>
      <c r="O29" s="5"/>
      <c r="P29" s="5">
        <v>-4732.17</v>
      </c>
      <c r="Q29" s="5"/>
      <c r="R29" s="5"/>
      <c r="S29" s="7"/>
    </row>
    <row r="30" spans="2:19" x14ac:dyDescent="0.25">
      <c r="B30" s="4" t="s">
        <v>50</v>
      </c>
      <c r="C30" s="4" t="s">
        <v>51</v>
      </c>
      <c r="D30" s="4" t="s">
        <v>9137</v>
      </c>
      <c r="E30" s="4" t="s">
        <v>9100</v>
      </c>
      <c r="F30" s="4" t="s">
        <v>11</v>
      </c>
      <c r="G30" s="4" t="s">
        <v>558</v>
      </c>
      <c r="H30" s="4" t="s">
        <v>6172</v>
      </c>
      <c r="I30" s="4" t="s">
        <v>8</v>
      </c>
      <c r="J30" s="4" t="s">
        <v>1006</v>
      </c>
      <c r="K30" s="4" t="s">
        <v>8</v>
      </c>
      <c r="L30" s="4" t="s">
        <v>9138</v>
      </c>
      <c r="M30" s="5"/>
      <c r="N30" s="5"/>
      <c r="O30" s="5"/>
      <c r="P30" s="5">
        <v>-22531.42</v>
      </c>
      <c r="Q30" s="5"/>
      <c r="R30" s="5"/>
      <c r="S30" s="7"/>
    </row>
    <row r="31" spans="2:19" x14ac:dyDescent="0.25">
      <c r="B31" s="4" t="s">
        <v>52</v>
      </c>
      <c r="C31" s="4" t="s">
        <v>53</v>
      </c>
      <c r="D31" s="4" t="s">
        <v>9139</v>
      </c>
      <c r="E31" s="4" t="s">
        <v>9100</v>
      </c>
      <c r="F31" s="4" t="s">
        <v>54</v>
      </c>
      <c r="G31" s="4" t="s">
        <v>561</v>
      </c>
      <c r="H31" s="4" t="s">
        <v>7753</v>
      </c>
      <c r="I31" s="4" t="s">
        <v>8</v>
      </c>
      <c r="J31" s="4" t="s">
        <v>1006</v>
      </c>
      <c r="K31" s="4" t="s">
        <v>8</v>
      </c>
      <c r="L31" s="4" t="s">
        <v>9140</v>
      </c>
      <c r="M31" s="5"/>
      <c r="N31" s="5"/>
      <c r="O31" s="5"/>
      <c r="P31" s="5">
        <v>-221377.29</v>
      </c>
      <c r="Q31" s="5"/>
      <c r="R31" s="5"/>
      <c r="S31" s="7"/>
    </row>
    <row r="32" spans="2:19" x14ac:dyDescent="0.25">
      <c r="B32" s="4" t="s">
        <v>55</v>
      </c>
      <c r="C32" s="4" t="s">
        <v>56</v>
      </c>
      <c r="D32" s="4" t="s">
        <v>9141</v>
      </c>
      <c r="E32" s="4" t="s">
        <v>9100</v>
      </c>
      <c r="F32" s="4" t="s">
        <v>54</v>
      </c>
      <c r="G32" s="4" t="s">
        <v>561</v>
      </c>
      <c r="H32" s="4" t="s">
        <v>7747</v>
      </c>
      <c r="I32" s="4" t="s">
        <v>8</v>
      </c>
      <c r="J32" s="4" t="s">
        <v>1006</v>
      </c>
      <c r="K32" s="4" t="s">
        <v>8</v>
      </c>
      <c r="L32" s="4" t="s">
        <v>9142</v>
      </c>
      <c r="M32" s="5">
        <v>631375.12</v>
      </c>
      <c r="N32" s="5"/>
      <c r="O32" s="5"/>
      <c r="P32" s="5"/>
      <c r="Q32" s="5"/>
      <c r="R32" s="5"/>
      <c r="S32" s="7"/>
    </row>
    <row r="33" spans="2:19" x14ac:dyDescent="0.25">
      <c r="B33" s="4" t="s">
        <v>55</v>
      </c>
      <c r="C33" s="4" t="s">
        <v>56</v>
      </c>
      <c r="D33" s="4" t="s">
        <v>9143</v>
      </c>
      <c r="E33" s="4" t="s">
        <v>9100</v>
      </c>
      <c r="F33" s="4" t="s">
        <v>54</v>
      </c>
      <c r="G33" s="4" t="s">
        <v>561</v>
      </c>
      <c r="H33" s="4" t="s">
        <v>7747</v>
      </c>
      <c r="I33" s="4" t="s">
        <v>8</v>
      </c>
      <c r="J33" s="4" t="s">
        <v>1006</v>
      </c>
      <c r="K33" s="4" t="s">
        <v>8</v>
      </c>
      <c r="L33" s="4" t="s">
        <v>9144</v>
      </c>
      <c r="M33" s="5">
        <v>5000</v>
      </c>
      <c r="N33" s="5"/>
      <c r="O33" s="5"/>
      <c r="P33" s="5"/>
      <c r="Q33" s="5"/>
      <c r="R33" s="5"/>
      <c r="S33" s="7"/>
    </row>
    <row r="34" spans="2:19" x14ac:dyDescent="0.25">
      <c r="B34" s="4" t="s">
        <v>55</v>
      </c>
      <c r="C34" s="4" t="s">
        <v>56</v>
      </c>
      <c r="D34" s="4" t="s">
        <v>9145</v>
      </c>
      <c r="E34" s="4" t="s">
        <v>9100</v>
      </c>
      <c r="F34" s="4" t="s">
        <v>54</v>
      </c>
      <c r="G34" s="4" t="s">
        <v>561</v>
      </c>
      <c r="H34" s="4" t="s">
        <v>601</v>
      </c>
      <c r="I34" s="4" t="s">
        <v>8</v>
      </c>
      <c r="J34" s="4" t="s">
        <v>1006</v>
      </c>
      <c r="K34" s="4" t="s">
        <v>8</v>
      </c>
      <c r="L34" s="4" t="s">
        <v>9146</v>
      </c>
      <c r="M34" s="5"/>
      <c r="N34" s="5"/>
      <c r="O34" s="5"/>
      <c r="P34" s="5">
        <v>-50109.14</v>
      </c>
      <c r="Q34" s="5"/>
      <c r="R34" s="5"/>
      <c r="S34" s="7"/>
    </row>
    <row r="35" spans="2:19" x14ac:dyDescent="0.25">
      <c r="B35" s="4" t="s">
        <v>60</v>
      </c>
      <c r="C35" s="4" t="s">
        <v>61</v>
      </c>
      <c r="D35" s="4" t="s">
        <v>9147</v>
      </c>
      <c r="E35" s="4" t="s">
        <v>9100</v>
      </c>
      <c r="F35" s="4" t="s">
        <v>11</v>
      </c>
      <c r="G35" s="4" t="s">
        <v>558</v>
      </c>
      <c r="H35" s="4" t="s">
        <v>9148</v>
      </c>
      <c r="I35" s="4" t="s">
        <v>8</v>
      </c>
      <c r="J35" s="4" t="s">
        <v>1006</v>
      </c>
      <c r="K35" s="4" t="s">
        <v>8</v>
      </c>
      <c r="L35" s="4" t="s">
        <v>7759</v>
      </c>
      <c r="M35" s="5"/>
      <c r="N35" s="5"/>
      <c r="O35" s="5"/>
      <c r="P35" s="5"/>
      <c r="Q35" s="5"/>
      <c r="R35" s="5">
        <v>210929.19</v>
      </c>
      <c r="S35" s="7"/>
    </row>
    <row r="36" spans="2:19" x14ac:dyDescent="0.25">
      <c r="B36" s="4" t="s">
        <v>62</v>
      </c>
      <c r="C36" s="4" t="s">
        <v>63</v>
      </c>
      <c r="D36" s="4" t="s">
        <v>9149</v>
      </c>
      <c r="E36" s="4" t="s">
        <v>9100</v>
      </c>
      <c r="F36" s="4" t="s">
        <v>54</v>
      </c>
      <c r="G36" s="4" t="s">
        <v>561</v>
      </c>
      <c r="H36" s="4" t="s">
        <v>8469</v>
      </c>
      <c r="I36" s="4" t="s">
        <v>8</v>
      </c>
      <c r="J36" s="4" t="s">
        <v>1006</v>
      </c>
      <c r="K36" s="4" t="s">
        <v>8</v>
      </c>
      <c r="L36" s="4" t="s">
        <v>9150</v>
      </c>
      <c r="M36" s="5"/>
      <c r="N36" s="5"/>
      <c r="O36" s="5">
        <v>-323551.42</v>
      </c>
      <c r="P36" s="5"/>
      <c r="Q36" s="5"/>
      <c r="R36" s="5"/>
      <c r="S36" s="7"/>
    </row>
    <row r="37" spans="2:19" x14ac:dyDescent="0.25">
      <c r="B37" s="4" t="s">
        <v>62</v>
      </c>
      <c r="C37" s="4" t="s">
        <v>63</v>
      </c>
      <c r="D37" s="4" t="s">
        <v>9151</v>
      </c>
      <c r="E37" s="4" t="s">
        <v>9100</v>
      </c>
      <c r="F37" s="4" t="s">
        <v>54</v>
      </c>
      <c r="G37" s="4" t="s">
        <v>561</v>
      </c>
      <c r="H37" s="4" t="s">
        <v>6183</v>
      </c>
      <c r="I37" s="4" t="s">
        <v>8</v>
      </c>
      <c r="J37" s="4" t="s">
        <v>1006</v>
      </c>
      <c r="K37" s="4" t="s">
        <v>8</v>
      </c>
      <c r="L37" s="4" t="s">
        <v>9152</v>
      </c>
      <c r="M37" s="5"/>
      <c r="N37" s="5"/>
      <c r="O37" s="5"/>
      <c r="P37" s="5">
        <v>-323551.42</v>
      </c>
      <c r="Q37" s="5"/>
      <c r="R37" s="5"/>
      <c r="S37" s="7"/>
    </row>
    <row r="38" spans="2:19" x14ac:dyDescent="0.25">
      <c r="B38" s="4" t="s">
        <v>64</v>
      </c>
      <c r="C38" s="4" t="s">
        <v>65</v>
      </c>
      <c r="D38" s="4" t="s">
        <v>9153</v>
      </c>
      <c r="E38" s="4" t="s">
        <v>9100</v>
      </c>
      <c r="F38" s="4" t="s">
        <v>85</v>
      </c>
      <c r="G38" s="4" t="s">
        <v>564</v>
      </c>
      <c r="H38" s="4" t="s">
        <v>3664</v>
      </c>
      <c r="I38" s="4" t="s">
        <v>8</v>
      </c>
      <c r="J38" s="4" t="s">
        <v>1006</v>
      </c>
      <c r="K38" s="4" t="s">
        <v>8</v>
      </c>
      <c r="L38" s="4" t="s">
        <v>4521</v>
      </c>
      <c r="M38" s="5"/>
      <c r="N38" s="5"/>
      <c r="O38" s="5"/>
      <c r="P38" s="5">
        <v>-10085.57</v>
      </c>
      <c r="Q38" s="5"/>
      <c r="R38" s="5"/>
      <c r="S38" s="7"/>
    </row>
    <row r="39" spans="2:19" x14ac:dyDescent="0.25">
      <c r="B39" s="4" t="s">
        <v>66</v>
      </c>
      <c r="C39" s="4" t="s">
        <v>67</v>
      </c>
      <c r="D39" s="4" t="s">
        <v>9154</v>
      </c>
      <c r="E39" s="4" t="s">
        <v>9100</v>
      </c>
      <c r="F39" s="4" t="s">
        <v>11</v>
      </c>
      <c r="G39" s="4" t="s">
        <v>558</v>
      </c>
      <c r="H39" s="4" t="s">
        <v>6194</v>
      </c>
      <c r="I39" s="4" t="s">
        <v>8</v>
      </c>
      <c r="J39" s="4" t="s">
        <v>1006</v>
      </c>
      <c r="K39" s="4" t="s">
        <v>8</v>
      </c>
      <c r="L39" s="4" t="s">
        <v>9155</v>
      </c>
      <c r="M39" s="5"/>
      <c r="N39" s="5"/>
      <c r="O39" s="5"/>
      <c r="P39" s="5">
        <v>-25029.75</v>
      </c>
      <c r="Q39" s="5"/>
      <c r="R39" s="5"/>
      <c r="S39" s="7"/>
    </row>
    <row r="40" spans="2:19" x14ac:dyDescent="0.25">
      <c r="B40" s="4" t="s">
        <v>68</v>
      </c>
      <c r="C40" s="4" t="s">
        <v>69</v>
      </c>
      <c r="D40" s="4" t="s">
        <v>9156</v>
      </c>
      <c r="E40" s="4" t="s">
        <v>9100</v>
      </c>
      <c r="F40" s="4" t="s">
        <v>11</v>
      </c>
      <c r="G40" s="4" t="s">
        <v>558</v>
      </c>
      <c r="H40" s="4" t="s">
        <v>2873</v>
      </c>
      <c r="I40" s="4" t="s">
        <v>8</v>
      </c>
      <c r="J40" s="4" t="s">
        <v>1006</v>
      </c>
      <c r="K40" s="4" t="s">
        <v>8</v>
      </c>
      <c r="L40" s="4" t="s">
        <v>9157</v>
      </c>
      <c r="M40" s="5"/>
      <c r="N40" s="5"/>
      <c r="O40" s="5"/>
      <c r="P40" s="5">
        <v>-12433.85</v>
      </c>
      <c r="Q40" s="5"/>
      <c r="R40" s="5"/>
      <c r="S40" s="7"/>
    </row>
    <row r="41" spans="2:19" x14ac:dyDescent="0.25">
      <c r="B41" s="4" t="s">
        <v>68</v>
      </c>
      <c r="C41" s="4" t="s">
        <v>69</v>
      </c>
      <c r="D41" s="4" t="s">
        <v>9158</v>
      </c>
      <c r="E41" s="4" t="s">
        <v>9100</v>
      </c>
      <c r="F41" s="4" t="s">
        <v>11</v>
      </c>
      <c r="G41" s="4" t="s">
        <v>558</v>
      </c>
      <c r="H41" s="4" t="s">
        <v>2861</v>
      </c>
      <c r="I41" s="4" t="s">
        <v>8</v>
      </c>
      <c r="J41" s="4" t="s">
        <v>1006</v>
      </c>
      <c r="K41" s="4" t="s">
        <v>8</v>
      </c>
      <c r="L41" s="4" t="s">
        <v>2870</v>
      </c>
      <c r="M41" s="5"/>
      <c r="N41" s="5"/>
      <c r="O41" s="5"/>
      <c r="P41" s="5">
        <v>-37299.730000000003</v>
      </c>
      <c r="Q41" s="5"/>
      <c r="R41" s="5"/>
      <c r="S41" s="7"/>
    </row>
    <row r="42" spans="2:19" x14ac:dyDescent="0.25">
      <c r="B42" s="4" t="s">
        <v>70</v>
      </c>
      <c r="C42" s="4" t="s">
        <v>71</v>
      </c>
      <c r="D42" s="4" t="s">
        <v>9159</v>
      </c>
      <c r="E42" s="4" t="s">
        <v>9100</v>
      </c>
      <c r="F42" s="4" t="s">
        <v>11</v>
      </c>
      <c r="G42" s="4" t="s">
        <v>558</v>
      </c>
      <c r="H42" s="4" t="s">
        <v>611</v>
      </c>
      <c r="I42" s="4" t="s">
        <v>8</v>
      </c>
      <c r="J42" s="4" t="s">
        <v>1006</v>
      </c>
      <c r="K42" s="4" t="s">
        <v>8</v>
      </c>
      <c r="L42" s="4" t="s">
        <v>9160</v>
      </c>
      <c r="M42" s="5"/>
      <c r="N42" s="5"/>
      <c r="O42" s="5"/>
      <c r="P42" s="5">
        <v>-15555.56</v>
      </c>
      <c r="Q42" s="5"/>
      <c r="R42" s="5"/>
      <c r="S42" s="7"/>
    </row>
    <row r="43" spans="2:19" x14ac:dyDescent="0.25">
      <c r="B43" s="4" t="s">
        <v>70</v>
      </c>
      <c r="C43" s="4" t="s">
        <v>71</v>
      </c>
      <c r="D43" s="4" t="s">
        <v>9161</v>
      </c>
      <c r="E43" s="4" t="s">
        <v>9100</v>
      </c>
      <c r="F43" s="4" t="s">
        <v>11</v>
      </c>
      <c r="G43" s="4" t="s">
        <v>558</v>
      </c>
      <c r="H43" s="4" t="s">
        <v>612</v>
      </c>
      <c r="I43" s="4" t="s">
        <v>8</v>
      </c>
      <c r="J43" s="4" t="s">
        <v>1006</v>
      </c>
      <c r="K43" s="4" t="s">
        <v>8</v>
      </c>
      <c r="L43" s="4" t="s">
        <v>9162</v>
      </c>
      <c r="M43" s="5"/>
      <c r="N43" s="5"/>
      <c r="O43" s="5"/>
      <c r="P43" s="5">
        <v>-11485.33</v>
      </c>
      <c r="Q43" s="5"/>
      <c r="R43" s="5"/>
      <c r="S43" s="7"/>
    </row>
    <row r="44" spans="2:19" x14ac:dyDescent="0.25">
      <c r="B44" s="4" t="s">
        <v>75</v>
      </c>
      <c r="C44" s="4" t="s">
        <v>76</v>
      </c>
      <c r="D44" s="4" t="s">
        <v>9163</v>
      </c>
      <c r="E44" s="4" t="s">
        <v>9100</v>
      </c>
      <c r="F44" s="4" t="s">
        <v>74</v>
      </c>
      <c r="G44" s="4" t="s">
        <v>563</v>
      </c>
      <c r="H44" s="4" t="s">
        <v>615</v>
      </c>
      <c r="I44" s="4" t="s">
        <v>8</v>
      </c>
      <c r="J44" s="4" t="s">
        <v>1006</v>
      </c>
      <c r="K44" s="4" t="s">
        <v>8</v>
      </c>
      <c r="L44" s="4" t="s">
        <v>9164</v>
      </c>
      <c r="M44" s="5"/>
      <c r="N44" s="5"/>
      <c r="O44" s="5"/>
      <c r="P44" s="5">
        <v>-180603.78</v>
      </c>
      <c r="Q44" s="5"/>
      <c r="R44" s="5"/>
      <c r="S44" s="7"/>
    </row>
    <row r="45" spans="2:19" x14ac:dyDescent="0.25">
      <c r="B45" s="4" t="s">
        <v>2001</v>
      </c>
      <c r="C45" s="4" t="s">
        <v>2002</v>
      </c>
      <c r="D45" s="4" t="s">
        <v>9165</v>
      </c>
      <c r="E45" s="4" t="s">
        <v>9100</v>
      </c>
      <c r="F45" s="4" t="s">
        <v>11</v>
      </c>
      <c r="G45" s="4" t="s">
        <v>558</v>
      </c>
      <c r="H45" s="4" t="s">
        <v>2004</v>
      </c>
      <c r="I45" s="4" t="s">
        <v>8</v>
      </c>
      <c r="J45" s="4" t="s">
        <v>1006</v>
      </c>
      <c r="K45" s="4" t="s">
        <v>8</v>
      </c>
      <c r="L45" s="4" t="s">
        <v>9166</v>
      </c>
      <c r="M45" s="5"/>
      <c r="N45" s="5"/>
      <c r="O45" s="5"/>
      <c r="P45" s="5">
        <v>-5936.88</v>
      </c>
      <c r="Q45" s="5"/>
      <c r="R45" s="5"/>
      <c r="S45" s="7"/>
    </row>
    <row r="46" spans="2:19" x14ac:dyDescent="0.25">
      <c r="B46" s="4" t="s">
        <v>77</v>
      </c>
      <c r="C46" s="4" t="s">
        <v>78</v>
      </c>
      <c r="D46" s="4" t="s">
        <v>9167</v>
      </c>
      <c r="E46" s="4" t="s">
        <v>9100</v>
      </c>
      <c r="F46" s="4" t="s">
        <v>11</v>
      </c>
      <c r="G46" s="4" t="s">
        <v>558</v>
      </c>
      <c r="H46" s="4" t="s">
        <v>616</v>
      </c>
      <c r="I46" s="4" t="s">
        <v>8</v>
      </c>
      <c r="J46" s="4" t="s">
        <v>1006</v>
      </c>
      <c r="K46" s="4" t="s">
        <v>8</v>
      </c>
      <c r="L46" s="4" t="s">
        <v>9168</v>
      </c>
      <c r="M46" s="5"/>
      <c r="N46" s="5"/>
      <c r="O46" s="5"/>
      <c r="P46" s="5">
        <v>-33451.07</v>
      </c>
      <c r="Q46" s="5"/>
      <c r="R46" s="5"/>
      <c r="S46" s="7"/>
    </row>
    <row r="47" spans="2:19" x14ac:dyDescent="0.25">
      <c r="B47" s="4" t="s">
        <v>79</v>
      </c>
      <c r="C47" s="4" t="s">
        <v>80</v>
      </c>
      <c r="D47" s="4" t="s">
        <v>9169</v>
      </c>
      <c r="E47" s="4" t="s">
        <v>9100</v>
      </c>
      <c r="F47" s="4" t="s">
        <v>11</v>
      </c>
      <c r="G47" s="4" t="s">
        <v>558</v>
      </c>
      <c r="H47" s="4" t="s">
        <v>617</v>
      </c>
      <c r="I47" s="4" t="s">
        <v>8</v>
      </c>
      <c r="J47" s="4" t="s">
        <v>1006</v>
      </c>
      <c r="K47" s="4" t="s">
        <v>8</v>
      </c>
      <c r="L47" s="4" t="s">
        <v>9170</v>
      </c>
      <c r="M47" s="5"/>
      <c r="N47" s="5"/>
      <c r="O47" s="5"/>
      <c r="P47" s="5">
        <v>-15063.33</v>
      </c>
      <c r="Q47" s="5"/>
      <c r="R47" s="5"/>
      <c r="S47" s="7"/>
    </row>
    <row r="48" spans="2:19" x14ac:dyDescent="0.25">
      <c r="B48" s="4" t="s">
        <v>81</v>
      </c>
      <c r="C48" s="4" t="s">
        <v>82</v>
      </c>
      <c r="D48" s="4" t="s">
        <v>9171</v>
      </c>
      <c r="E48" s="4" t="s">
        <v>9100</v>
      </c>
      <c r="F48" s="4" t="s">
        <v>59</v>
      </c>
      <c r="G48" s="4" t="s">
        <v>562</v>
      </c>
      <c r="H48" s="4" t="s">
        <v>6218</v>
      </c>
      <c r="I48" s="4" t="s">
        <v>8</v>
      </c>
      <c r="J48" s="4" t="s">
        <v>1006</v>
      </c>
      <c r="K48" s="4" t="s">
        <v>8</v>
      </c>
      <c r="L48" s="4" t="s">
        <v>9172</v>
      </c>
      <c r="M48" s="5"/>
      <c r="N48" s="5"/>
      <c r="O48" s="5"/>
      <c r="P48" s="5">
        <v>-60810.92</v>
      </c>
      <c r="Q48" s="5"/>
      <c r="R48" s="5"/>
      <c r="S48" s="7"/>
    </row>
    <row r="49" spans="2:19" x14ac:dyDescent="0.25">
      <c r="B49" s="4" t="s">
        <v>83</v>
      </c>
      <c r="C49" s="4" t="s">
        <v>84</v>
      </c>
      <c r="D49" s="4" t="s">
        <v>9173</v>
      </c>
      <c r="E49" s="4" t="s">
        <v>9100</v>
      </c>
      <c r="F49" s="4" t="s">
        <v>45</v>
      </c>
      <c r="G49" s="4" t="s">
        <v>560</v>
      </c>
      <c r="H49" s="4" t="s">
        <v>9174</v>
      </c>
      <c r="I49" s="4" t="s">
        <v>3691</v>
      </c>
      <c r="J49" s="4" t="s">
        <v>3692</v>
      </c>
      <c r="K49" s="4" t="s">
        <v>1038</v>
      </c>
      <c r="L49" s="4" t="s">
        <v>9175</v>
      </c>
      <c r="M49" s="5"/>
      <c r="N49" s="5"/>
      <c r="O49" s="5"/>
      <c r="P49" s="5"/>
      <c r="Q49" s="5"/>
      <c r="R49" s="5"/>
      <c r="S49" s="7">
        <v>-95587.88</v>
      </c>
    </row>
    <row r="50" spans="2:19" x14ac:dyDescent="0.25">
      <c r="B50" s="4" t="s">
        <v>83</v>
      </c>
      <c r="C50" s="4" t="s">
        <v>84</v>
      </c>
      <c r="D50" s="4" t="s">
        <v>9176</v>
      </c>
      <c r="E50" s="4" t="s">
        <v>9100</v>
      </c>
      <c r="F50" s="4" t="s">
        <v>85</v>
      </c>
      <c r="G50" s="4" t="s">
        <v>564</v>
      </c>
      <c r="H50" s="4" t="s">
        <v>8</v>
      </c>
      <c r="I50" s="4" t="s">
        <v>976</v>
      </c>
      <c r="J50" s="4" t="s">
        <v>1010</v>
      </c>
      <c r="K50" s="4" t="s">
        <v>1007</v>
      </c>
      <c r="L50" s="4" t="s">
        <v>9177</v>
      </c>
      <c r="M50" s="5"/>
      <c r="N50" s="5"/>
      <c r="O50" s="5"/>
      <c r="P50" s="5"/>
      <c r="Q50" s="5"/>
      <c r="R50" s="5"/>
      <c r="S50" s="7">
        <v>-462.5</v>
      </c>
    </row>
    <row r="51" spans="2:19" x14ac:dyDescent="0.25">
      <c r="B51" s="4" t="s">
        <v>83</v>
      </c>
      <c r="C51" s="4" t="s">
        <v>84</v>
      </c>
      <c r="D51" s="4" t="s">
        <v>9178</v>
      </c>
      <c r="E51" s="4" t="s">
        <v>9100</v>
      </c>
      <c r="F51" s="4" t="s">
        <v>45</v>
      </c>
      <c r="G51" s="4" t="s">
        <v>560</v>
      </c>
      <c r="H51" s="4" t="s">
        <v>620</v>
      </c>
      <c r="I51" s="4" t="s">
        <v>8</v>
      </c>
      <c r="J51" s="4" t="s">
        <v>1006</v>
      </c>
      <c r="K51" s="4" t="s">
        <v>8</v>
      </c>
      <c r="L51" s="4" t="s">
        <v>9179</v>
      </c>
      <c r="M51" s="5"/>
      <c r="N51" s="5"/>
      <c r="O51" s="5"/>
      <c r="P51" s="5">
        <v>-6325</v>
      </c>
      <c r="Q51" s="5"/>
      <c r="R51" s="5"/>
      <c r="S51" s="7"/>
    </row>
    <row r="52" spans="2:19" x14ac:dyDescent="0.25">
      <c r="B52" s="4" t="s">
        <v>83</v>
      </c>
      <c r="C52" s="4" t="s">
        <v>84</v>
      </c>
      <c r="D52" s="4" t="s">
        <v>9180</v>
      </c>
      <c r="E52" s="4" t="s">
        <v>9100</v>
      </c>
      <c r="F52" s="4" t="s">
        <v>45</v>
      </c>
      <c r="G52" s="4" t="s">
        <v>560</v>
      </c>
      <c r="H52" s="4" t="s">
        <v>9181</v>
      </c>
      <c r="I52" s="4" t="s">
        <v>8</v>
      </c>
      <c r="J52" s="4" t="s">
        <v>1006</v>
      </c>
      <c r="K52" s="4" t="s">
        <v>8</v>
      </c>
      <c r="L52" s="4" t="s">
        <v>9173</v>
      </c>
      <c r="M52" s="5"/>
      <c r="N52" s="5"/>
      <c r="O52" s="5"/>
      <c r="P52" s="5"/>
      <c r="Q52" s="5"/>
      <c r="R52" s="5">
        <v>1147054.6200000001</v>
      </c>
      <c r="S52" s="7"/>
    </row>
    <row r="53" spans="2:19" x14ac:dyDescent="0.25">
      <c r="B53" s="4" t="s">
        <v>88</v>
      </c>
      <c r="C53" s="4" t="s">
        <v>89</v>
      </c>
      <c r="D53" s="4" t="s">
        <v>9182</v>
      </c>
      <c r="E53" s="4" t="s">
        <v>9100</v>
      </c>
      <c r="F53" s="4" t="s">
        <v>11</v>
      </c>
      <c r="G53" s="4" t="s">
        <v>558</v>
      </c>
      <c r="H53" s="4" t="s">
        <v>7031</v>
      </c>
      <c r="I53" s="4" t="s">
        <v>8</v>
      </c>
      <c r="J53" s="4" t="s">
        <v>1006</v>
      </c>
      <c r="K53" s="4" t="s">
        <v>8</v>
      </c>
      <c r="L53" s="4" t="s">
        <v>9183</v>
      </c>
      <c r="M53" s="5"/>
      <c r="N53" s="5"/>
      <c r="O53" s="5"/>
      <c r="P53" s="5">
        <v>-14458.17</v>
      </c>
      <c r="Q53" s="5"/>
      <c r="R53" s="5"/>
      <c r="S53" s="7"/>
    </row>
    <row r="54" spans="2:19" x14ac:dyDescent="0.25">
      <c r="B54" s="4" t="s">
        <v>90</v>
      </c>
      <c r="C54" s="4" t="s">
        <v>91</v>
      </c>
      <c r="D54" s="4" t="s">
        <v>9184</v>
      </c>
      <c r="E54" s="4" t="s">
        <v>9100</v>
      </c>
      <c r="F54" s="4" t="s">
        <v>11</v>
      </c>
      <c r="G54" s="4" t="s">
        <v>558</v>
      </c>
      <c r="H54" s="4" t="s">
        <v>6238</v>
      </c>
      <c r="I54" s="4" t="s">
        <v>8</v>
      </c>
      <c r="J54" s="4" t="s">
        <v>1006</v>
      </c>
      <c r="K54" s="4" t="s">
        <v>8</v>
      </c>
      <c r="L54" s="4" t="s">
        <v>9185</v>
      </c>
      <c r="M54" s="5"/>
      <c r="N54" s="5"/>
      <c r="O54" s="5"/>
      <c r="P54" s="5">
        <v>-198375</v>
      </c>
      <c r="Q54" s="5"/>
      <c r="R54" s="5"/>
      <c r="S54" s="7"/>
    </row>
    <row r="55" spans="2:19" x14ac:dyDescent="0.25">
      <c r="B55" s="4" t="s">
        <v>92</v>
      </c>
      <c r="C55" s="4" t="s">
        <v>93</v>
      </c>
      <c r="D55" s="4" t="s">
        <v>9186</v>
      </c>
      <c r="E55" s="4" t="s">
        <v>9100</v>
      </c>
      <c r="F55" s="4" t="s">
        <v>11</v>
      </c>
      <c r="G55" s="4" t="s">
        <v>558</v>
      </c>
      <c r="H55" s="4" t="s">
        <v>632</v>
      </c>
      <c r="I55" s="4" t="s">
        <v>8</v>
      </c>
      <c r="J55" s="4" t="s">
        <v>1006</v>
      </c>
      <c r="K55" s="4" t="s">
        <v>8</v>
      </c>
      <c r="L55" s="4" t="s">
        <v>9187</v>
      </c>
      <c r="M55" s="5"/>
      <c r="N55" s="5"/>
      <c r="O55" s="5"/>
      <c r="P55" s="5">
        <v>-27069</v>
      </c>
      <c r="Q55" s="5"/>
      <c r="R55" s="5"/>
      <c r="S55" s="7"/>
    </row>
    <row r="56" spans="2:19" x14ac:dyDescent="0.25">
      <c r="B56" s="4" t="s">
        <v>94</v>
      </c>
      <c r="C56" s="4" t="s">
        <v>95</v>
      </c>
      <c r="D56" s="4" t="s">
        <v>9188</v>
      </c>
      <c r="E56" s="4" t="s">
        <v>9100</v>
      </c>
      <c r="F56" s="4" t="s">
        <v>11</v>
      </c>
      <c r="G56" s="4" t="s">
        <v>558</v>
      </c>
      <c r="H56" s="4" t="s">
        <v>634</v>
      </c>
      <c r="I56" s="4" t="s">
        <v>8</v>
      </c>
      <c r="J56" s="4" t="s">
        <v>1006</v>
      </c>
      <c r="K56" s="4" t="s">
        <v>8</v>
      </c>
      <c r="L56" s="4" t="s">
        <v>9189</v>
      </c>
      <c r="M56" s="5"/>
      <c r="N56" s="5"/>
      <c r="O56" s="5"/>
      <c r="P56" s="5">
        <v>-12735.54</v>
      </c>
      <c r="Q56" s="5"/>
      <c r="R56" s="5"/>
      <c r="S56" s="7"/>
    </row>
    <row r="57" spans="2:19" x14ac:dyDescent="0.25">
      <c r="B57" s="4" t="s">
        <v>96</v>
      </c>
      <c r="C57" s="4" t="s">
        <v>97</v>
      </c>
      <c r="D57" s="4" t="s">
        <v>9190</v>
      </c>
      <c r="E57" s="4" t="s">
        <v>9100</v>
      </c>
      <c r="F57" s="4" t="s">
        <v>11</v>
      </c>
      <c r="G57" s="4" t="s">
        <v>558</v>
      </c>
      <c r="H57" s="4" t="s">
        <v>3719</v>
      </c>
      <c r="I57" s="4" t="s">
        <v>8</v>
      </c>
      <c r="J57" s="4" t="s">
        <v>1006</v>
      </c>
      <c r="K57" s="4" t="s">
        <v>8</v>
      </c>
      <c r="L57" s="4" t="s">
        <v>9191</v>
      </c>
      <c r="M57" s="5"/>
      <c r="N57" s="5"/>
      <c r="O57" s="5"/>
      <c r="P57" s="5">
        <v>-107728.73</v>
      </c>
      <c r="Q57" s="5"/>
      <c r="R57" s="5"/>
      <c r="S57" s="7"/>
    </row>
    <row r="58" spans="2:19" x14ac:dyDescent="0.25">
      <c r="B58" s="4" t="s">
        <v>98</v>
      </c>
      <c r="C58" s="4" t="s">
        <v>99</v>
      </c>
      <c r="D58" s="4" t="s">
        <v>9192</v>
      </c>
      <c r="E58" s="4" t="s">
        <v>9100</v>
      </c>
      <c r="F58" s="4" t="s">
        <v>11</v>
      </c>
      <c r="G58" s="4" t="s">
        <v>558</v>
      </c>
      <c r="H58" s="4" t="s">
        <v>638</v>
      </c>
      <c r="I58" s="4" t="s">
        <v>8</v>
      </c>
      <c r="J58" s="4" t="s">
        <v>1006</v>
      </c>
      <c r="K58" s="4" t="s">
        <v>8</v>
      </c>
      <c r="L58" s="4" t="s">
        <v>9193</v>
      </c>
      <c r="M58" s="5"/>
      <c r="N58" s="5"/>
      <c r="O58" s="5"/>
      <c r="P58" s="5">
        <v>-15993.49</v>
      </c>
      <c r="Q58" s="5"/>
      <c r="R58" s="5"/>
      <c r="S58" s="7"/>
    </row>
    <row r="59" spans="2:19" x14ac:dyDescent="0.25">
      <c r="B59" s="4" t="s">
        <v>98</v>
      </c>
      <c r="C59" s="4" t="s">
        <v>99</v>
      </c>
      <c r="D59" s="4" t="s">
        <v>9194</v>
      </c>
      <c r="E59" s="4" t="s">
        <v>9100</v>
      </c>
      <c r="F59" s="4" t="s">
        <v>11</v>
      </c>
      <c r="G59" s="4" t="s">
        <v>558</v>
      </c>
      <c r="H59" s="4" t="s">
        <v>637</v>
      </c>
      <c r="I59" s="4" t="s">
        <v>8</v>
      </c>
      <c r="J59" s="4" t="s">
        <v>1006</v>
      </c>
      <c r="K59" s="4" t="s">
        <v>8</v>
      </c>
      <c r="L59" s="4" t="s">
        <v>9195</v>
      </c>
      <c r="M59" s="5"/>
      <c r="N59" s="5"/>
      <c r="O59" s="5"/>
      <c r="P59" s="5">
        <v>-60407.82</v>
      </c>
      <c r="Q59" s="5"/>
      <c r="R59" s="5"/>
      <c r="S59" s="7"/>
    </row>
    <row r="60" spans="2:19" x14ac:dyDescent="0.25">
      <c r="B60" s="4" t="s">
        <v>102</v>
      </c>
      <c r="C60" s="4" t="s">
        <v>103</v>
      </c>
      <c r="D60" s="4" t="s">
        <v>8524</v>
      </c>
      <c r="E60" s="4" t="s">
        <v>9100</v>
      </c>
      <c r="F60" s="4" t="s">
        <v>11</v>
      </c>
      <c r="G60" s="4" t="s">
        <v>558</v>
      </c>
      <c r="H60" s="4" t="s">
        <v>8525</v>
      </c>
      <c r="I60" s="4" t="s">
        <v>978</v>
      </c>
      <c r="J60" s="4" t="s">
        <v>1011</v>
      </c>
      <c r="K60" s="4" t="s">
        <v>1038</v>
      </c>
      <c r="L60" s="4" t="s">
        <v>8527</v>
      </c>
      <c r="M60" s="5"/>
      <c r="N60" s="5"/>
      <c r="O60" s="5"/>
      <c r="P60" s="5"/>
      <c r="Q60" s="5"/>
      <c r="R60" s="5"/>
      <c r="S60" s="7">
        <v>-70103.990000000005</v>
      </c>
    </row>
    <row r="61" spans="2:19" x14ac:dyDescent="0.25">
      <c r="B61" s="4" t="s">
        <v>102</v>
      </c>
      <c r="C61" s="4" t="s">
        <v>103</v>
      </c>
      <c r="D61" s="4" t="s">
        <v>9196</v>
      </c>
      <c r="E61" s="4" t="s">
        <v>9100</v>
      </c>
      <c r="F61" s="4" t="s">
        <v>11</v>
      </c>
      <c r="G61" s="4" t="s">
        <v>558</v>
      </c>
      <c r="H61" s="4" t="s">
        <v>9197</v>
      </c>
      <c r="I61" s="4" t="s">
        <v>978</v>
      </c>
      <c r="J61" s="4" t="s">
        <v>1011</v>
      </c>
      <c r="K61" s="4" t="s">
        <v>1038</v>
      </c>
      <c r="L61" s="4" t="s">
        <v>9198</v>
      </c>
      <c r="M61" s="5"/>
      <c r="N61" s="5"/>
      <c r="O61" s="5"/>
      <c r="P61" s="5"/>
      <c r="Q61" s="5"/>
      <c r="R61" s="5"/>
      <c r="S61" s="7">
        <v>35051.99</v>
      </c>
    </row>
    <row r="62" spans="2:19" x14ac:dyDescent="0.25">
      <c r="B62" s="4" t="s">
        <v>104</v>
      </c>
      <c r="C62" s="4" t="s">
        <v>105</v>
      </c>
      <c r="D62" s="4" t="s">
        <v>9199</v>
      </c>
      <c r="E62" s="4" t="s">
        <v>9100</v>
      </c>
      <c r="F62" s="4" t="s">
        <v>11</v>
      </c>
      <c r="G62" s="4" t="s">
        <v>558</v>
      </c>
      <c r="H62" s="4" t="s">
        <v>6262</v>
      </c>
      <c r="I62" s="4" t="s">
        <v>8</v>
      </c>
      <c r="J62" s="4" t="s">
        <v>1006</v>
      </c>
      <c r="K62" s="4" t="s">
        <v>8</v>
      </c>
      <c r="L62" s="4" t="s">
        <v>9200</v>
      </c>
      <c r="M62" s="5"/>
      <c r="N62" s="5"/>
      <c r="O62" s="5"/>
      <c r="P62" s="5">
        <v>-9350.83</v>
      </c>
      <c r="Q62" s="5"/>
      <c r="R62" s="5"/>
      <c r="S62" s="7"/>
    </row>
    <row r="63" spans="2:19" x14ac:dyDescent="0.25">
      <c r="B63" s="4" t="s">
        <v>106</v>
      </c>
      <c r="C63" s="4" t="s">
        <v>107</v>
      </c>
      <c r="D63" s="4" t="s">
        <v>9201</v>
      </c>
      <c r="E63" s="4" t="s">
        <v>9100</v>
      </c>
      <c r="F63" s="4" t="s">
        <v>11</v>
      </c>
      <c r="G63" s="4" t="s">
        <v>558</v>
      </c>
      <c r="H63" s="4" t="s">
        <v>2931</v>
      </c>
      <c r="I63" s="4" t="s">
        <v>8</v>
      </c>
      <c r="J63" s="4" t="s">
        <v>1006</v>
      </c>
      <c r="K63" s="4" t="s">
        <v>8</v>
      </c>
      <c r="L63" s="4" t="s">
        <v>9202</v>
      </c>
      <c r="M63" s="5"/>
      <c r="N63" s="5"/>
      <c r="O63" s="5"/>
      <c r="P63" s="5">
        <v>-171807</v>
      </c>
      <c r="Q63" s="5"/>
      <c r="R63" s="5"/>
      <c r="S63" s="7"/>
    </row>
    <row r="64" spans="2:19" x14ac:dyDescent="0.25">
      <c r="B64" s="4" t="s">
        <v>108</v>
      </c>
      <c r="C64" s="4" t="s">
        <v>109</v>
      </c>
      <c r="D64" s="4" t="s">
        <v>8533</v>
      </c>
      <c r="E64" s="4" t="s">
        <v>9100</v>
      </c>
      <c r="F64" s="4" t="s">
        <v>11</v>
      </c>
      <c r="G64" s="4" t="s">
        <v>558</v>
      </c>
      <c r="H64" s="4" t="s">
        <v>3742</v>
      </c>
      <c r="I64" s="4" t="s">
        <v>979</v>
      </c>
      <c r="J64" s="4" t="s">
        <v>1012</v>
      </c>
      <c r="K64" s="4" t="s">
        <v>1039</v>
      </c>
      <c r="L64" s="4" t="s">
        <v>8536</v>
      </c>
      <c r="M64" s="5"/>
      <c r="N64" s="5"/>
      <c r="O64" s="5"/>
      <c r="P64" s="5"/>
      <c r="Q64" s="5"/>
      <c r="R64" s="5"/>
      <c r="S64" s="7">
        <v>-131861.79999999999</v>
      </c>
    </row>
    <row r="65" spans="2:19" x14ac:dyDescent="0.25">
      <c r="B65" s="4" t="s">
        <v>108</v>
      </c>
      <c r="C65" s="4" t="s">
        <v>109</v>
      </c>
      <c r="D65" s="4" t="s">
        <v>9203</v>
      </c>
      <c r="E65" s="4" t="s">
        <v>9100</v>
      </c>
      <c r="F65" s="4" t="s">
        <v>11</v>
      </c>
      <c r="G65" s="4" t="s">
        <v>558</v>
      </c>
      <c r="H65" s="4" t="s">
        <v>3742</v>
      </c>
      <c r="I65" s="4" t="s">
        <v>979</v>
      </c>
      <c r="J65" s="4" t="s">
        <v>1012</v>
      </c>
      <c r="K65" s="4" t="s">
        <v>1039</v>
      </c>
      <c r="L65" s="4" t="s">
        <v>9204</v>
      </c>
      <c r="M65" s="5"/>
      <c r="N65" s="5"/>
      <c r="O65" s="5"/>
      <c r="P65" s="5"/>
      <c r="Q65" s="5"/>
      <c r="R65" s="5"/>
      <c r="S65" s="7">
        <v>79117.11</v>
      </c>
    </row>
    <row r="66" spans="2:19" x14ac:dyDescent="0.25">
      <c r="B66" s="4" t="s">
        <v>108</v>
      </c>
      <c r="C66" s="4" t="s">
        <v>109</v>
      </c>
      <c r="D66" s="4" t="s">
        <v>9205</v>
      </c>
      <c r="E66" s="4" t="s">
        <v>9100</v>
      </c>
      <c r="F66" s="4" t="s">
        <v>11</v>
      </c>
      <c r="G66" s="4" t="s">
        <v>558</v>
      </c>
      <c r="H66" s="4" t="s">
        <v>9206</v>
      </c>
      <c r="I66" s="4" t="s">
        <v>8</v>
      </c>
      <c r="J66" s="4" t="s">
        <v>1006</v>
      </c>
      <c r="K66" s="4" t="s">
        <v>8</v>
      </c>
      <c r="L66" s="4" t="s">
        <v>9207</v>
      </c>
      <c r="M66" s="5"/>
      <c r="N66" s="5"/>
      <c r="O66" s="5"/>
      <c r="P66" s="5"/>
      <c r="Q66" s="5"/>
      <c r="R66" s="5">
        <v>-158234.16</v>
      </c>
      <c r="S66" s="7"/>
    </row>
    <row r="67" spans="2:19" x14ac:dyDescent="0.25">
      <c r="B67" s="4" t="s">
        <v>110</v>
      </c>
      <c r="C67" s="4" t="s">
        <v>111</v>
      </c>
      <c r="D67" s="4" t="s">
        <v>9208</v>
      </c>
      <c r="E67" s="4" t="s">
        <v>9100</v>
      </c>
      <c r="F67" s="4" t="s">
        <v>11</v>
      </c>
      <c r="G67" s="4" t="s">
        <v>558</v>
      </c>
      <c r="H67" s="4" t="s">
        <v>650</v>
      </c>
      <c r="I67" s="4" t="s">
        <v>8</v>
      </c>
      <c r="J67" s="4" t="s">
        <v>1006</v>
      </c>
      <c r="K67" s="4" t="s">
        <v>8</v>
      </c>
      <c r="L67" s="4" t="s">
        <v>9209</v>
      </c>
      <c r="M67" s="5"/>
      <c r="N67" s="5"/>
      <c r="O67" s="5"/>
      <c r="P67" s="5">
        <v>-5411.59</v>
      </c>
      <c r="Q67" s="5"/>
      <c r="R67" s="5"/>
      <c r="S67" s="7"/>
    </row>
    <row r="68" spans="2:19" x14ac:dyDescent="0.25">
      <c r="B68" s="4" t="s">
        <v>112</v>
      </c>
      <c r="C68" s="4" t="s">
        <v>113</v>
      </c>
      <c r="D68" s="4" t="s">
        <v>9210</v>
      </c>
      <c r="E68" s="4" t="s">
        <v>9100</v>
      </c>
      <c r="F68" s="4" t="s">
        <v>11</v>
      </c>
      <c r="G68" s="4" t="s">
        <v>558</v>
      </c>
      <c r="H68" s="4" t="s">
        <v>651</v>
      </c>
      <c r="I68" s="4" t="s">
        <v>8</v>
      </c>
      <c r="J68" s="4" t="s">
        <v>1006</v>
      </c>
      <c r="K68" s="4" t="s">
        <v>8</v>
      </c>
      <c r="L68" s="4" t="s">
        <v>9211</v>
      </c>
      <c r="M68" s="5"/>
      <c r="N68" s="5"/>
      <c r="O68" s="5"/>
      <c r="P68" s="5">
        <v>-19801.38</v>
      </c>
      <c r="Q68" s="5"/>
      <c r="R68" s="5"/>
      <c r="S68" s="7"/>
    </row>
    <row r="69" spans="2:19" x14ac:dyDescent="0.25">
      <c r="B69" s="4" t="s">
        <v>116</v>
      </c>
      <c r="C69" s="4" t="s">
        <v>117</v>
      </c>
      <c r="D69" s="4" t="s">
        <v>9212</v>
      </c>
      <c r="E69" s="4" t="s">
        <v>9100</v>
      </c>
      <c r="F69" s="4" t="s">
        <v>11</v>
      </c>
      <c r="G69" s="4" t="s">
        <v>558</v>
      </c>
      <c r="H69" s="4" t="s">
        <v>2940</v>
      </c>
      <c r="I69" s="4" t="s">
        <v>8</v>
      </c>
      <c r="J69" s="4" t="s">
        <v>1006</v>
      </c>
      <c r="K69" s="4" t="s">
        <v>8</v>
      </c>
      <c r="L69" s="4" t="s">
        <v>9213</v>
      </c>
      <c r="M69" s="5"/>
      <c r="N69" s="5"/>
      <c r="O69" s="5"/>
      <c r="P69" s="5">
        <v>-40030.5</v>
      </c>
      <c r="Q69" s="5"/>
      <c r="R69" s="5"/>
      <c r="S69" s="7"/>
    </row>
    <row r="70" spans="2:19" x14ac:dyDescent="0.25">
      <c r="B70" s="4" t="s">
        <v>118</v>
      </c>
      <c r="C70" s="4" t="s">
        <v>119</v>
      </c>
      <c r="D70" s="4" t="s">
        <v>9214</v>
      </c>
      <c r="E70" s="4" t="s">
        <v>9100</v>
      </c>
      <c r="F70" s="4" t="s">
        <v>11</v>
      </c>
      <c r="G70" s="4" t="s">
        <v>558</v>
      </c>
      <c r="H70" s="4" t="s">
        <v>655</v>
      </c>
      <c r="I70" s="4" t="s">
        <v>8</v>
      </c>
      <c r="J70" s="4" t="s">
        <v>1006</v>
      </c>
      <c r="K70" s="4" t="s">
        <v>8</v>
      </c>
      <c r="L70" s="4" t="s">
        <v>9215</v>
      </c>
      <c r="M70" s="5"/>
      <c r="N70" s="5"/>
      <c r="O70" s="5"/>
      <c r="P70" s="5">
        <v>-41167.06</v>
      </c>
      <c r="Q70" s="5"/>
      <c r="R70" s="5"/>
      <c r="S70" s="7"/>
    </row>
    <row r="71" spans="2:19" x14ac:dyDescent="0.25">
      <c r="B71" s="4" t="s">
        <v>120</v>
      </c>
      <c r="C71" s="4" t="s">
        <v>121</v>
      </c>
      <c r="D71" s="4" t="s">
        <v>9216</v>
      </c>
      <c r="E71" s="4" t="s">
        <v>9100</v>
      </c>
      <c r="F71" s="4" t="s">
        <v>11</v>
      </c>
      <c r="G71" s="4" t="s">
        <v>558</v>
      </c>
      <c r="H71" s="4" t="s">
        <v>657</v>
      </c>
      <c r="I71" s="4" t="s">
        <v>8</v>
      </c>
      <c r="J71" s="4" t="s">
        <v>1006</v>
      </c>
      <c r="K71" s="4" t="s">
        <v>8</v>
      </c>
      <c r="L71" s="4" t="s">
        <v>9217</v>
      </c>
      <c r="M71" s="5"/>
      <c r="N71" s="5"/>
      <c r="O71" s="5"/>
      <c r="P71" s="5">
        <v>-2782.39</v>
      </c>
      <c r="Q71" s="5"/>
      <c r="R71" s="5"/>
      <c r="S71" s="7"/>
    </row>
    <row r="72" spans="2:19" x14ac:dyDescent="0.25">
      <c r="B72" s="4" t="s">
        <v>120</v>
      </c>
      <c r="C72" s="4" t="s">
        <v>121</v>
      </c>
      <c r="D72" s="4" t="s">
        <v>9218</v>
      </c>
      <c r="E72" s="4" t="s">
        <v>9100</v>
      </c>
      <c r="F72" s="4" t="s">
        <v>11</v>
      </c>
      <c r="G72" s="4" t="s">
        <v>558</v>
      </c>
      <c r="H72" s="4" t="s">
        <v>2065</v>
      </c>
      <c r="I72" s="4" t="s">
        <v>8</v>
      </c>
      <c r="J72" s="4" t="s">
        <v>1006</v>
      </c>
      <c r="K72" s="4" t="s">
        <v>8</v>
      </c>
      <c r="L72" s="4" t="s">
        <v>9219</v>
      </c>
      <c r="M72" s="5"/>
      <c r="N72" s="5"/>
      <c r="O72" s="5"/>
      <c r="P72" s="5">
        <v>-60632.33</v>
      </c>
      <c r="Q72" s="5"/>
      <c r="R72" s="5"/>
      <c r="S72" s="7"/>
    </row>
    <row r="73" spans="2:19" x14ac:dyDescent="0.25">
      <c r="B73" s="4" t="s">
        <v>122</v>
      </c>
      <c r="C73" s="4" t="s">
        <v>123</v>
      </c>
      <c r="D73" s="4" t="s">
        <v>9220</v>
      </c>
      <c r="E73" s="4" t="s">
        <v>9100</v>
      </c>
      <c r="F73" s="4" t="s">
        <v>11</v>
      </c>
      <c r="G73" s="4" t="s">
        <v>558</v>
      </c>
      <c r="H73" s="4" t="s">
        <v>6286</v>
      </c>
      <c r="I73" s="4" t="s">
        <v>8</v>
      </c>
      <c r="J73" s="4" t="s">
        <v>1006</v>
      </c>
      <c r="K73" s="4" t="s">
        <v>8</v>
      </c>
      <c r="L73" s="4" t="s">
        <v>9221</v>
      </c>
      <c r="M73" s="5"/>
      <c r="N73" s="5"/>
      <c r="O73" s="5"/>
      <c r="P73" s="5">
        <v>-9583.76</v>
      </c>
      <c r="Q73" s="5"/>
      <c r="R73" s="5"/>
      <c r="S73" s="7"/>
    </row>
    <row r="74" spans="2:19" x14ac:dyDescent="0.25">
      <c r="B74" s="4" t="s">
        <v>126</v>
      </c>
      <c r="C74" s="4" t="s">
        <v>127</v>
      </c>
      <c r="D74" s="4" t="s">
        <v>9222</v>
      </c>
      <c r="E74" s="4" t="s">
        <v>9100</v>
      </c>
      <c r="F74" s="4" t="s">
        <v>11</v>
      </c>
      <c r="G74" s="4" t="s">
        <v>558</v>
      </c>
      <c r="H74" s="4" t="s">
        <v>9223</v>
      </c>
      <c r="I74" s="4" t="s">
        <v>9224</v>
      </c>
      <c r="J74" s="4" t="s">
        <v>9225</v>
      </c>
      <c r="K74" s="4" t="s">
        <v>1038</v>
      </c>
      <c r="L74" s="4" t="s">
        <v>9226</v>
      </c>
      <c r="M74" s="5"/>
      <c r="N74" s="5"/>
      <c r="O74" s="5"/>
      <c r="P74" s="5"/>
      <c r="Q74" s="5"/>
      <c r="R74" s="5"/>
      <c r="S74" s="7">
        <v>-8910.64</v>
      </c>
    </row>
    <row r="75" spans="2:19" x14ac:dyDescent="0.25">
      <c r="B75" s="4" t="s">
        <v>126</v>
      </c>
      <c r="C75" s="4" t="s">
        <v>127</v>
      </c>
      <c r="D75" s="4" t="s">
        <v>9227</v>
      </c>
      <c r="E75" s="4" t="s">
        <v>9100</v>
      </c>
      <c r="F75" s="4" t="s">
        <v>11</v>
      </c>
      <c r="G75" s="4" t="s">
        <v>558</v>
      </c>
      <c r="H75" s="4" t="s">
        <v>660</v>
      </c>
      <c r="I75" s="4" t="s">
        <v>8</v>
      </c>
      <c r="J75" s="4" t="s">
        <v>1006</v>
      </c>
      <c r="K75" s="4" t="s">
        <v>8</v>
      </c>
      <c r="L75" s="4" t="s">
        <v>9228</v>
      </c>
      <c r="M75" s="5"/>
      <c r="N75" s="5"/>
      <c r="O75" s="5"/>
      <c r="P75" s="5">
        <v>-8910.64</v>
      </c>
      <c r="Q75" s="5"/>
      <c r="R75" s="5"/>
      <c r="S75" s="7"/>
    </row>
    <row r="76" spans="2:19" x14ac:dyDescent="0.25">
      <c r="B76" s="4" t="s">
        <v>128</v>
      </c>
      <c r="C76" s="4" t="s">
        <v>129</v>
      </c>
      <c r="D76" s="4" t="s">
        <v>9229</v>
      </c>
      <c r="E76" s="4" t="s">
        <v>9100</v>
      </c>
      <c r="F76" s="4" t="s">
        <v>11</v>
      </c>
      <c r="G76" s="4" t="s">
        <v>558</v>
      </c>
      <c r="H76" s="4" t="s">
        <v>662</v>
      </c>
      <c r="I76" s="4" t="s">
        <v>8</v>
      </c>
      <c r="J76" s="4" t="s">
        <v>1006</v>
      </c>
      <c r="K76" s="4" t="s">
        <v>8</v>
      </c>
      <c r="L76" s="4" t="s">
        <v>9230</v>
      </c>
      <c r="M76" s="5"/>
      <c r="N76" s="5"/>
      <c r="O76" s="5"/>
      <c r="P76" s="5">
        <v>-9500</v>
      </c>
      <c r="Q76" s="5"/>
      <c r="R76" s="5"/>
      <c r="S76" s="7"/>
    </row>
    <row r="77" spans="2:19" x14ac:dyDescent="0.25">
      <c r="B77" s="4" t="s">
        <v>128</v>
      </c>
      <c r="C77" s="4" t="s">
        <v>129</v>
      </c>
      <c r="D77" s="4" t="s">
        <v>9231</v>
      </c>
      <c r="E77" s="4" t="s">
        <v>9100</v>
      </c>
      <c r="F77" s="4" t="s">
        <v>11</v>
      </c>
      <c r="G77" s="4" t="s">
        <v>558</v>
      </c>
      <c r="H77" s="4" t="s">
        <v>5455</v>
      </c>
      <c r="I77" s="4" t="s">
        <v>8</v>
      </c>
      <c r="J77" s="4" t="s">
        <v>1006</v>
      </c>
      <c r="K77" s="4" t="s">
        <v>8</v>
      </c>
      <c r="L77" s="4" t="s">
        <v>9232</v>
      </c>
      <c r="M77" s="5"/>
      <c r="N77" s="5"/>
      <c r="O77" s="5"/>
      <c r="P77" s="5">
        <v>-39440</v>
      </c>
      <c r="Q77" s="5"/>
      <c r="R77" s="5"/>
      <c r="S77" s="7"/>
    </row>
    <row r="78" spans="2:19" x14ac:dyDescent="0.25">
      <c r="B78" s="4" t="s">
        <v>130</v>
      </c>
      <c r="C78" s="4" t="s">
        <v>131</v>
      </c>
      <c r="D78" s="4" t="s">
        <v>9233</v>
      </c>
      <c r="E78" s="4" t="s">
        <v>9100</v>
      </c>
      <c r="F78" s="4" t="s">
        <v>11</v>
      </c>
      <c r="G78" s="4" t="s">
        <v>558</v>
      </c>
      <c r="H78" s="4" t="s">
        <v>7095</v>
      </c>
      <c r="I78" s="4" t="s">
        <v>8</v>
      </c>
      <c r="J78" s="4" t="s">
        <v>1006</v>
      </c>
      <c r="K78" s="4" t="s">
        <v>8</v>
      </c>
      <c r="L78" s="4" t="s">
        <v>9234</v>
      </c>
      <c r="M78" s="5"/>
      <c r="N78" s="5"/>
      <c r="O78" s="5"/>
      <c r="P78" s="5">
        <v>-12461.3</v>
      </c>
      <c r="Q78" s="5"/>
      <c r="R78" s="5"/>
      <c r="S78" s="7"/>
    </row>
    <row r="79" spans="2:19" x14ac:dyDescent="0.25">
      <c r="B79" s="4" t="s">
        <v>132</v>
      </c>
      <c r="C79" s="4" t="s">
        <v>133</v>
      </c>
      <c r="D79" s="4" t="s">
        <v>9235</v>
      </c>
      <c r="E79" s="4" t="s">
        <v>9100</v>
      </c>
      <c r="F79" s="4" t="s">
        <v>11</v>
      </c>
      <c r="G79" s="4" t="s">
        <v>558</v>
      </c>
      <c r="H79" s="4" t="s">
        <v>665</v>
      </c>
      <c r="I79" s="4" t="s">
        <v>8</v>
      </c>
      <c r="J79" s="4" t="s">
        <v>1006</v>
      </c>
      <c r="K79" s="4" t="s">
        <v>8</v>
      </c>
      <c r="L79" s="4" t="s">
        <v>9236</v>
      </c>
      <c r="M79" s="5"/>
      <c r="N79" s="5"/>
      <c r="O79" s="5"/>
      <c r="P79" s="5">
        <v>-113082.58</v>
      </c>
      <c r="Q79" s="5"/>
      <c r="R79" s="5"/>
      <c r="S79" s="7"/>
    </row>
    <row r="80" spans="2:19" x14ac:dyDescent="0.25">
      <c r="B80" s="4" t="s">
        <v>136</v>
      </c>
      <c r="C80" s="4" t="s">
        <v>137</v>
      </c>
      <c r="D80" s="4" t="s">
        <v>9237</v>
      </c>
      <c r="E80" s="4" t="s">
        <v>9100</v>
      </c>
      <c r="F80" s="4" t="s">
        <v>11</v>
      </c>
      <c r="G80" s="4" t="s">
        <v>558</v>
      </c>
      <c r="H80" s="4" t="s">
        <v>8572</v>
      </c>
      <c r="I80" s="4" t="s">
        <v>8</v>
      </c>
      <c r="J80" s="4" t="s">
        <v>1006</v>
      </c>
      <c r="K80" s="4" t="s">
        <v>8</v>
      </c>
      <c r="L80" s="4" t="s">
        <v>9238</v>
      </c>
      <c r="M80" s="5"/>
      <c r="N80" s="5"/>
      <c r="O80" s="5"/>
      <c r="P80" s="5">
        <v>-27499</v>
      </c>
      <c r="Q80" s="5"/>
      <c r="R80" s="5"/>
      <c r="S80" s="7"/>
    </row>
    <row r="81" spans="2:19" x14ac:dyDescent="0.25">
      <c r="B81" s="4" t="s">
        <v>138</v>
      </c>
      <c r="C81" s="4" t="s">
        <v>139</v>
      </c>
      <c r="D81" s="4" t="s">
        <v>9239</v>
      </c>
      <c r="E81" s="4" t="s">
        <v>9100</v>
      </c>
      <c r="F81" s="4" t="s">
        <v>11</v>
      </c>
      <c r="G81" s="4" t="s">
        <v>558</v>
      </c>
      <c r="H81" s="4" t="s">
        <v>670</v>
      </c>
      <c r="I81" s="4" t="s">
        <v>8</v>
      </c>
      <c r="J81" s="4" t="s">
        <v>1006</v>
      </c>
      <c r="K81" s="4" t="s">
        <v>8</v>
      </c>
      <c r="L81" s="4" t="s">
        <v>9240</v>
      </c>
      <c r="M81" s="5"/>
      <c r="N81" s="5"/>
      <c r="O81" s="5"/>
      <c r="P81" s="5">
        <v>-23756.32</v>
      </c>
      <c r="Q81" s="5"/>
      <c r="R81" s="5"/>
      <c r="S81" s="7"/>
    </row>
    <row r="82" spans="2:19" x14ac:dyDescent="0.25">
      <c r="B82" s="4" t="s">
        <v>138</v>
      </c>
      <c r="C82" s="4" t="s">
        <v>139</v>
      </c>
      <c r="D82" s="4" t="s">
        <v>9241</v>
      </c>
      <c r="E82" s="4" t="s">
        <v>9100</v>
      </c>
      <c r="F82" s="4" t="s">
        <v>11</v>
      </c>
      <c r="G82" s="4" t="s">
        <v>558</v>
      </c>
      <c r="H82" s="4" t="s">
        <v>669</v>
      </c>
      <c r="I82" s="4" t="s">
        <v>8</v>
      </c>
      <c r="J82" s="4" t="s">
        <v>1006</v>
      </c>
      <c r="K82" s="4" t="s">
        <v>8</v>
      </c>
      <c r="L82" s="4" t="s">
        <v>9242</v>
      </c>
      <c r="M82" s="5"/>
      <c r="N82" s="5"/>
      <c r="O82" s="5"/>
      <c r="P82" s="5">
        <v>-81989.25</v>
      </c>
      <c r="Q82" s="5"/>
      <c r="R82" s="5"/>
      <c r="S82" s="7"/>
    </row>
    <row r="83" spans="2:19" x14ac:dyDescent="0.25">
      <c r="B83" s="4" t="s">
        <v>140</v>
      </c>
      <c r="C83" s="4" t="s">
        <v>141</v>
      </c>
      <c r="D83" s="4" t="s">
        <v>9243</v>
      </c>
      <c r="E83" s="4" t="s">
        <v>9100</v>
      </c>
      <c r="F83" s="4" t="s">
        <v>11</v>
      </c>
      <c r="G83" s="4" t="s">
        <v>558</v>
      </c>
      <c r="H83" s="4" t="s">
        <v>672</v>
      </c>
      <c r="I83" s="4" t="s">
        <v>8</v>
      </c>
      <c r="J83" s="4" t="s">
        <v>1006</v>
      </c>
      <c r="K83" s="4" t="s">
        <v>8</v>
      </c>
      <c r="L83" s="4" t="s">
        <v>9244</v>
      </c>
      <c r="M83" s="5"/>
      <c r="N83" s="5"/>
      <c r="O83" s="5"/>
      <c r="P83" s="5">
        <v>-49933.33</v>
      </c>
      <c r="Q83" s="5"/>
      <c r="R83" s="5"/>
      <c r="S83" s="7"/>
    </row>
    <row r="84" spans="2:19" x14ac:dyDescent="0.25">
      <c r="B84" s="4" t="s">
        <v>142</v>
      </c>
      <c r="C84" s="4" t="s">
        <v>143</v>
      </c>
      <c r="D84" s="4" t="s">
        <v>9245</v>
      </c>
      <c r="E84" s="4" t="s">
        <v>9100</v>
      </c>
      <c r="F84" s="4" t="s">
        <v>11</v>
      </c>
      <c r="G84" s="4" t="s">
        <v>558</v>
      </c>
      <c r="H84" s="4" t="s">
        <v>6315</v>
      </c>
      <c r="I84" s="4" t="s">
        <v>8</v>
      </c>
      <c r="J84" s="4" t="s">
        <v>1006</v>
      </c>
      <c r="K84" s="4" t="s">
        <v>8</v>
      </c>
      <c r="L84" s="4" t="s">
        <v>9246</v>
      </c>
      <c r="M84" s="5"/>
      <c r="N84" s="5"/>
      <c r="O84" s="5"/>
      <c r="P84" s="5">
        <v>-41724.25</v>
      </c>
      <c r="Q84" s="5"/>
      <c r="R84" s="5"/>
      <c r="S84" s="7"/>
    </row>
    <row r="85" spans="2:19" x14ac:dyDescent="0.25">
      <c r="B85" s="4" t="s">
        <v>142</v>
      </c>
      <c r="C85" s="4" t="s">
        <v>143</v>
      </c>
      <c r="D85" s="4" t="s">
        <v>9247</v>
      </c>
      <c r="E85" s="4" t="s">
        <v>9100</v>
      </c>
      <c r="F85" s="4" t="s">
        <v>11</v>
      </c>
      <c r="G85" s="4" t="s">
        <v>558</v>
      </c>
      <c r="H85" s="4" t="s">
        <v>8</v>
      </c>
      <c r="I85" s="4" t="s">
        <v>8</v>
      </c>
      <c r="J85" s="4" t="s">
        <v>1006</v>
      </c>
      <c r="K85" s="4" t="s">
        <v>8</v>
      </c>
      <c r="L85" s="4" t="s">
        <v>9248</v>
      </c>
      <c r="M85" s="5"/>
      <c r="N85" s="5">
        <v>-4337.8500000000004</v>
      </c>
      <c r="O85" s="5"/>
      <c r="P85" s="5"/>
      <c r="Q85" s="5"/>
      <c r="R85" s="5"/>
      <c r="S85" s="7"/>
    </row>
    <row r="86" spans="2:19" x14ac:dyDescent="0.25">
      <c r="B86" s="4" t="s">
        <v>144</v>
      </c>
      <c r="C86" s="4" t="s">
        <v>145</v>
      </c>
      <c r="D86" s="4" t="s">
        <v>9249</v>
      </c>
      <c r="E86" s="4" t="s">
        <v>9100</v>
      </c>
      <c r="F86" s="4" t="s">
        <v>11</v>
      </c>
      <c r="G86" s="4" t="s">
        <v>558</v>
      </c>
      <c r="H86" s="4" t="s">
        <v>7117</v>
      </c>
      <c r="I86" s="4" t="s">
        <v>8</v>
      </c>
      <c r="J86" s="4" t="s">
        <v>1006</v>
      </c>
      <c r="K86" s="4" t="s">
        <v>8</v>
      </c>
      <c r="L86" s="4" t="s">
        <v>9250</v>
      </c>
      <c r="M86" s="5"/>
      <c r="N86" s="5"/>
      <c r="O86" s="5"/>
      <c r="P86" s="5">
        <v>-65747.77</v>
      </c>
      <c r="Q86" s="5"/>
      <c r="R86" s="5"/>
      <c r="S86" s="7"/>
    </row>
    <row r="87" spans="2:19" x14ac:dyDescent="0.25">
      <c r="B87" s="4" t="s">
        <v>146</v>
      </c>
      <c r="C87" s="4" t="s">
        <v>147</v>
      </c>
      <c r="D87" s="4" t="s">
        <v>9251</v>
      </c>
      <c r="E87" s="4" t="s">
        <v>9100</v>
      </c>
      <c r="F87" s="4" t="s">
        <v>11</v>
      </c>
      <c r="G87" s="4" t="s">
        <v>558</v>
      </c>
      <c r="H87" s="4" t="s">
        <v>676</v>
      </c>
      <c r="I87" s="4" t="s">
        <v>8</v>
      </c>
      <c r="J87" s="4" t="s">
        <v>1006</v>
      </c>
      <c r="K87" s="4" t="s">
        <v>8</v>
      </c>
      <c r="L87" s="4" t="s">
        <v>9252</v>
      </c>
      <c r="M87" s="5"/>
      <c r="N87" s="5"/>
      <c r="O87" s="5"/>
      <c r="P87" s="5">
        <v>-37159.17</v>
      </c>
      <c r="Q87" s="5"/>
      <c r="R87" s="5"/>
      <c r="S87" s="7"/>
    </row>
    <row r="88" spans="2:19" x14ac:dyDescent="0.25">
      <c r="B88" s="4" t="s">
        <v>150</v>
      </c>
      <c r="C88" s="4" t="s">
        <v>151</v>
      </c>
      <c r="D88" s="4" t="s">
        <v>9253</v>
      </c>
      <c r="E88" s="4" t="s">
        <v>9100</v>
      </c>
      <c r="F88" s="4" t="s">
        <v>11</v>
      </c>
      <c r="G88" s="4" t="s">
        <v>558</v>
      </c>
      <c r="H88" s="4" t="s">
        <v>2998</v>
      </c>
      <c r="I88" s="4" t="s">
        <v>8</v>
      </c>
      <c r="J88" s="4" t="s">
        <v>1006</v>
      </c>
      <c r="K88" s="4" t="s">
        <v>8</v>
      </c>
      <c r="L88" s="4" t="s">
        <v>9254</v>
      </c>
      <c r="M88" s="5"/>
      <c r="N88" s="5"/>
      <c r="O88" s="5"/>
      <c r="P88" s="5">
        <v>-20296.91</v>
      </c>
      <c r="Q88" s="5"/>
      <c r="R88" s="5"/>
      <c r="S88" s="7"/>
    </row>
    <row r="89" spans="2:19" x14ac:dyDescent="0.25">
      <c r="B89" s="4" t="s">
        <v>152</v>
      </c>
      <c r="C89" s="4" t="s">
        <v>153</v>
      </c>
      <c r="D89" s="4" t="s">
        <v>9255</v>
      </c>
      <c r="E89" s="4" t="s">
        <v>9100</v>
      </c>
      <c r="F89" s="4" t="s">
        <v>11</v>
      </c>
      <c r="G89" s="4" t="s">
        <v>558</v>
      </c>
      <c r="H89" s="4" t="s">
        <v>683</v>
      </c>
      <c r="I89" s="4" t="s">
        <v>8</v>
      </c>
      <c r="J89" s="4" t="s">
        <v>1006</v>
      </c>
      <c r="K89" s="4" t="s">
        <v>8</v>
      </c>
      <c r="L89" s="4" t="s">
        <v>9256</v>
      </c>
      <c r="M89" s="5"/>
      <c r="N89" s="5"/>
      <c r="O89" s="5"/>
      <c r="P89" s="5">
        <v>-52884.17</v>
      </c>
      <c r="Q89" s="5"/>
      <c r="R89" s="5"/>
      <c r="S89" s="7"/>
    </row>
    <row r="90" spans="2:19" x14ac:dyDescent="0.25">
      <c r="B90" s="4" t="s">
        <v>158</v>
      </c>
      <c r="C90" s="4" t="s">
        <v>159</v>
      </c>
      <c r="D90" s="4" t="s">
        <v>9257</v>
      </c>
      <c r="E90" s="4" t="s">
        <v>9100</v>
      </c>
      <c r="F90" s="4" t="s">
        <v>45</v>
      </c>
      <c r="G90" s="4" t="s">
        <v>560</v>
      </c>
      <c r="H90" s="4" t="s">
        <v>9258</v>
      </c>
      <c r="I90" s="4" t="s">
        <v>6636</v>
      </c>
      <c r="J90" s="4" t="s">
        <v>6637</v>
      </c>
      <c r="K90" s="4" t="s">
        <v>1038</v>
      </c>
      <c r="L90" s="4" t="s">
        <v>9259</v>
      </c>
      <c r="M90" s="5"/>
      <c r="N90" s="5"/>
      <c r="O90" s="5"/>
      <c r="P90" s="5"/>
      <c r="Q90" s="5"/>
      <c r="R90" s="5"/>
      <c r="S90" s="7">
        <v>2145000</v>
      </c>
    </row>
    <row r="91" spans="2:19" x14ac:dyDescent="0.25">
      <c r="B91" s="4" t="s">
        <v>2139</v>
      </c>
      <c r="C91" s="4" t="s">
        <v>2140</v>
      </c>
      <c r="D91" s="4" t="s">
        <v>9260</v>
      </c>
      <c r="E91" s="4" t="s">
        <v>9100</v>
      </c>
      <c r="F91" s="4" t="s">
        <v>11</v>
      </c>
      <c r="G91" s="4" t="s">
        <v>558</v>
      </c>
      <c r="H91" s="4" t="s">
        <v>2142</v>
      </c>
      <c r="I91" s="4" t="s">
        <v>8</v>
      </c>
      <c r="J91" s="4" t="s">
        <v>1006</v>
      </c>
      <c r="K91" s="4" t="s">
        <v>8</v>
      </c>
      <c r="L91" s="4" t="s">
        <v>9261</v>
      </c>
      <c r="M91" s="5"/>
      <c r="N91" s="5"/>
      <c r="O91" s="5"/>
      <c r="P91" s="5">
        <v>-12919.02</v>
      </c>
      <c r="Q91" s="5"/>
      <c r="R91" s="5"/>
      <c r="S91" s="7"/>
    </row>
    <row r="92" spans="2:19" x14ac:dyDescent="0.25">
      <c r="B92" s="4" t="s">
        <v>160</v>
      </c>
      <c r="C92" s="4" t="s">
        <v>161</v>
      </c>
      <c r="D92" s="4" t="s">
        <v>9262</v>
      </c>
      <c r="E92" s="4" t="s">
        <v>9100</v>
      </c>
      <c r="F92" s="4" t="s">
        <v>11</v>
      </c>
      <c r="G92" s="4" t="s">
        <v>558</v>
      </c>
      <c r="H92" s="4" t="s">
        <v>687</v>
      </c>
      <c r="I92" s="4" t="s">
        <v>8</v>
      </c>
      <c r="J92" s="4" t="s">
        <v>1006</v>
      </c>
      <c r="K92" s="4" t="s">
        <v>8</v>
      </c>
      <c r="L92" s="4" t="s">
        <v>9263</v>
      </c>
      <c r="M92" s="5"/>
      <c r="N92" s="5"/>
      <c r="O92" s="5"/>
      <c r="P92" s="5">
        <v>-79166.67</v>
      </c>
      <c r="Q92" s="5"/>
      <c r="R92" s="5"/>
      <c r="S92" s="7"/>
    </row>
    <row r="93" spans="2:19" x14ac:dyDescent="0.25">
      <c r="B93" s="4" t="s">
        <v>162</v>
      </c>
      <c r="C93" s="4" t="s">
        <v>163</v>
      </c>
      <c r="D93" s="4" t="s">
        <v>9264</v>
      </c>
      <c r="E93" s="4" t="s">
        <v>9100</v>
      </c>
      <c r="F93" s="4" t="s">
        <v>11</v>
      </c>
      <c r="G93" s="4" t="s">
        <v>558</v>
      </c>
      <c r="H93" s="4" t="s">
        <v>9265</v>
      </c>
      <c r="I93" s="4" t="s">
        <v>4841</v>
      </c>
      <c r="J93" s="4" t="s">
        <v>4842</v>
      </c>
      <c r="K93" s="4" t="s">
        <v>1038</v>
      </c>
      <c r="L93" s="4" t="s">
        <v>9266</v>
      </c>
      <c r="M93" s="5"/>
      <c r="N93" s="5"/>
      <c r="O93" s="5"/>
      <c r="P93" s="5"/>
      <c r="Q93" s="5"/>
      <c r="R93" s="5"/>
      <c r="S93" s="7">
        <v>-184696.98</v>
      </c>
    </row>
    <row r="94" spans="2:19" x14ac:dyDescent="0.25">
      <c r="B94" s="4" t="s">
        <v>164</v>
      </c>
      <c r="C94" s="4" t="s">
        <v>165</v>
      </c>
      <c r="D94" s="4" t="s">
        <v>9267</v>
      </c>
      <c r="E94" s="4" t="s">
        <v>9100</v>
      </c>
      <c r="F94" s="4" t="s">
        <v>11</v>
      </c>
      <c r="G94" s="4" t="s">
        <v>558</v>
      </c>
      <c r="H94" s="4" t="s">
        <v>689</v>
      </c>
      <c r="I94" s="4" t="s">
        <v>8</v>
      </c>
      <c r="J94" s="4" t="s">
        <v>1006</v>
      </c>
      <c r="K94" s="4" t="s">
        <v>8</v>
      </c>
      <c r="L94" s="4" t="s">
        <v>9268</v>
      </c>
      <c r="M94" s="5"/>
      <c r="N94" s="5"/>
      <c r="O94" s="5"/>
      <c r="P94" s="5">
        <v>-12895.89</v>
      </c>
      <c r="Q94" s="5"/>
      <c r="R94" s="5"/>
      <c r="S94" s="7"/>
    </row>
    <row r="95" spans="2:19" x14ac:dyDescent="0.25">
      <c r="B95" s="4" t="s">
        <v>168</v>
      </c>
      <c r="C95" s="4" t="s">
        <v>169</v>
      </c>
      <c r="D95" s="4" t="s">
        <v>9269</v>
      </c>
      <c r="E95" s="4" t="s">
        <v>9100</v>
      </c>
      <c r="F95" s="4" t="s">
        <v>45</v>
      </c>
      <c r="G95" s="4" t="s">
        <v>560</v>
      </c>
      <c r="H95" s="4" t="s">
        <v>691</v>
      </c>
      <c r="I95" s="4" t="s">
        <v>8</v>
      </c>
      <c r="J95" s="4" t="s">
        <v>1006</v>
      </c>
      <c r="K95" s="4" t="s">
        <v>8</v>
      </c>
      <c r="L95" s="4" t="s">
        <v>9270</v>
      </c>
      <c r="M95" s="5"/>
      <c r="N95" s="5"/>
      <c r="O95" s="5"/>
      <c r="P95" s="5">
        <v>-13179.25</v>
      </c>
      <c r="Q95" s="5"/>
      <c r="R95" s="5"/>
      <c r="S95" s="7"/>
    </row>
    <row r="96" spans="2:19" x14ac:dyDescent="0.25">
      <c r="B96" s="4" t="s">
        <v>168</v>
      </c>
      <c r="C96" s="4" t="s">
        <v>169</v>
      </c>
      <c r="D96" s="4" t="s">
        <v>9271</v>
      </c>
      <c r="E96" s="4" t="s">
        <v>9100</v>
      </c>
      <c r="F96" s="4" t="s">
        <v>11</v>
      </c>
      <c r="G96" s="4" t="s">
        <v>558</v>
      </c>
      <c r="H96" s="4" t="s">
        <v>8608</v>
      </c>
      <c r="I96" s="4" t="s">
        <v>8</v>
      </c>
      <c r="J96" s="4" t="s">
        <v>1006</v>
      </c>
      <c r="K96" s="4" t="s">
        <v>8</v>
      </c>
      <c r="L96" s="4" t="s">
        <v>9272</v>
      </c>
      <c r="M96" s="5"/>
      <c r="N96" s="5"/>
      <c r="O96" s="5"/>
      <c r="P96" s="5">
        <v>-13280.14</v>
      </c>
      <c r="Q96" s="5"/>
      <c r="R96" s="5"/>
      <c r="S96" s="7"/>
    </row>
    <row r="97" spans="2:19" x14ac:dyDescent="0.25">
      <c r="B97" s="4" t="s">
        <v>168</v>
      </c>
      <c r="C97" s="4" t="s">
        <v>169</v>
      </c>
      <c r="D97" s="4" t="s">
        <v>9273</v>
      </c>
      <c r="E97" s="4" t="s">
        <v>9100</v>
      </c>
      <c r="F97" s="4" t="s">
        <v>45</v>
      </c>
      <c r="G97" s="4" t="s">
        <v>560</v>
      </c>
      <c r="H97" s="4" t="s">
        <v>9274</v>
      </c>
      <c r="I97" s="4" t="s">
        <v>8</v>
      </c>
      <c r="J97" s="4" t="s">
        <v>1006</v>
      </c>
      <c r="K97" s="4" t="s">
        <v>8</v>
      </c>
      <c r="L97" s="4" t="s">
        <v>9275</v>
      </c>
      <c r="M97" s="5"/>
      <c r="N97" s="5"/>
      <c r="O97" s="5"/>
      <c r="P97" s="5"/>
      <c r="Q97" s="5"/>
      <c r="R97" s="5">
        <v>158151</v>
      </c>
      <c r="S97" s="7"/>
    </row>
    <row r="98" spans="2:19" x14ac:dyDescent="0.25">
      <c r="B98" s="4" t="s">
        <v>170</v>
      </c>
      <c r="C98" s="4" t="s">
        <v>171</v>
      </c>
      <c r="D98" s="4" t="s">
        <v>9276</v>
      </c>
      <c r="E98" s="4" t="s">
        <v>9100</v>
      </c>
      <c r="F98" s="4" t="s">
        <v>11</v>
      </c>
      <c r="G98" s="4" t="s">
        <v>558</v>
      </c>
      <c r="H98" s="4" t="s">
        <v>695</v>
      </c>
      <c r="I98" s="4" t="s">
        <v>8</v>
      </c>
      <c r="J98" s="4" t="s">
        <v>1006</v>
      </c>
      <c r="K98" s="4" t="s">
        <v>8</v>
      </c>
      <c r="L98" s="4" t="s">
        <v>9277</v>
      </c>
      <c r="M98" s="5"/>
      <c r="N98" s="5"/>
      <c r="O98" s="5"/>
      <c r="P98" s="5">
        <v>-34132.300000000003</v>
      </c>
      <c r="Q98" s="5"/>
      <c r="R98" s="5"/>
      <c r="S98" s="7"/>
    </row>
    <row r="99" spans="2:19" x14ac:dyDescent="0.25">
      <c r="B99" s="4" t="s">
        <v>170</v>
      </c>
      <c r="C99" s="4" t="s">
        <v>171</v>
      </c>
      <c r="D99" s="4" t="s">
        <v>9278</v>
      </c>
      <c r="E99" s="4" t="s">
        <v>9100</v>
      </c>
      <c r="F99" s="4" t="s">
        <v>11</v>
      </c>
      <c r="G99" s="4" t="s">
        <v>558</v>
      </c>
      <c r="H99" s="4" t="s">
        <v>694</v>
      </c>
      <c r="I99" s="4" t="s">
        <v>8</v>
      </c>
      <c r="J99" s="4" t="s">
        <v>1006</v>
      </c>
      <c r="K99" s="4" t="s">
        <v>8</v>
      </c>
      <c r="L99" s="4" t="s">
        <v>9279</v>
      </c>
      <c r="M99" s="5"/>
      <c r="N99" s="5"/>
      <c r="O99" s="5"/>
      <c r="P99" s="5">
        <v>-13746.8</v>
      </c>
      <c r="Q99" s="5"/>
      <c r="R99" s="5"/>
      <c r="S99" s="7"/>
    </row>
    <row r="100" spans="2:19" x14ac:dyDescent="0.25">
      <c r="B100" s="4" t="s">
        <v>172</v>
      </c>
      <c r="C100" s="4" t="s">
        <v>173</v>
      </c>
      <c r="D100" s="4" t="s">
        <v>9280</v>
      </c>
      <c r="E100" s="4" t="s">
        <v>9100</v>
      </c>
      <c r="F100" s="4" t="s">
        <v>11</v>
      </c>
      <c r="G100" s="4" t="s">
        <v>558</v>
      </c>
      <c r="H100" s="4" t="s">
        <v>7179</v>
      </c>
      <c r="I100" s="4" t="s">
        <v>8</v>
      </c>
      <c r="J100" s="4" t="s">
        <v>1006</v>
      </c>
      <c r="K100" s="4" t="s">
        <v>8</v>
      </c>
      <c r="L100" s="4" t="s">
        <v>9281</v>
      </c>
      <c r="M100" s="5"/>
      <c r="N100" s="5"/>
      <c r="O100" s="5"/>
      <c r="P100" s="5">
        <v>-95932</v>
      </c>
      <c r="Q100" s="5"/>
      <c r="R100" s="5"/>
      <c r="S100" s="7"/>
    </row>
    <row r="101" spans="2:19" x14ac:dyDescent="0.25">
      <c r="B101" s="4" t="s">
        <v>174</v>
      </c>
      <c r="C101" s="4" t="s">
        <v>175</v>
      </c>
      <c r="D101" s="4" t="s">
        <v>9282</v>
      </c>
      <c r="E101" s="4" t="s">
        <v>9100</v>
      </c>
      <c r="F101" s="4" t="s">
        <v>11</v>
      </c>
      <c r="G101" s="4" t="s">
        <v>558</v>
      </c>
      <c r="H101" s="4" t="s">
        <v>9283</v>
      </c>
      <c r="I101" s="4" t="s">
        <v>8</v>
      </c>
      <c r="J101" s="4" t="s">
        <v>1006</v>
      </c>
      <c r="K101" s="4" t="s">
        <v>8</v>
      </c>
      <c r="L101" s="4" t="s">
        <v>9284</v>
      </c>
      <c r="M101" s="5"/>
      <c r="N101" s="5"/>
      <c r="O101" s="5"/>
      <c r="P101" s="5"/>
      <c r="Q101" s="5">
        <v>-156000</v>
      </c>
      <c r="R101" s="5"/>
      <c r="S101" s="7"/>
    </row>
    <row r="102" spans="2:19" x14ac:dyDescent="0.25">
      <c r="B102" s="4" t="s">
        <v>174</v>
      </c>
      <c r="C102" s="4" t="s">
        <v>175</v>
      </c>
      <c r="D102" s="4" t="s">
        <v>9285</v>
      </c>
      <c r="E102" s="4" t="s">
        <v>9100</v>
      </c>
      <c r="F102" s="4" t="s">
        <v>11</v>
      </c>
      <c r="G102" s="4" t="s">
        <v>558</v>
      </c>
      <c r="H102" s="4" t="s">
        <v>3036</v>
      </c>
      <c r="I102" s="4" t="s">
        <v>8</v>
      </c>
      <c r="J102" s="4" t="s">
        <v>1006</v>
      </c>
      <c r="K102" s="4" t="s">
        <v>8</v>
      </c>
      <c r="L102" s="4" t="s">
        <v>9286</v>
      </c>
      <c r="M102" s="5"/>
      <c r="N102" s="5"/>
      <c r="O102" s="5"/>
      <c r="P102" s="5">
        <v>-30778.54</v>
      </c>
      <c r="Q102" s="5"/>
      <c r="R102" s="5"/>
      <c r="S102" s="7"/>
    </row>
    <row r="103" spans="2:19" x14ac:dyDescent="0.25">
      <c r="B103" s="4" t="s">
        <v>174</v>
      </c>
      <c r="C103" s="4" t="s">
        <v>175</v>
      </c>
      <c r="D103" s="4" t="s">
        <v>9287</v>
      </c>
      <c r="E103" s="4" t="s">
        <v>9100</v>
      </c>
      <c r="F103" s="4" t="s">
        <v>11</v>
      </c>
      <c r="G103" s="4" t="s">
        <v>558</v>
      </c>
      <c r="H103" s="4" t="s">
        <v>3039</v>
      </c>
      <c r="I103" s="4" t="s">
        <v>8</v>
      </c>
      <c r="J103" s="4" t="s">
        <v>1006</v>
      </c>
      <c r="K103" s="4" t="s">
        <v>8</v>
      </c>
      <c r="L103" s="4" t="s">
        <v>9288</v>
      </c>
      <c r="M103" s="5"/>
      <c r="N103" s="5"/>
      <c r="O103" s="5"/>
      <c r="P103" s="5">
        <v>-11340.9</v>
      </c>
      <c r="Q103" s="5"/>
      <c r="R103" s="5"/>
      <c r="S103" s="7"/>
    </row>
    <row r="104" spans="2:19" x14ac:dyDescent="0.25">
      <c r="B104" s="4" t="s">
        <v>174</v>
      </c>
      <c r="C104" s="4" t="s">
        <v>175</v>
      </c>
      <c r="D104" s="4" t="s">
        <v>9289</v>
      </c>
      <c r="E104" s="4" t="s">
        <v>9100</v>
      </c>
      <c r="F104" s="4" t="s">
        <v>11</v>
      </c>
      <c r="G104" s="4" t="s">
        <v>558</v>
      </c>
      <c r="H104" s="4" t="s">
        <v>3042</v>
      </c>
      <c r="I104" s="4" t="s">
        <v>8</v>
      </c>
      <c r="J104" s="4" t="s">
        <v>1006</v>
      </c>
      <c r="K104" s="4" t="s">
        <v>8</v>
      </c>
      <c r="L104" s="4" t="s">
        <v>9290</v>
      </c>
      <c r="M104" s="5"/>
      <c r="N104" s="5"/>
      <c r="O104" s="5"/>
      <c r="P104" s="5">
        <v>-52399.03</v>
      </c>
      <c r="Q104" s="5"/>
      <c r="R104" s="5"/>
      <c r="S104" s="7"/>
    </row>
    <row r="105" spans="2:19" x14ac:dyDescent="0.25">
      <c r="B105" s="4" t="s">
        <v>174</v>
      </c>
      <c r="C105" s="4" t="s">
        <v>175</v>
      </c>
      <c r="D105" s="4" t="s">
        <v>9291</v>
      </c>
      <c r="E105" s="4" t="s">
        <v>9100</v>
      </c>
      <c r="F105" s="4" t="s">
        <v>11</v>
      </c>
      <c r="G105" s="4" t="s">
        <v>558</v>
      </c>
      <c r="H105" s="4" t="s">
        <v>699</v>
      </c>
      <c r="I105" s="4" t="s">
        <v>8</v>
      </c>
      <c r="J105" s="4" t="s">
        <v>1006</v>
      </c>
      <c r="K105" s="4" t="s">
        <v>8</v>
      </c>
      <c r="L105" s="4" t="s">
        <v>9292</v>
      </c>
      <c r="M105" s="5"/>
      <c r="N105" s="5"/>
      <c r="O105" s="5"/>
      <c r="P105" s="5">
        <v>-5060.04</v>
      </c>
      <c r="Q105" s="5"/>
      <c r="R105" s="5"/>
      <c r="S105" s="7"/>
    </row>
    <row r="106" spans="2:19" x14ac:dyDescent="0.25">
      <c r="B106" s="4" t="s">
        <v>176</v>
      </c>
      <c r="C106" s="4" t="s">
        <v>177</v>
      </c>
      <c r="D106" s="4" t="s">
        <v>9293</v>
      </c>
      <c r="E106" s="4" t="s">
        <v>9100</v>
      </c>
      <c r="F106" s="4" t="s">
        <v>11</v>
      </c>
      <c r="G106" s="4" t="s">
        <v>558</v>
      </c>
      <c r="H106" s="4" t="s">
        <v>5530</v>
      </c>
      <c r="I106" s="4" t="s">
        <v>8</v>
      </c>
      <c r="J106" s="4" t="s">
        <v>1006</v>
      </c>
      <c r="K106" s="4" t="s">
        <v>8</v>
      </c>
      <c r="L106" s="4" t="s">
        <v>9294</v>
      </c>
      <c r="M106" s="5"/>
      <c r="N106" s="5"/>
      <c r="O106" s="5"/>
      <c r="P106" s="5">
        <v>-15833.75</v>
      </c>
      <c r="Q106" s="5"/>
      <c r="R106" s="5"/>
      <c r="S106" s="7"/>
    </row>
    <row r="107" spans="2:19" x14ac:dyDescent="0.25">
      <c r="B107" s="4" t="s">
        <v>178</v>
      </c>
      <c r="C107" s="4" t="s">
        <v>179</v>
      </c>
      <c r="D107" s="4" t="s">
        <v>9295</v>
      </c>
      <c r="E107" s="4" t="s">
        <v>9100</v>
      </c>
      <c r="F107" s="4" t="s">
        <v>11</v>
      </c>
      <c r="G107" s="4" t="s">
        <v>558</v>
      </c>
      <c r="H107" s="4" t="s">
        <v>703</v>
      </c>
      <c r="I107" s="4" t="s">
        <v>8</v>
      </c>
      <c r="J107" s="4" t="s">
        <v>1006</v>
      </c>
      <c r="K107" s="4" t="s">
        <v>8</v>
      </c>
      <c r="L107" s="4" t="s">
        <v>9296</v>
      </c>
      <c r="M107" s="5"/>
      <c r="N107" s="5"/>
      <c r="O107" s="5"/>
      <c r="P107" s="5">
        <v>-12478.86</v>
      </c>
      <c r="Q107" s="5"/>
      <c r="R107" s="5"/>
      <c r="S107" s="7"/>
    </row>
    <row r="108" spans="2:19" x14ac:dyDescent="0.25">
      <c r="B108" s="4" t="s">
        <v>180</v>
      </c>
      <c r="C108" s="4" t="s">
        <v>181</v>
      </c>
      <c r="D108" s="4" t="s">
        <v>9297</v>
      </c>
      <c r="E108" s="4" t="s">
        <v>9100</v>
      </c>
      <c r="F108" s="4" t="s">
        <v>11</v>
      </c>
      <c r="G108" s="4" t="s">
        <v>558</v>
      </c>
      <c r="H108" s="4" t="s">
        <v>2188</v>
      </c>
      <c r="I108" s="4" t="s">
        <v>8</v>
      </c>
      <c r="J108" s="4" t="s">
        <v>1006</v>
      </c>
      <c r="K108" s="4" t="s">
        <v>8</v>
      </c>
      <c r="L108" s="4" t="s">
        <v>9298</v>
      </c>
      <c r="M108" s="5"/>
      <c r="N108" s="5"/>
      <c r="O108" s="5"/>
      <c r="P108" s="5">
        <v>-9678.67</v>
      </c>
      <c r="Q108" s="5"/>
      <c r="R108" s="5"/>
      <c r="S108" s="7"/>
    </row>
    <row r="109" spans="2:19" x14ac:dyDescent="0.25">
      <c r="B109" s="4" t="s">
        <v>182</v>
      </c>
      <c r="C109" s="4" t="s">
        <v>183</v>
      </c>
      <c r="D109" s="4" t="s">
        <v>9299</v>
      </c>
      <c r="E109" s="4" t="s">
        <v>9100</v>
      </c>
      <c r="F109" s="4" t="s">
        <v>11</v>
      </c>
      <c r="G109" s="4" t="s">
        <v>558</v>
      </c>
      <c r="H109" s="4" t="s">
        <v>706</v>
      </c>
      <c r="I109" s="4" t="s">
        <v>8</v>
      </c>
      <c r="J109" s="4" t="s">
        <v>1006</v>
      </c>
      <c r="K109" s="4" t="s">
        <v>8</v>
      </c>
      <c r="L109" s="4" t="s">
        <v>9300</v>
      </c>
      <c r="M109" s="5"/>
      <c r="N109" s="5"/>
      <c r="O109" s="5"/>
      <c r="P109" s="5">
        <v>-19894.25</v>
      </c>
      <c r="Q109" s="5"/>
      <c r="R109" s="5"/>
      <c r="S109" s="7"/>
    </row>
    <row r="110" spans="2:19" x14ac:dyDescent="0.25">
      <c r="B110" s="4" t="s">
        <v>186</v>
      </c>
      <c r="C110" s="4" t="s">
        <v>187</v>
      </c>
      <c r="D110" s="4" t="s">
        <v>9301</v>
      </c>
      <c r="E110" s="4" t="s">
        <v>9100</v>
      </c>
      <c r="F110" s="4" t="s">
        <v>59</v>
      </c>
      <c r="G110" s="4" t="s">
        <v>562</v>
      </c>
      <c r="H110" s="4" t="s">
        <v>6389</v>
      </c>
      <c r="I110" s="4" t="s">
        <v>8</v>
      </c>
      <c r="J110" s="4" t="s">
        <v>1006</v>
      </c>
      <c r="K110" s="4" t="s">
        <v>8</v>
      </c>
      <c r="L110" s="4" t="s">
        <v>9302</v>
      </c>
      <c r="M110" s="5"/>
      <c r="N110" s="5"/>
      <c r="O110" s="5"/>
      <c r="P110" s="5">
        <v>-13313.56</v>
      </c>
      <c r="Q110" s="5"/>
      <c r="R110" s="5"/>
      <c r="S110" s="7"/>
    </row>
    <row r="111" spans="2:19" x14ac:dyDescent="0.25">
      <c r="B111" s="4" t="s">
        <v>188</v>
      </c>
      <c r="C111" s="4" t="s">
        <v>189</v>
      </c>
      <c r="D111" s="4" t="s">
        <v>9303</v>
      </c>
      <c r="E111" s="4" t="s">
        <v>9100</v>
      </c>
      <c r="F111" s="4" t="s">
        <v>11</v>
      </c>
      <c r="G111" s="4" t="s">
        <v>558</v>
      </c>
      <c r="H111" s="4" t="s">
        <v>9304</v>
      </c>
      <c r="I111" s="4" t="s">
        <v>9305</v>
      </c>
      <c r="J111" s="4" t="s">
        <v>9306</v>
      </c>
      <c r="K111" s="4" t="s">
        <v>1038</v>
      </c>
      <c r="L111" s="4" t="s">
        <v>9307</v>
      </c>
      <c r="M111" s="5"/>
      <c r="N111" s="5"/>
      <c r="O111" s="5"/>
      <c r="P111" s="5"/>
      <c r="Q111" s="5"/>
      <c r="R111" s="5"/>
      <c r="S111" s="7">
        <v>-5143.5</v>
      </c>
    </row>
    <row r="112" spans="2:19" x14ac:dyDescent="0.25">
      <c r="B112" s="4" t="s">
        <v>188</v>
      </c>
      <c r="C112" s="4" t="s">
        <v>189</v>
      </c>
      <c r="D112" s="4" t="s">
        <v>9308</v>
      </c>
      <c r="E112" s="4" t="s">
        <v>9100</v>
      </c>
      <c r="F112" s="4" t="s">
        <v>11</v>
      </c>
      <c r="G112" s="4" t="s">
        <v>558</v>
      </c>
      <c r="H112" s="4" t="s">
        <v>9304</v>
      </c>
      <c r="I112" s="4" t="s">
        <v>9309</v>
      </c>
      <c r="J112" s="4" t="s">
        <v>9310</v>
      </c>
      <c r="K112" s="4" t="s">
        <v>1038</v>
      </c>
      <c r="L112" s="4" t="s">
        <v>9311</v>
      </c>
      <c r="M112" s="5"/>
      <c r="N112" s="5"/>
      <c r="O112" s="5"/>
      <c r="P112" s="5"/>
      <c r="Q112" s="5"/>
      <c r="R112" s="5"/>
      <c r="S112" s="7">
        <v>5143.5</v>
      </c>
    </row>
    <row r="113" spans="2:19" x14ac:dyDescent="0.25">
      <c r="B113" s="4" t="s">
        <v>188</v>
      </c>
      <c r="C113" s="4" t="s">
        <v>189</v>
      </c>
      <c r="D113" s="4" t="s">
        <v>9312</v>
      </c>
      <c r="E113" s="4" t="s">
        <v>9100</v>
      </c>
      <c r="F113" s="4" t="s">
        <v>11</v>
      </c>
      <c r="G113" s="4" t="s">
        <v>558</v>
      </c>
      <c r="H113" s="4" t="s">
        <v>4703</v>
      </c>
      <c r="I113" s="4" t="s">
        <v>8</v>
      </c>
      <c r="J113" s="4" t="s">
        <v>1006</v>
      </c>
      <c r="K113" s="4" t="s">
        <v>8</v>
      </c>
      <c r="L113" s="4" t="s">
        <v>9313</v>
      </c>
      <c r="M113" s="5"/>
      <c r="N113" s="5"/>
      <c r="O113" s="5"/>
      <c r="P113" s="5">
        <v>-19127.5</v>
      </c>
      <c r="Q113" s="5"/>
      <c r="R113" s="5"/>
      <c r="S113" s="7"/>
    </row>
    <row r="114" spans="2:19" x14ac:dyDescent="0.25">
      <c r="B114" s="4" t="s">
        <v>190</v>
      </c>
      <c r="C114" s="4" t="s">
        <v>191</v>
      </c>
      <c r="D114" s="4" t="s">
        <v>9314</v>
      </c>
      <c r="E114" s="4" t="s">
        <v>9100</v>
      </c>
      <c r="F114" s="4" t="s">
        <v>54</v>
      </c>
      <c r="G114" s="4" t="s">
        <v>561</v>
      </c>
      <c r="H114" s="4" t="s">
        <v>5548</v>
      </c>
      <c r="I114" s="4" t="s">
        <v>8</v>
      </c>
      <c r="J114" s="4" t="s">
        <v>1006</v>
      </c>
      <c r="K114" s="4" t="s">
        <v>8</v>
      </c>
      <c r="L114" s="4" t="s">
        <v>9315</v>
      </c>
      <c r="M114" s="5"/>
      <c r="N114" s="5"/>
      <c r="O114" s="5"/>
      <c r="P114" s="5">
        <v>-96268.5</v>
      </c>
      <c r="Q114" s="5"/>
      <c r="R114" s="5"/>
      <c r="S114" s="7"/>
    </row>
    <row r="115" spans="2:19" x14ac:dyDescent="0.25">
      <c r="B115" s="4" t="s">
        <v>192</v>
      </c>
      <c r="C115" s="4" t="s">
        <v>193</v>
      </c>
      <c r="D115" s="4" t="s">
        <v>9316</v>
      </c>
      <c r="E115" s="4" t="s">
        <v>9100</v>
      </c>
      <c r="F115" s="4" t="s">
        <v>11</v>
      </c>
      <c r="G115" s="4" t="s">
        <v>558</v>
      </c>
      <c r="H115" s="4" t="s">
        <v>8643</v>
      </c>
      <c r="I115" s="4" t="s">
        <v>8</v>
      </c>
      <c r="J115" s="4" t="s">
        <v>1006</v>
      </c>
      <c r="K115" s="4" t="s">
        <v>8</v>
      </c>
      <c r="L115" s="4" t="s">
        <v>9317</v>
      </c>
      <c r="M115" s="5"/>
      <c r="N115" s="5"/>
      <c r="O115" s="5"/>
      <c r="P115" s="5">
        <v>-38333.33</v>
      </c>
      <c r="Q115" s="5"/>
      <c r="R115" s="5"/>
      <c r="S115" s="7"/>
    </row>
    <row r="116" spans="2:19" x14ac:dyDescent="0.25">
      <c r="B116" s="4" t="s">
        <v>194</v>
      </c>
      <c r="C116" s="4" t="s">
        <v>195</v>
      </c>
      <c r="D116" s="4" t="s">
        <v>9318</v>
      </c>
      <c r="E116" s="4" t="s">
        <v>9100</v>
      </c>
      <c r="F116" s="4" t="s">
        <v>11</v>
      </c>
      <c r="G116" s="4" t="s">
        <v>558</v>
      </c>
      <c r="H116" s="4" t="s">
        <v>712</v>
      </c>
      <c r="I116" s="4" t="s">
        <v>8</v>
      </c>
      <c r="J116" s="4" t="s">
        <v>1006</v>
      </c>
      <c r="K116" s="4" t="s">
        <v>8</v>
      </c>
      <c r="L116" s="4" t="s">
        <v>9319</v>
      </c>
      <c r="M116" s="5"/>
      <c r="N116" s="5"/>
      <c r="O116" s="5"/>
      <c r="P116" s="5">
        <v>-32250</v>
      </c>
      <c r="Q116" s="5"/>
      <c r="R116" s="5"/>
      <c r="S116" s="7"/>
    </row>
    <row r="117" spans="2:19" x14ac:dyDescent="0.25">
      <c r="B117" s="4" t="s">
        <v>196</v>
      </c>
      <c r="C117" s="4" t="s">
        <v>197</v>
      </c>
      <c r="D117" s="4" t="s">
        <v>9320</v>
      </c>
      <c r="E117" s="4" t="s">
        <v>9100</v>
      </c>
      <c r="F117" s="4" t="s">
        <v>59</v>
      </c>
      <c r="G117" s="4" t="s">
        <v>562</v>
      </c>
      <c r="H117" s="4" t="s">
        <v>713</v>
      </c>
      <c r="I117" s="4" t="s">
        <v>8</v>
      </c>
      <c r="J117" s="4" t="s">
        <v>1006</v>
      </c>
      <c r="K117" s="4" t="s">
        <v>8</v>
      </c>
      <c r="L117" s="4" t="s">
        <v>9321</v>
      </c>
      <c r="M117" s="5"/>
      <c r="N117" s="5"/>
      <c r="O117" s="5"/>
      <c r="P117" s="5">
        <v>-23041.77</v>
      </c>
      <c r="Q117" s="5"/>
      <c r="R117" s="5"/>
      <c r="S117" s="7"/>
    </row>
    <row r="118" spans="2:19" x14ac:dyDescent="0.25">
      <c r="B118" s="4" t="s">
        <v>196</v>
      </c>
      <c r="C118" s="4" t="s">
        <v>197</v>
      </c>
      <c r="D118" s="4" t="s">
        <v>9322</v>
      </c>
      <c r="E118" s="4" t="s">
        <v>9100</v>
      </c>
      <c r="F118" s="4" t="s">
        <v>11</v>
      </c>
      <c r="G118" s="4" t="s">
        <v>558</v>
      </c>
      <c r="H118" s="4" t="s">
        <v>3067</v>
      </c>
      <c r="I118" s="4" t="s">
        <v>8</v>
      </c>
      <c r="J118" s="4" t="s">
        <v>1006</v>
      </c>
      <c r="K118" s="4" t="s">
        <v>8</v>
      </c>
      <c r="L118" s="4" t="s">
        <v>9323</v>
      </c>
      <c r="M118" s="5"/>
      <c r="N118" s="5"/>
      <c r="O118" s="5"/>
      <c r="P118" s="5">
        <v>-9768.49</v>
      </c>
      <c r="Q118" s="5"/>
      <c r="R118" s="5"/>
      <c r="S118" s="7"/>
    </row>
    <row r="119" spans="2:19" x14ac:dyDescent="0.25">
      <c r="B119" s="4" t="s">
        <v>198</v>
      </c>
      <c r="C119" s="4" t="s">
        <v>199</v>
      </c>
      <c r="D119" s="4" t="s">
        <v>9324</v>
      </c>
      <c r="E119" s="4" t="s">
        <v>9100</v>
      </c>
      <c r="F119" s="4" t="s">
        <v>11</v>
      </c>
      <c r="G119" s="4" t="s">
        <v>558</v>
      </c>
      <c r="H119" s="4" t="s">
        <v>715</v>
      </c>
      <c r="I119" s="4" t="s">
        <v>8</v>
      </c>
      <c r="J119" s="4" t="s">
        <v>1006</v>
      </c>
      <c r="K119" s="4" t="s">
        <v>8</v>
      </c>
      <c r="L119" s="4" t="s">
        <v>9325</v>
      </c>
      <c r="M119" s="5"/>
      <c r="N119" s="5"/>
      <c r="O119" s="5"/>
      <c r="P119" s="5">
        <v>-4748.33</v>
      </c>
      <c r="Q119" s="5"/>
      <c r="R119" s="5"/>
      <c r="S119" s="7"/>
    </row>
    <row r="120" spans="2:19" x14ac:dyDescent="0.25">
      <c r="B120" s="4" t="s">
        <v>200</v>
      </c>
      <c r="C120" s="4" t="s">
        <v>201</v>
      </c>
      <c r="D120" s="4" t="s">
        <v>9326</v>
      </c>
      <c r="E120" s="4" t="s">
        <v>9100</v>
      </c>
      <c r="F120" s="4" t="s">
        <v>11</v>
      </c>
      <c r="G120" s="4" t="s">
        <v>558</v>
      </c>
      <c r="H120" s="4" t="s">
        <v>4724</v>
      </c>
      <c r="I120" s="4" t="s">
        <v>8</v>
      </c>
      <c r="J120" s="4" t="s">
        <v>1006</v>
      </c>
      <c r="K120" s="4" t="s">
        <v>8</v>
      </c>
      <c r="L120" s="4" t="s">
        <v>9327</v>
      </c>
      <c r="M120" s="5"/>
      <c r="N120" s="5"/>
      <c r="O120" s="5"/>
      <c r="P120" s="5">
        <v>-36411.53</v>
      </c>
      <c r="Q120" s="5"/>
      <c r="R120" s="5"/>
      <c r="S120" s="7"/>
    </row>
    <row r="121" spans="2:19" x14ac:dyDescent="0.25">
      <c r="B121" s="4" t="s">
        <v>202</v>
      </c>
      <c r="C121" s="4" t="s">
        <v>203</v>
      </c>
      <c r="D121" s="4" t="s">
        <v>9328</v>
      </c>
      <c r="E121" s="4" t="s">
        <v>9100</v>
      </c>
      <c r="F121" s="4" t="s">
        <v>11</v>
      </c>
      <c r="G121" s="4" t="s">
        <v>558</v>
      </c>
      <c r="H121" s="4" t="s">
        <v>3881</v>
      </c>
      <c r="I121" s="4" t="s">
        <v>8</v>
      </c>
      <c r="J121" s="4" t="s">
        <v>1006</v>
      </c>
      <c r="K121" s="4" t="s">
        <v>8</v>
      </c>
      <c r="L121" s="4" t="s">
        <v>9329</v>
      </c>
      <c r="M121" s="5"/>
      <c r="N121" s="5"/>
      <c r="O121" s="5"/>
      <c r="P121" s="5">
        <v>-55622.93</v>
      </c>
      <c r="Q121" s="5"/>
      <c r="R121" s="5"/>
      <c r="S121" s="7"/>
    </row>
    <row r="122" spans="2:19" x14ac:dyDescent="0.25">
      <c r="B122" s="4" t="s">
        <v>204</v>
      </c>
      <c r="C122" s="4" t="s">
        <v>205</v>
      </c>
      <c r="D122" s="4" t="s">
        <v>9330</v>
      </c>
      <c r="E122" s="4" t="s">
        <v>9100</v>
      </c>
      <c r="F122" s="4" t="s">
        <v>11</v>
      </c>
      <c r="G122" s="4" t="s">
        <v>558</v>
      </c>
      <c r="H122" s="4" t="s">
        <v>718</v>
      </c>
      <c r="I122" s="4" t="s">
        <v>8</v>
      </c>
      <c r="J122" s="4" t="s">
        <v>1006</v>
      </c>
      <c r="K122" s="4" t="s">
        <v>8</v>
      </c>
      <c r="L122" s="4" t="s">
        <v>9331</v>
      </c>
      <c r="M122" s="5"/>
      <c r="N122" s="5"/>
      <c r="O122" s="5"/>
      <c r="P122" s="5">
        <v>-22039.57</v>
      </c>
      <c r="Q122" s="5"/>
      <c r="R122" s="5"/>
      <c r="S122" s="7"/>
    </row>
    <row r="123" spans="2:19" x14ac:dyDescent="0.25">
      <c r="B123" s="4" t="s">
        <v>206</v>
      </c>
      <c r="C123" s="4" t="s">
        <v>207</v>
      </c>
      <c r="D123" s="4" t="s">
        <v>9332</v>
      </c>
      <c r="E123" s="4" t="s">
        <v>9100</v>
      </c>
      <c r="F123" s="4" t="s">
        <v>11</v>
      </c>
      <c r="G123" s="4" t="s">
        <v>558</v>
      </c>
      <c r="H123" s="4" t="s">
        <v>2232</v>
      </c>
      <c r="I123" s="4" t="s">
        <v>8</v>
      </c>
      <c r="J123" s="4" t="s">
        <v>1006</v>
      </c>
      <c r="K123" s="4" t="s">
        <v>8</v>
      </c>
      <c r="L123" s="4" t="s">
        <v>9333</v>
      </c>
      <c r="M123" s="5"/>
      <c r="N123" s="5"/>
      <c r="O123" s="5"/>
      <c r="P123" s="5">
        <v>-69816.09</v>
      </c>
      <c r="Q123" s="5"/>
      <c r="R123" s="5"/>
      <c r="S123" s="7"/>
    </row>
    <row r="124" spans="2:19" x14ac:dyDescent="0.25">
      <c r="B124" s="4" t="s">
        <v>208</v>
      </c>
      <c r="C124" s="4" t="s">
        <v>209</v>
      </c>
      <c r="D124" s="4" t="s">
        <v>9334</v>
      </c>
      <c r="E124" s="4" t="s">
        <v>9100</v>
      </c>
      <c r="F124" s="4" t="s">
        <v>45</v>
      </c>
      <c r="G124" s="4" t="s">
        <v>560</v>
      </c>
      <c r="H124" s="4" t="s">
        <v>9335</v>
      </c>
      <c r="I124" s="4" t="s">
        <v>9336</v>
      </c>
      <c r="J124" s="4" t="s">
        <v>9337</v>
      </c>
      <c r="K124" s="4" t="s">
        <v>1041</v>
      </c>
      <c r="L124" s="4" t="s">
        <v>9338</v>
      </c>
      <c r="M124" s="5"/>
      <c r="N124" s="5"/>
      <c r="O124" s="5"/>
      <c r="P124" s="5"/>
      <c r="Q124" s="5"/>
      <c r="R124" s="5"/>
      <c r="S124" s="7">
        <v>-24963.58</v>
      </c>
    </row>
    <row r="125" spans="2:19" x14ac:dyDescent="0.25">
      <c r="B125" s="4" t="s">
        <v>208</v>
      </c>
      <c r="C125" s="4" t="s">
        <v>209</v>
      </c>
      <c r="D125" s="4" t="s">
        <v>9339</v>
      </c>
      <c r="E125" s="4" t="s">
        <v>9100</v>
      </c>
      <c r="F125" s="4" t="s">
        <v>45</v>
      </c>
      <c r="G125" s="4" t="s">
        <v>560</v>
      </c>
      <c r="H125" s="4" t="s">
        <v>6414</v>
      </c>
      <c r="I125" s="4" t="s">
        <v>8</v>
      </c>
      <c r="J125" s="4" t="s">
        <v>1006</v>
      </c>
      <c r="K125" s="4" t="s">
        <v>8</v>
      </c>
      <c r="L125" s="4" t="s">
        <v>9340</v>
      </c>
      <c r="M125" s="5"/>
      <c r="N125" s="5"/>
      <c r="O125" s="5"/>
      <c r="P125" s="5">
        <v>-24963.58</v>
      </c>
      <c r="Q125" s="5"/>
      <c r="R125" s="5"/>
      <c r="S125" s="7"/>
    </row>
    <row r="126" spans="2:19" x14ac:dyDescent="0.25">
      <c r="B126" s="4" t="s">
        <v>208</v>
      </c>
      <c r="C126" s="4" t="s">
        <v>209</v>
      </c>
      <c r="D126" s="4" t="s">
        <v>9341</v>
      </c>
      <c r="E126" s="4" t="s">
        <v>9100</v>
      </c>
      <c r="F126" s="4" t="s">
        <v>45</v>
      </c>
      <c r="G126" s="4" t="s">
        <v>560</v>
      </c>
      <c r="H126" s="4" t="s">
        <v>9342</v>
      </c>
      <c r="I126" s="4" t="s">
        <v>8</v>
      </c>
      <c r="J126" s="4" t="s">
        <v>1006</v>
      </c>
      <c r="K126" s="4" t="s">
        <v>8</v>
      </c>
      <c r="L126" s="4" t="s">
        <v>9334</v>
      </c>
      <c r="M126" s="5"/>
      <c r="N126" s="5"/>
      <c r="O126" s="5"/>
      <c r="P126" s="5"/>
      <c r="Q126" s="5"/>
      <c r="R126" s="5">
        <v>299563</v>
      </c>
      <c r="S126" s="7"/>
    </row>
    <row r="127" spans="2:19" x14ac:dyDescent="0.25">
      <c r="B127" s="4" t="s">
        <v>210</v>
      </c>
      <c r="C127" s="4" t="s">
        <v>211</v>
      </c>
      <c r="D127" s="4" t="s">
        <v>9343</v>
      </c>
      <c r="E127" s="4" t="s">
        <v>9100</v>
      </c>
      <c r="F127" s="4" t="s">
        <v>11</v>
      </c>
      <c r="G127" s="4" t="s">
        <v>558</v>
      </c>
      <c r="H127" s="4" t="s">
        <v>8664</v>
      </c>
      <c r="I127" s="4" t="s">
        <v>8</v>
      </c>
      <c r="J127" s="4" t="s">
        <v>1006</v>
      </c>
      <c r="K127" s="4" t="s">
        <v>8</v>
      </c>
      <c r="L127" s="4" t="s">
        <v>9344</v>
      </c>
      <c r="M127" s="5"/>
      <c r="N127" s="5"/>
      <c r="O127" s="5"/>
      <c r="P127" s="5">
        <v>-68333.33</v>
      </c>
      <c r="Q127" s="5"/>
      <c r="R127" s="5"/>
      <c r="S127" s="7"/>
    </row>
    <row r="128" spans="2:19" x14ac:dyDescent="0.25">
      <c r="B128" s="4" t="s">
        <v>210</v>
      </c>
      <c r="C128" s="4" t="s">
        <v>211</v>
      </c>
      <c r="D128" s="4" t="s">
        <v>9345</v>
      </c>
      <c r="E128" s="4" t="s">
        <v>9100</v>
      </c>
      <c r="F128" s="4" t="s">
        <v>11</v>
      </c>
      <c r="G128" s="4" t="s">
        <v>558</v>
      </c>
      <c r="H128" s="4" t="s">
        <v>721</v>
      </c>
      <c r="I128" s="4" t="s">
        <v>8</v>
      </c>
      <c r="J128" s="4" t="s">
        <v>1006</v>
      </c>
      <c r="K128" s="4" t="s">
        <v>8</v>
      </c>
      <c r="L128" s="4" t="s">
        <v>9346</v>
      </c>
      <c r="M128" s="5"/>
      <c r="N128" s="5"/>
      <c r="O128" s="5"/>
      <c r="P128" s="5">
        <v>-42492.92</v>
      </c>
      <c r="Q128" s="5"/>
      <c r="R128" s="5"/>
      <c r="S128" s="7"/>
    </row>
    <row r="129" spans="2:19" x14ac:dyDescent="0.25">
      <c r="B129" s="4" t="s">
        <v>212</v>
      </c>
      <c r="C129" s="4" t="s">
        <v>213</v>
      </c>
      <c r="D129" s="4" t="s">
        <v>9347</v>
      </c>
      <c r="E129" s="4" t="s">
        <v>9100</v>
      </c>
      <c r="F129" s="4" t="s">
        <v>11</v>
      </c>
      <c r="G129" s="4" t="s">
        <v>558</v>
      </c>
      <c r="H129" s="4" t="s">
        <v>723</v>
      </c>
      <c r="I129" s="4" t="s">
        <v>8</v>
      </c>
      <c r="J129" s="4" t="s">
        <v>1006</v>
      </c>
      <c r="K129" s="4" t="s">
        <v>8</v>
      </c>
      <c r="L129" s="4" t="s">
        <v>9348</v>
      </c>
      <c r="M129" s="5"/>
      <c r="N129" s="5"/>
      <c r="O129" s="5"/>
      <c r="P129" s="5">
        <v>-13740.93</v>
      </c>
      <c r="Q129" s="5"/>
      <c r="R129" s="5"/>
      <c r="S129" s="7"/>
    </row>
    <row r="130" spans="2:19" x14ac:dyDescent="0.25">
      <c r="B130" s="4" t="s">
        <v>214</v>
      </c>
      <c r="C130" s="4" t="s">
        <v>215</v>
      </c>
      <c r="D130" s="4" t="s">
        <v>9349</v>
      </c>
      <c r="E130" s="4" t="s">
        <v>9100</v>
      </c>
      <c r="F130" s="4" t="s">
        <v>11</v>
      </c>
      <c r="G130" s="4" t="s">
        <v>558</v>
      </c>
      <c r="H130" s="4" t="s">
        <v>8671</v>
      </c>
      <c r="I130" s="4" t="s">
        <v>8</v>
      </c>
      <c r="J130" s="4" t="s">
        <v>1006</v>
      </c>
      <c r="K130" s="4" t="s">
        <v>8</v>
      </c>
      <c r="L130" s="4" t="s">
        <v>9350</v>
      </c>
      <c r="M130" s="5"/>
      <c r="N130" s="5"/>
      <c r="O130" s="5"/>
      <c r="P130" s="5">
        <v>-33121.58</v>
      </c>
      <c r="Q130" s="5"/>
      <c r="R130" s="5"/>
      <c r="S130" s="7"/>
    </row>
    <row r="131" spans="2:19" x14ac:dyDescent="0.25">
      <c r="B131" s="4" t="s">
        <v>214</v>
      </c>
      <c r="C131" s="4" t="s">
        <v>215</v>
      </c>
      <c r="D131" s="4" t="s">
        <v>9349</v>
      </c>
      <c r="E131" s="4" t="s">
        <v>9100</v>
      </c>
      <c r="F131" s="4" t="s">
        <v>11</v>
      </c>
      <c r="G131" s="4" t="s">
        <v>558</v>
      </c>
      <c r="H131" s="4" t="s">
        <v>8673</v>
      </c>
      <c r="I131" s="4" t="s">
        <v>8</v>
      </c>
      <c r="J131" s="4" t="s">
        <v>1006</v>
      </c>
      <c r="K131" s="4" t="s">
        <v>8</v>
      </c>
      <c r="L131" s="4" t="s">
        <v>9350</v>
      </c>
      <c r="M131" s="5"/>
      <c r="N131" s="5"/>
      <c r="O131" s="5"/>
      <c r="P131" s="5">
        <v>-33121.57</v>
      </c>
      <c r="Q131" s="5"/>
      <c r="R131" s="5"/>
      <c r="S131" s="7"/>
    </row>
    <row r="132" spans="2:19" x14ac:dyDescent="0.25">
      <c r="B132" s="4" t="s">
        <v>216</v>
      </c>
      <c r="C132" s="4" t="s">
        <v>217</v>
      </c>
      <c r="D132" s="4" t="s">
        <v>9351</v>
      </c>
      <c r="E132" s="4" t="s">
        <v>9100</v>
      </c>
      <c r="F132" s="4" t="s">
        <v>11</v>
      </c>
      <c r="G132" s="4" t="s">
        <v>558</v>
      </c>
      <c r="H132" s="4" t="s">
        <v>9352</v>
      </c>
      <c r="I132" s="4" t="s">
        <v>8</v>
      </c>
      <c r="J132" s="4" t="s">
        <v>1006</v>
      </c>
      <c r="K132" s="4" t="s">
        <v>8</v>
      </c>
      <c r="L132" s="4" t="s">
        <v>9353</v>
      </c>
      <c r="M132" s="5"/>
      <c r="N132" s="5"/>
      <c r="O132" s="5"/>
      <c r="P132" s="5">
        <v>-10690.9</v>
      </c>
      <c r="Q132" s="5"/>
      <c r="R132" s="5"/>
      <c r="S132" s="7"/>
    </row>
    <row r="133" spans="2:19" x14ac:dyDescent="0.25">
      <c r="B133" s="4" t="s">
        <v>218</v>
      </c>
      <c r="C133" s="4" t="s">
        <v>219</v>
      </c>
      <c r="D133" s="4" t="s">
        <v>9354</v>
      </c>
      <c r="E133" s="4" t="s">
        <v>9100</v>
      </c>
      <c r="F133" s="4" t="s">
        <v>11</v>
      </c>
      <c r="G133" s="4" t="s">
        <v>558</v>
      </c>
      <c r="H133" s="4" t="s">
        <v>2252</v>
      </c>
      <c r="I133" s="4" t="s">
        <v>8</v>
      </c>
      <c r="J133" s="4" t="s">
        <v>1006</v>
      </c>
      <c r="K133" s="4" t="s">
        <v>8</v>
      </c>
      <c r="L133" s="4" t="s">
        <v>9355</v>
      </c>
      <c r="M133" s="5"/>
      <c r="N133" s="5"/>
      <c r="O133" s="5"/>
      <c r="P133" s="5">
        <v>-36842.9</v>
      </c>
      <c r="Q133" s="5"/>
      <c r="R133" s="5"/>
      <c r="S133" s="7"/>
    </row>
    <row r="134" spans="2:19" x14ac:dyDescent="0.25">
      <c r="B134" s="4" t="s">
        <v>220</v>
      </c>
      <c r="C134" s="4" t="s">
        <v>221</v>
      </c>
      <c r="D134" s="4" t="s">
        <v>9356</v>
      </c>
      <c r="E134" s="4" t="s">
        <v>9100</v>
      </c>
      <c r="F134" s="4" t="s">
        <v>11</v>
      </c>
      <c r="G134" s="4" t="s">
        <v>558</v>
      </c>
      <c r="H134" s="4" t="s">
        <v>728</v>
      </c>
      <c r="I134" s="4" t="s">
        <v>8</v>
      </c>
      <c r="J134" s="4" t="s">
        <v>1006</v>
      </c>
      <c r="K134" s="4" t="s">
        <v>8</v>
      </c>
      <c r="L134" s="4" t="s">
        <v>9357</v>
      </c>
      <c r="M134" s="5"/>
      <c r="N134" s="5"/>
      <c r="O134" s="5"/>
      <c r="P134" s="5">
        <v>-25200</v>
      </c>
      <c r="Q134" s="5"/>
      <c r="R134" s="5"/>
      <c r="S134" s="7"/>
    </row>
    <row r="135" spans="2:19" x14ac:dyDescent="0.25">
      <c r="B135" s="4" t="s">
        <v>220</v>
      </c>
      <c r="C135" s="4" t="s">
        <v>221</v>
      </c>
      <c r="D135" s="4" t="s">
        <v>9358</v>
      </c>
      <c r="E135" s="4" t="s">
        <v>9100</v>
      </c>
      <c r="F135" s="4" t="s">
        <v>11</v>
      </c>
      <c r="G135" s="4" t="s">
        <v>558</v>
      </c>
      <c r="H135" s="4" t="s">
        <v>9359</v>
      </c>
      <c r="I135" s="4" t="s">
        <v>8</v>
      </c>
      <c r="J135" s="4" t="s">
        <v>1006</v>
      </c>
      <c r="K135" s="4" t="s">
        <v>8</v>
      </c>
      <c r="L135" s="4" t="s">
        <v>9360</v>
      </c>
      <c r="M135" s="5"/>
      <c r="N135" s="5"/>
      <c r="O135" s="5"/>
      <c r="P135" s="5"/>
      <c r="Q135" s="5"/>
      <c r="R135" s="5">
        <v>-604800</v>
      </c>
      <c r="S135" s="7"/>
    </row>
    <row r="136" spans="2:19" x14ac:dyDescent="0.25">
      <c r="B136" s="4" t="s">
        <v>222</v>
      </c>
      <c r="C136" s="4" t="s">
        <v>223</v>
      </c>
      <c r="D136" s="4" t="s">
        <v>9361</v>
      </c>
      <c r="E136" s="4" t="s">
        <v>9100</v>
      </c>
      <c r="F136" s="4" t="s">
        <v>11</v>
      </c>
      <c r="G136" s="4" t="s">
        <v>558</v>
      </c>
      <c r="H136" s="4" t="s">
        <v>6435</v>
      </c>
      <c r="I136" s="4" t="s">
        <v>8</v>
      </c>
      <c r="J136" s="4" t="s">
        <v>1006</v>
      </c>
      <c r="K136" s="4" t="s">
        <v>8</v>
      </c>
      <c r="L136" s="4" t="s">
        <v>9362</v>
      </c>
      <c r="M136" s="5"/>
      <c r="N136" s="5"/>
      <c r="O136" s="5"/>
      <c r="P136" s="5">
        <v>-17960.5</v>
      </c>
      <c r="Q136" s="5"/>
      <c r="R136" s="5"/>
      <c r="S136" s="7"/>
    </row>
    <row r="137" spans="2:19" x14ac:dyDescent="0.25">
      <c r="B137" s="4" t="s">
        <v>224</v>
      </c>
      <c r="C137" s="4" t="s">
        <v>225</v>
      </c>
      <c r="D137" s="4" t="s">
        <v>9363</v>
      </c>
      <c r="E137" s="4" t="s">
        <v>9100</v>
      </c>
      <c r="F137" s="4" t="s">
        <v>11</v>
      </c>
      <c r="G137" s="4" t="s">
        <v>558</v>
      </c>
      <c r="H137" s="4" t="s">
        <v>730</v>
      </c>
      <c r="I137" s="4" t="s">
        <v>8</v>
      </c>
      <c r="J137" s="4" t="s">
        <v>1006</v>
      </c>
      <c r="K137" s="4" t="s">
        <v>8</v>
      </c>
      <c r="L137" s="4" t="s">
        <v>9364</v>
      </c>
      <c r="M137" s="5"/>
      <c r="N137" s="5"/>
      <c r="O137" s="5"/>
      <c r="P137" s="5">
        <v>-11002.83</v>
      </c>
      <c r="Q137" s="5"/>
      <c r="R137" s="5"/>
      <c r="S137" s="7"/>
    </row>
    <row r="138" spans="2:19" x14ac:dyDescent="0.25">
      <c r="B138" s="4" t="s">
        <v>226</v>
      </c>
      <c r="C138" s="4" t="s">
        <v>227</v>
      </c>
      <c r="D138" s="4" t="s">
        <v>1208</v>
      </c>
      <c r="E138" s="4" t="s">
        <v>9100</v>
      </c>
      <c r="F138" s="4" t="s">
        <v>11</v>
      </c>
      <c r="G138" s="4" t="s">
        <v>558</v>
      </c>
      <c r="H138" s="4" t="s">
        <v>731</v>
      </c>
      <c r="I138" s="4" t="s">
        <v>985</v>
      </c>
      <c r="J138" s="4" t="s">
        <v>1018</v>
      </c>
      <c r="K138" s="4" t="s">
        <v>1041</v>
      </c>
      <c r="L138" s="4" t="s">
        <v>7971</v>
      </c>
      <c r="M138" s="5"/>
      <c r="N138" s="5"/>
      <c r="O138" s="5"/>
      <c r="P138" s="5"/>
      <c r="Q138" s="5"/>
      <c r="R138" s="5"/>
      <c r="S138" s="7">
        <v>-18664.66</v>
      </c>
    </row>
    <row r="139" spans="2:19" x14ac:dyDescent="0.25">
      <c r="B139" s="4" t="s">
        <v>226</v>
      </c>
      <c r="C139" s="4" t="s">
        <v>227</v>
      </c>
      <c r="D139" s="4" t="s">
        <v>9365</v>
      </c>
      <c r="E139" s="4" t="s">
        <v>9100</v>
      </c>
      <c r="F139" s="4" t="s">
        <v>11</v>
      </c>
      <c r="G139" s="4" t="s">
        <v>558</v>
      </c>
      <c r="H139" s="4" t="s">
        <v>733</v>
      </c>
      <c r="I139" s="4" t="s">
        <v>8</v>
      </c>
      <c r="J139" s="4" t="s">
        <v>1006</v>
      </c>
      <c r="K139" s="4" t="s">
        <v>8</v>
      </c>
      <c r="L139" s="4" t="s">
        <v>9366</v>
      </c>
      <c r="M139" s="5"/>
      <c r="N139" s="5"/>
      <c r="O139" s="5"/>
      <c r="P139" s="5">
        <v>-9332.33</v>
      </c>
      <c r="Q139" s="5"/>
      <c r="R139" s="5"/>
      <c r="S139" s="7"/>
    </row>
    <row r="140" spans="2:19" x14ac:dyDescent="0.25">
      <c r="B140" s="4" t="s">
        <v>228</v>
      </c>
      <c r="C140" s="4" t="s">
        <v>229</v>
      </c>
      <c r="D140" s="4" t="s">
        <v>9367</v>
      </c>
      <c r="E140" s="4" t="s">
        <v>9100</v>
      </c>
      <c r="F140" s="4" t="s">
        <v>11</v>
      </c>
      <c r="G140" s="4" t="s">
        <v>558</v>
      </c>
      <c r="H140" s="4" t="s">
        <v>734</v>
      </c>
      <c r="I140" s="4" t="s">
        <v>8</v>
      </c>
      <c r="J140" s="4" t="s">
        <v>1006</v>
      </c>
      <c r="K140" s="4" t="s">
        <v>8</v>
      </c>
      <c r="L140" s="4" t="s">
        <v>9368</v>
      </c>
      <c r="M140" s="5"/>
      <c r="N140" s="5"/>
      <c r="O140" s="5"/>
      <c r="P140" s="5">
        <v>-85000</v>
      </c>
      <c r="Q140" s="5"/>
      <c r="R140" s="5"/>
      <c r="S140" s="7"/>
    </row>
    <row r="141" spans="2:19" x14ac:dyDescent="0.25">
      <c r="B141" s="4" t="s">
        <v>230</v>
      </c>
      <c r="C141" s="4" t="s">
        <v>231</v>
      </c>
      <c r="D141" s="4" t="s">
        <v>9369</v>
      </c>
      <c r="E141" s="4" t="s">
        <v>9100</v>
      </c>
      <c r="F141" s="4" t="s">
        <v>11</v>
      </c>
      <c r="G141" s="4" t="s">
        <v>558</v>
      </c>
      <c r="H141" s="4" t="s">
        <v>9370</v>
      </c>
      <c r="I141" s="4" t="s">
        <v>8</v>
      </c>
      <c r="J141" s="4" t="s">
        <v>1006</v>
      </c>
      <c r="K141" s="4" t="s">
        <v>8</v>
      </c>
      <c r="L141" s="4" t="s">
        <v>9371</v>
      </c>
      <c r="M141" s="5"/>
      <c r="N141" s="5"/>
      <c r="O141" s="5"/>
      <c r="P141" s="5">
        <v>-16200.87</v>
      </c>
      <c r="Q141" s="5"/>
      <c r="R141" s="5"/>
      <c r="S141" s="7"/>
    </row>
    <row r="142" spans="2:19" x14ac:dyDescent="0.25">
      <c r="B142" s="4" t="s">
        <v>232</v>
      </c>
      <c r="C142" s="4" t="s">
        <v>233</v>
      </c>
      <c r="D142" s="4" t="s">
        <v>9372</v>
      </c>
      <c r="E142" s="4" t="s">
        <v>9100</v>
      </c>
      <c r="F142" s="4" t="s">
        <v>11</v>
      </c>
      <c r="G142" s="4" t="s">
        <v>558</v>
      </c>
      <c r="H142" s="4" t="s">
        <v>736</v>
      </c>
      <c r="I142" s="4" t="s">
        <v>8</v>
      </c>
      <c r="J142" s="4" t="s">
        <v>1006</v>
      </c>
      <c r="K142" s="4" t="s">
        <v>8</v>
      </c>
      <c r="L142" s="4" t="s">
        <v>9373</v>
      </c>
      <c r="M142" s="5"/>
      <c r="N142" s="5"/>
      <c r="O142" s="5"/>
      <c r="P142" s="5">
        <v>-48667.5</v>
      </c>
      <c r="Q142" s="5"/>
      <c r="R142" s="5"/>
      <c r="S142" s="7"/>
    </row>
    <row r="143" spans="2:19" x14ac:dyDescent="0.25">
      <c r="B143" s="4" t="s">
        <v>234</v>
      </c>
      <c r="C143" s="4" t="s">
        <v>235</v>
      </c>
      <c r="D143" s="4" t="s">
        <v>9374</v>
      </c>
      <c r="E143" s="4" t="s">
        <v>9100</v>
      </c>
      <c r="F143" s="4" t="s">
        <v>45</v>
      </c>
      <c r="G143" s="4" t="s">
        <v>560</v>
      </c>
      <c r="H143" s="4" t="s">
        <v>9375</v>
      </c>
      <c r="I143" s="4" t="s">
        <v>8</v>
      </c>
      <c r="J143" s="4" t="s">
        <v>1006</v>
      </c>
      <c r="K143" s="4" t="s">
        <v>8</v>
      </c>
      <c r="L143" s="4" t="s">
        <v>9376</v>
      </c>
      <c r="M143" s="5"/>
      <c r="N143" s="5"/>
      <c r="O143" s="5">
        <v>-220645.37</v>
      </c>
      <c r="P143" s="5"/>
      <c r="Q143" s="5"/>
      <c r="R143" s="5"/>
      <c r="S143" s="7"/>
    </row>
    <row r="144" spans="2:19" x14ac:dyDescent="0.25">
      <c r="B144" s="4" t="s">
        <v>234</v>
      </c>
      <c r="C144" s="4" t="s">
        <v>235</v>
      </c>
      <c r="D144" s="4" t="s">
        <v>9377</v>
      </c>
      <c r="E144" s="4" t="s">
        <v>9100</v>
      </c>
      <c r="F144" s="4" t="s">
        <v>85</v>
      </c>
      <c r="G144" s="4" t="s">
        <v>564</v>
      </c>
      <c r="H144" s="4" t="s">
        <v>8</v>
      </c>
      <c r="I144" s="4" t="s">
        <v>976</v>
      </c>
      <c r="J144" s="4" t="s">
        <v>1010</v>
      </c>
      <c r="K144" s="4" t="s">
        <v>1007</v>
      </c>
      <c r="L144" s="4" t="s">
        <v>9378</v>
      </c>
      <c r="M144" s="5"/>
      <c r="N144" s="5"/>
      <c r="O144" s="5"/>
      <c r="P144" s="5"/>
      <c r="Q144" s="5"/>
      <c r="R144" s="5"/>
      <c r="S144" s="7">
        <v>-6619.36</v>
      </c>
    </row>
    <row r="145" spans="2:19" x14ac:dyDescent="0.25">
      <c r="B145" s="4" t="s">
        <v>236</v>
      </c>
      <c r="C145" s="4" t="s">
        <v>237</v>
      </c>
      <c r="D145" s="4" t="s">
        <v>9379</v>
      </c>
      <c r="E145" s="4" t="s">
        <v>9100</v>
      </c>
      <c r="F145" s="4" t="s">
        <v>26</v>
      </c>
      <c r="G145" s="4" t="s">
        <v>559</v>
      </c>
      <c r="H145" s="4" t="s">
        <v>4770</v>
      </c>
      <c r="I145" s="4" t="s">
        <v>8</v>
      </c>
      <c r="J145" s="4" t="s">
        <v>1006</v>
      </c>
      <c r="K145" s="4" t="s">
        <v>8</v>
      </c>
      <c r="L145" s="4" t="s">
        <v>9380</v>
      </c>
      <c r="M145" s="5"/>
      <c r="N145" s="5"/>
      <c r="O145" s="5"/>
      <c r="P145" s="5">
        <v>-24916.67</v>
      </c>
      <c r="Q145" s="5"/>
      <c r="R145" s="5"/>
      <c r="S145" s="7"/>
    </row>
    <row r="146" spans="2:19" x14ac:dyDescent="0.25">
      <c r="B146" s="4" t="s">
        <v>236</v>
      </c>
      <c r="C146" s="4" t="s">
        <v>237</v>
      </c>
      <c r="D146" s="4" t="s">
        <v>9381</v>
      </c>
      <c r="E146" s="4" t="s">
        <v>9100</v>
      </c>
      <c r="F146" s="4" t="s">
        <v>11</v>
      </c>
      <c r="G146" s="4" t="s">
        <v>558</v>
      </c>
      <c r="H146" s="4" t="s">
        <v>4773</v>
      </c>
      <c r="I146" s="4" t="s">
        <v>8</v>
      </c>
      <c r="J146" s="4" t="s">
        <v>1006</v>
      </c>
      <c r="K146" s="4" t="s">
        <v>8</v>
      </c>
      <c r="L146" s="4" t="s">
        <v>9382</v>
      </c>
      <c r="M146" s="5"/>
      <c r="N146" s="5"/>
      <c r="O146" s="5"/>
      <c r="P146" s="5">
        <v>-46488.57</v>
      </c>
      <c r="Q146" s="5"/>
      <c r="R146" s="5"/>
      <c r="S146" s="7"/>
    </row>
    <row r="147" spans="2:19" x14ac:dyDescent="0.25">
      <c r="B147" s="4" t="s">
        <v>238</v>
      </c>
      <c r="C147" s="4" t="s">
        <v>239</v>
      </c>
      <c r="D147" s="4" t="s">
        <v>9383</v>
      </c>
      <c r="E147" s="4" t="s">
        <v>9100</v>
      </c>
      <c r="F147" s="4" t="s">
        <v>11</v>
      </c>
      <c r="G147" s="4" t="s">
        <v>558</v>
      </c>
      <c r="H147" s="4" t="s">
        <v>3121</v>
      </c>
      <c r="I147" s="4" t="s">
        <v>8</v>
      </c>
      <c r="J147" s="4" t="s">
        <v>1006</v>
      </c>
      <c r="K147" s="4" t="s">
        <v>8</v>
      </c>
      <c r="L147" s="4" t="s">
        <v>9384</v>
      </c>
      <c r="M147" s="5"/>
      <c r="N147" s="5"/>
      <c r="O147" s="5"/>
      <c r="P147" s="5">
        <v>-7594.05</v>
      </c>
      <c r="Q147" s="5"/>
      <c r="R147" s="5"/>
      <c r="S147" s="7"/>
    </row>
    <row r="148" spans="2:19" x14ac:dyDescent="0.25">
      <c r="B148" s="4" t="s">
        <v>240</v>
      </c>
      <c r="C148" s="4" t="s">
        <v>241</v>
      </c>
      <c r="D148" s="4" t="s">
        <v>9385</v>
      </c>
      <c r="E148" s="4" t="s">
        <v>9100</v>
      </c>
      <c r="F148" s="4" t="s">
        <v>11</v>
      </c>
      <c r="G148" s="4" t="s">
        <v>558</v>
      </c>
      <c r="H148" s="4" t="s">
        <v>741</v>
      </c>
      <c r="I148" s="4" t="s">
        <v>8</v>
      </c>
      <c r="J148" s="4" t="s">
        <v>1006</v>
      </c>
      <c r="K148" s="4" t="s">
        <v>8</v>
      </c>
      <c r="L148" s="4" t="s">
        <v>9386</v>
      </c>
      <c r="M148" s="5"/>
      <c r="N148" s="5"/>
      <c r="O148" s="5"/>
      <c r="P148" s="5">
        <v>-64250.26</v>
      </c>
      <c r="Q148" s="5"/>
      <c r="R148" s="5"/>
      <c r="S148" s="7"/>
    </row>
    <row r="149" spans="2:19" x14ac:dyDescent="0.25">
      <c r="B149" s="4" t="s">
        <v>242</v>
      </c>
      <c r="C149" s="4" t="s">
        <v>243</v>
      </c>
      <c r="D149" s="4" t="s">
        <v>9387</v>
      </c>
      <c r="E149" s="4" t="s">
        <v>9100</v>
      </c>
      <c r="F149" s="4" t="s">
        <v>11</v>
      </c>
      <c r="G149" s="4" t="s">
        <v>558</v>
      </c>
      <c r="H149" s="4" t="s">
        <v>742</v>
      </c>
      <c r="I149" s="4" t="s">
        <v>8</v>
      </c>
      <c r="J149" s="4" t="s">
        <v>1006</v>
      </c>
      <c r="K149" s="4" t="s">
        <v>8</v>
      </c>
      <c r="L149" s="4" t="s">
        <v>9388</v>
      </c>
      <c r="M149" s="5"/>
      <c r="N149" s="5"/>
      <c r="O149" s="5"/>
      <c r="P149" s="5">
        <v>-9170.9</v>
      </c>
      <c r="Q149" s="5"/>
      <c r="R149" s="5"/>
      <c r="S149" s="7"/>
    </row>
    <row r="150" spans="2:19" x14ac:dyDescent="0.25">
      <c r="B150" s="4" t="s">
        <v>246</v>
      </c>
      <c r="C150" s="4" t="s">
        <v>247</v>
      </c>
      <c r="D150" s="4" t="s">
        <v>9389</v>
      </c>
      <c r="E150" s="4" t="s">
        <v>9100</v>
      </c>
      <c r="F150" s="4" t="s">
        <v>11</v>
      </c>
      <c r="G150" s="4" t="s">
        <v>558</v>
      </c>
      <c r="H150" s="4" t="s">
        <v>745</v>
      </c>
      <c r="I150" s="4" t="s">
        <v>8</v>
      </c>
      <c r="J150" s="4" t="s">
        <v>1006</v>
      </c>
      <c r="K150" s="4" t="s">
        <v>8</v>
      </c>
      <c r="L150" s="4" t="s">
        <v>9390</v>
      </c>
      <c r="M150" s="5"/>
      <c r="N150" s="5"/>
      <c r="O150" s="5"/>
      <c r="P150" s="5">
        <v>-19695.740000000002</v>
      </c>
      <c r="Q150" s="5"/>
      <c r="R150" s="5"/>
      <c r="S150" s="7"/>
    </row>
    <row r="151" spans="2:19" x14ac:dyDescent="0.25">
      <c r="B151" s="4" t="s">
        <v>248</v>
      </c>
      <c r="C151" s="4" t="s">
        <v>249</v>
      </c>
      <c r="D151" s="4" t="s">
        <v>9391</v>
      </c>
      <c r="E151" s="4" t="s">
        <v>9100</v>
      </c>
      <c r="F151" s="4" t="s">
        <v>11</v>
      </c>
      <c r="G151" s="4" t="s">
        <v>558</v>
      </c>
      <c r="H151" s="4" t="s">
        <v>8703</v>
      </c>
      <c r="I151" s="4" t="s">
        <v>8</v>
      </c>
      <c r="J151" s="4" t="s">
        <v>1006</v>
      </c>
      <c r="K151" s="4" t="s">
        <v>8</v>
      </c>
      <c r="L151" s="4" t="s">
        <v>9392</v>
      </c>
      <c r="M151" s="5"/>
      <c r="N151" s="5"/>
      <c r="O151" s="5"/>
      <c r="P151" s="5">
        <v>-66168.33</v>
      </c>
      <c r="Q151" s="5"/>
      <c r="R151" s="5"/>
      <c r="S151" s="7"/>
    </row>
    <row r="152" spans="2:19" x14ac:dyDescent="0.25">
      <c r="B152" s="4" t="s">
        <v>250</v>
      </c>
      <c r="C152" s="4" t="s">
        <v>251</v>
      </c>
      <c r="D152" s="4" t="s">
        <v>9393</v>
      </c>
      <c r="E152" s="4" t="s">
        <v>9100</v>
      </c>
      <c r="F152" s="4" t="s">
        <v>11</v>
      </c>
      <c r="G152" s="4" t="s">
        <v>558</v>
      </c>
      <c r="H152" s="4" t="s">
        <v>4788</v>
      </c>
      <c r="I152" s="4" t="s">
        <v>8</v>
      </c>
      <c r="J152" s="4" t="s">
        <v>1006</v>
      </c>
      <c r="K152" s="4" t="s">
        <v>8</v>
      </c>
      <c r="L152" s="4" t="s">
        <v>9394</v>
      </c>
      <c r="M152" s="5"/>
      <c r="N152" s="5"/>
      <c r="O152" s="5"/>
      <c r="P152" s="5">
        <v>-20085.240000000002</v>
      </c>
      <c r="Q152" s="5"/>
      <c r="R152" s="5"/>
      <c r="S152" s="7"/>
    </row>
    <row r="153" spans="2:19" x14ac:dyDescent="0.25">
      <c r="B153" s="4" t="s">
        <v>250</v>
      </c>
      <c r="C153" s="4" t="s">
        <v>251</v>
      </c>
      <c r="D153" s="4" t="s">
        <v>9395</v>
      </c>
      <c r="E153" s="4" t="s">
        <v>9100</v>
      </c>
      <c r="F153" s="4" t="s">
        <v>11</v>
      </c>
      <c r="G153" s="4" t="s">
        <v>558</v>
      </c>
      <c r="H153" s="4" t="s">
        <v>4791</v>
      </c>
      <c r="I153" s="4" t="s">
        <v>8</v>
      </c>
      <c r="J153" s="4" t="s">
        <v>1006</v>
      </c>
      <c r="K153" s="4" t="s">
        <v>8</v>
      </c>
      <c r="L153" s="4" t="s">
        <v>9396</v>
      </c>
      <c r="M153" s="5"/>
      <c r="N153" s="5"/>
      <c r="O153" s="5"/>
      <c r="P153" s="5">
        <v>-59318.97</v>
      </c>
      <c r="Q153" s="5"/>
      <c r="R153" s="5"/>
      <c r="S153" s="7"/>
    </row>
    <row r="154" spans="2:19" x14ac:dyDescent="0.25">
      <c r="B154" s="4" t="s">
        <v>252</v>
      </c>
      <c r="C154" s="4" t="s">
        <v>253</v>
      </c>
      <c r="D154" s="4" t="s">
        <v>9397</v>
      </c>
      <c r="E154" s="4" t="s">
        <v>9100</v>
      </c>
      <c r="F154" s="4" t="s">
        <v>11</v>
      </c>
      <c r="G154" s="4" t="s">
        <v>558</v>
      </c>
      <c r="H154" s="4" t="s">
        <v>8025</v>
      </c>
      <c r="I154" s="4" t="s">
        <v>8</v>
      </c>
      <c r="J154" s="4" t="s">
        <v>1006</v>
      </c>
      <c r="K154" s="4" t="s">
        <v>8</v>
      </c>
      <c r="L154" s="4" t="s">
        <v>9398</v>
      </c>
      <c r="M154" s="5"/>
      <c r="N154" s="5"/>
      <c r="O154" s="5"/>
      <c r="P154" s="5">
        <v>-20947.580000000002</v>
      </c>
      <c r="Q154" s="5"/>
      <c r="R154" s="5"/>
      <c r="S154" s="7"/>
    </row>
    <row r="155" spans="2:19" x14ac:dyDescent="0.25">
      <c r="B155" s="4" t="s">
        <v>254</v>
      </c>
      <c r="C155" s="4" t="s">
        <v>255</v>
      </c>
      <c r="D155" s="4" t="s">
        <v>9399</v>
      </c>
      <c r="E155" s="4" t="s">
        <v>9100</v>
      </c>
      <c r="F155" s="4" t="s">
        <v>11</v>
      </c>
      <c r="G155" s="4" t="s">
        <v>558</v>
      </c>
      <c r="H155" s="4" t="s">
        <v>9400</v>
      </c>
      <c r="I155" s="4" t="s">
        <v>8</v>
      </c>
      <c r="J155" s="4" t="s">
        <v>1006</v>
      </c>
      <c r="K155" s="4" t="s">
        <v>8</v>
      </c>
      <c r="L155" s="4" t="s">
        <v>9401</v>
      </c>
      <c r="M155" s="5"/>
      <c r="N155" s="5"/>
      <c r="O155" s="5"/>
      <c r="P155" s="5"/>
      <c r="Q155" s="5"/>
      <c r="R155" s="5">
        <v>412620</v>
      </c>
      <c r="S155" s="7"/>
    </row>
    <row r="156" spans="2:19" x14ac:dyDescent="0.25">
      <c r="B156" s="4" t="s">
        <v>256</v>
      </c>
      <c r="C156" s="4" t="s">
        <v>257</v>
      </c>
      <c r="D156" s="4" t="s">
        <v>9402</v>
      </c>
      <c r="E156" s="4" t="s">
        <v>9100</v>
      </c>
      <c r="F156" s="4" t="s">
        <v>11</v>
      </c>
      <c r="G156" s="4" t="s">
        <v>558</v>
      </c>
      <c r="H156" s="4" t="s">
        <v>749</v>
      </c>
      <c r="I156" s="4" t="s">
        <v>8</v>
      </c>
      <c r="J156" s="4" t="s">
        <v>1006</v>
      </c>
      <c r="K156" s="4" t="s">
        <v>8</v>
      </c>
      <c r="L156" s="4" t="s">
        <v>9403</v>
      </c>
      <c r="M156" s="5"/>
      <c r="N156" s="5"/>
      <c r="O156" s="5"/>
      <c r="P156" s="5">
        <v>-24675.58</v>
      </c>
      <c r="Q156" s="5"/>
      <c r="R156" s="5"/>
      <c r="S156" s="7"/>
    </row>
    <row r="157" spans="2:19" x14ac:dyDescent="0.25">
      <c r="B157" s="4" t="s">
        <v>258</v>
      </c>
      <c r="C157" s="4" t="s">
        <v>259</v>
      </c>
      <c r="D157" s="4" t="s">
        <v>9404</v>
      </c>
      <c r="E157" s="4" t="s">
        <v>9100</v>
      </c>
      <c r="F157" s="4" t="s">
        <v>11</v>
      </c>
      <c r="G157" s="4" t="s">
        <v>558</v>
      </c>
      <c r="H157" s="4" t="s">
        <v>9405</v>
      </c>
      <c r="I157" s="4" t="s">
        <v>4104</v>
      </c>
      <c r="J157" s="4" t="s">
        <v>4105</v>
      </c>
      <c r="K157" s="4" t="s">
        <v>1039</v>
      </c>
      <c r="L157" s="4" t="s">
        <v>9406</v>
      </c>
      <c r="M157" s="5"/>
      <c r="N157" s="5"/>
      <c r="O157" s="5"/>
      <c r="P157" s="5"/>
      <c r="Q157" s="5"/>
      <c r="R157" s="5"/>
      <c r="S157" s="7">
        <v>101380.12</v>
      </c>
    </row>
    <row r="158" spans="2:19" x14ac:dyDescent="0.25">
      <c r="B158" s="4" t="s">
        <v>258</v>
      </c>
      <c r="C158" s="4" t="s">
        <v>259</v>
      </c>
      <c r="D158" s="4" t="s">
        <v>9407</v>
      </c>
      <c r="E158" s="4" t="s">
        <v>9100</v>
      </c>
      <c r="F158" s="4" t="s">
        <v>11</v>
      </c>
      <c r="G158" s="4" t="s">
        <v>558</v>
      </c>
      <c r="H158" s="4" t="s">
        <v>9405</v>
      </c>
      <c r="I158" s="4" t="s">
        <v>8</v>
      </c>
      <c r="J158" s="4" t="s">
        <v>1006</v>
      </c>
      <c r="K158" s="4" t="s">
        <v>8</v>
      </c>
      <c r="L158" s="4" t="s">
        <v>9404</v>
      </c>
      <c r="M158" s="5"/>
      <c r="N158" s="5"/>
      <c r="O158" s="5"/>
      <c r="P158" s="5">
        <v>-101380.12</v>
      </c>
      <c r="Q158" s="5"/>
      <c r="R158" s="5"/>
      <c r="S158" s="7"/>
    </row>
    <row r="159" spans="2:19" x14ac:dyDescent="0.25">
      <c r="B159" s="4" t="s">
        <v>258</v>
      </c>
      <c r="C159" s="4" t="s">
        <v>259</v>
      </c>
      <c r="D159" s="4" t="s">
        <v>9408</v>
      </c>
      <c r="E159" s="4" t="s">
        <v>9100</v>
      </c>
      <c r="F159" s="4" t="s">
        <v>11</v>
      </c>
      <c r="G159" s="4" t="s">
        <v>558</v>
      </c>
      <c r="H159" s="4" t="s">
        <v>6491</v>
      </c>
      <c r="I159" s="4" t="s">
        <v>8</v>
      </c>
      <c r="J159" s="4" t="s">
        <v>1006</v>
      </c>
      <c r="K159" s="4" t="s">
        <v>8</v>
      </c>
      <c r="L159" s="4" t="s">
        <v>9409</v>
      </c>
      <c r="M159" s="5"/>
      <c r="N159" s="5"/>
      <c r="O159" s="5"/>
      <c r="P159" s="5">
        <v>-79709.33</v>
      </c>
      <c r="Q159" s="5"/>
      <c r="R159" s="5"/>
      <c r="S159" s="7"/>
    </row>
    <row r="160" spans="2:19" x14ac:dyDescent="0.25">
      <c r="B160" s="4" t="s">
        <v>258</v>
      </c>
      <c r="C160" s="4" t="s">
        <v>259</v>
      </c>
      <c r="D160" s="4" t="s">
        <v>9410</v>
      </c>
      <c r="E160" s="4" t="s">
        <v>9100</v>
      </c>
      <c r="F160" s="4" t="s">
        <v>11</v>
      </c>
      <c r="G160" s="4" t="s">
        <v>558</v>
      </c>
      <c r="H160" s="4" t="s">
        <v>8721</v>
      </c>
      <c r="I160" s="4" t="s">
        <v>8</v>
      </c>
      <c r="J160" s="4" t="s">
        <v>1006</v>
      </c>
      <c r="K160" s="4" t="s">
        <v>8</v>
      </c>
      <c r="L160" s="4" t="s">
        <v>9411</v>
      </c>
      <c r="M160" s="5"/>
      <c r="N160" s="5"/>
      <c r="O160" s="5"/>
      <c r="P160" s="5">
        <v>-15055.42</v>
      </c>
      <c r="Q160" s="5"/>
      <c r="R160" s="5"/>
      <c r="S160" s="7"/>
    </row>
    <row r="161" spans="2:19" x14ac:dyDescent="0.25">
      <c r="B161" s="4" t="s">
        <v>260</v>
      </c>
      <c r="C161" s="4" t="s">
        <v>261</v>
      </c>
      <c r="D161" s="4" t="s">
        <v>9412</v>
      </c>
      <c r="E161" s="4" t="s">
        <v>9100</v>
      </c>
      <c r="F161" s="4" t="s">
        <v>59</v>
      </c>
      <c r="G161" s="4" t="s">
        <v>562</v>
      </c>
      <c r="H161" s="4" t="s">
        <v>754</v>
      </c>
      <c r="I161" s="4" t="s">
        <v>8</v>
      </c>
      <c r="J161" s="4" t="s">
        <v>1006</v>
      </c>
      <c r="K161" s="4" t="s">
        <v>8</v>
      </c>
      <c r="L161" s="4" t="s">
        <v>9413</v>
      </c>
      <c r="M161" s="5"/>
      <c r="N161" s="5"/>
      <c r="O161" s="5"/>
      <c r="P161" s="5">
        <v>-7014.07</v>
      </c>
      <c r="Q161" s="5"/>
      <c r="R161" s="5"/>
      <c r="S161" s="7"/>
    </row>
    <row r="162" spans="2:19" x14ac:dyDescent="0.25">
      <c r="B162" s="4" t="s">
        <v>260</v>
      </c>
      <c r="C162" s="4" t="s">
        <v>261</v>
      </c>
      <c r="D162" s="4" t="s">
        <v>9414</v>
      </c>
      <c r="E162" s="4" t="s">
        <v>9100</v>
      </c>
      <c r="F162" s="4" t="s">
        <v>59</v>
      </c>
      <c r="G162" s="4" t="s">
        <v>562</v>
      </c>
      <c r="H162" s="4" t="s">
        <v>753</v>
      </c>
      <c r="I162" s="4" t="s">
        <v>8</v>
      </c>
      <c r="J162" s="4" t="s">
        <v>1006</v>
      </c>
      <c r="K162" s="4" t="s">
        <v>8</v>
      </c>
      <c r="L162" s="4" t="s">
        <v>9415</v>
      </c>
      <c r="M162" s="5"/>
      <c r="N162" s="5"/>
      <c r="O162" s="5"/>
      <c r="P162" s="5">
        <v>-3748.13</v>
      </c>
      <c r="Q162" s="5"/>
      <c r="R162" s="5"/>
      <c r="S162" s="7"/>
    </row>
    <row r="163" spans="2:19" x14ac:dyDescent="0.25">
      <c r="B163" s="4" t="s">
        <v>260</v>
      </c>
      <c r="C163" s="4" t="s">
        <v>261</v>
      </c>
      <c r="D163" s="4" t="s">
        <v>9416</v>
      </c>
      <c r="E163" s="4" t="s">
        <v>9100</v>
      </c>
      <c r="F163" s="4" t="s">
        <v>59</v>
      </c>
      <c r="G163" s="4" t="s">
        <v>562</v>
      </c>
      <c r="H163" s="4" t="s">
        <v>4810</v>
      </c>
      <c r="I163" s="4" t="s">
        <v>8</v>
      </c>
      <c r="J163" s="4" t="s">
        <v>1006</v>
      </c>
      <c r="K163" s="4" t="s">
        <v>8</v>
      </c>
      <c r="L163" s="4" t="s">
        <v>9417</v>
      </c>
      <c r="M163" s="5"/>
      <c r="N163" s="5"/>
      <c r="O163" s="5"/>
      <c r="P163" s="5">
        <v>-4114.6899999999996</v>
      </c>
      <c r="Q163" s="5"/>
      <c r="R163" s="5"/>
      <c r="S163" s="7"/>
    </row>
    <row r="164" spans="2:19" x14ac:dyDescent="0.25">
      <c r="B164" s="4" t="s">
        <v>262</v>
      </c>
      <c r="C164" s="4" t="s">
        <v>263</v>
      </c>
      <c r="D164" s="4" t="s">
        <v>9418</v>
      </c>
      <c r="E164" s="4" t="s">
        <v>9100</v>
      </c>
      <c r="F164" s="4" t="s">
        <v>11</v>
      </c>
      <c r="G164" s="4" t="s">
        <v>558</v>
      </c>
      <c r="H164" s="4" t="s">
        <v>8731</v>
      </c>
      <c r="I164" s="4" t="s">
        <v>8</v>
      </c>
      <c r="J164" s="4" t="s">
        <v>1006</v>
      </c>
      <c r="K164" s="4" t="s">
        <v>8</v>
      </c>
      <c r="L164" s="4" t="s">
        <v>9419</v>
      </c>
      <c r="M164" s="5"/>
      <c r="N164" s="5"/>
      <c r="O164" s="5"/>
      <c r="P164" s="5">
        <v>-15525</v>
      </c>
      <c r="Q164" s="5"/>
      <c r="R164" s="5"/>
      <c r="S164" s="7"/>
    </row>
    <row r="165" spans="2:19" x14ac:dyDescent="0.25">
      <c r="B165" s="4" t="s">
        <v>264</v>
      </c>
      <c r="C165" s="4" t="s">
        <v>265</v>
      </c>
      <c r="D165" s="4" t="s">
        <v>9420</v>
      </c>
      <c r="E165" s="4" t="s">
        <v>9100</v>
      </c>
      <c r="F165" s="4" t="s">
        <v>11</v>
      </c>
      <c r="G165" s="4" t="s">
        <v>558</v>
      </c>
      <c r="H165" s="4" t="s">
        <v>8052</v>
      </c>
      <c r="I165" s="4" t="s">
        <v>8</v>
      </c>
      <c r="J165" s="4" t="s">
        <v>1006</v>
      </c>
      <c r="K165" s="4" t="s">
        <v>8</v>
      </c>
      <c r="L165" s="4" t="s">
        <v>9421</v>
      </c>
      <c r="M165" s="5"/>
      <c r="N165" s="5"/>
      <c r="O165" s="5"/>
      <c r="P165" s="5">
        <v>-13845.08</v>
      </c>
      <c r="Q165" s="5"/>
      <c r="R165" s="5"/>
      <c r="S165" s="7"/>
    </row>
    <row r="166" spans="2:19" x14ac:dyDescent="0.25">
      <c r="B166" s="4" t="s">
        <v>266</v>
      </c>
      <c r="C166" s="4" t="s">
        <v>267</v>
      </c>
      <c r="D166" s="4" t="s">
        <v>9422</v>
      </c>
      <c r="E166" s="4" t="s">
        <v>9100</v>
      </c>
      <c r="F166" s="4" t="s">
        <v>11</v>
      </c>
      <c r="G166" s="4" t="s">
        <v>558</v>
      </c>
      <c r="H166" s="4" t="s">
        <v>758</v>
      </c>
      <c r="I166" s="4" t="s">
        <v>8</v>
      </c>
      <c r="J166" s="4" t="s">
        <v>1006</v>
      </c>
      <c r="K166" s="4" t="s">
        <v>8</v>
      </c>
      <c r="L166" s="4" t="s">
        <v>9423</v>
      </c>
      <c r="M166" s="5"/>
      <c r="N166" s="5"/>
      <c r="O166" s="5"/>
      <c r="P166" s="5">
        <v>-3566.81</v>
      </c>
      <c r="Q166" s="5"/>
      <c r="R166" s="5"/>
      <c r="S166" s="7"/>
    </row>
    <row r="167" spans="2:19" x14ac:dyDescent="0.25">
      <c r="B167" s="4" t="s">
        <v>268</v>
      </c>
      <c r="C167" s="4" t="s">
        <v>269</v>
      </c>
      <c r="D167" s="4" t="s">
        <v>9424</v>
      </c>
      <c r="E167" s="4" t="s">
        <v>9100</v>
      </c>
      <c r="F167" s="4" t="s">
        <v>11</v>
      </c>
      <c r="G167" s="4" t="s">
        <v>558</v>
      </c>
      <c r="H167" s="4" t="s">
        <v>7328</v>
      </c>
      <c r="I167" s="4" t="s">
        <v>8</v>
      </c>
      <c r="J167" s="4" t="s">
        <v>1006</v>
      </c>
      <c r="K167" s="4" t="s">
        <v>8</v>
      </c>
      <c r="L167" s="4" t="s">
        <v>9425</v>
      </c>
      <c r="M167" s="5"/>
      <c r="N167" s="5"/>
      <c r="O167" s="5"/>
      <c r="P167" s="5">
        <v>-23333.35</v>
      </c>
      <c r="Q167" s="5"/>
      <c r="R167" s="5"/>
      <c r="S167" s="7"/>
    </row>
    <row r="168" spans="2:19" x14ac:dyDescent="0.25">
      <c r="B168" s="4" t="s">
        <v>272</v>
      </c>
      <c r="C168" s="4" t="s">
        <v>273</v>
      </c>
      <c r="D168" s="4" t="s">
        <v>9426</v>
      </c>
      <c r="E168" s="4" t="s">
        <v>9100</v>
      </c>
      <c r="F168" s="4" t="s">
        <v>11</v>
      </c>
      <c r="G168" s="4" t="s">
        <v>558</v>
      </c>
      <c r="H168" s="4" t="s">
        <v>762</v>
      </c>
      <c r="I168" s="4" t="s">
        <v>8</v>
      </c>
      <c r="J168" s="4" t="s">
        <v>1006</v>
      </c>
      <c r="K168" s="4" t="s">
        <v>8</v>
      </c>
      <c r="L168" s="4" t="s">
        <v>9427</v>
      </c>
      <c r="M168" s="5"/>
      <c r="N168" s="5"/>
      <c r="O168" s="5"/>
      <c r="P168" s="5">
        <v>-79111.11</v>
      </c>
      <c r="Q168" s="5"/>
      <c r="R168" s="5"/>
      <c r="S168" s="7"/>
    </row>
    <row r="169" spans="2:19" x14ac:dyDescent="0.25">
      <c r="B169" s="4" t="s">
        <v>272</v>
      </c>
      <c r="C169" s="4" t="s">
        <v>273</v>
      </c>
      <c r="D169" s="4" t="s">
        <v>9428</v>
      </c>
      <c r="E169" s="4" t="s">
        <v>9100</v>
      </c>
      <c r="F169" s="4" t="s">
        <v>11</v>
      </c>
      <c r="G169" s="4" t="s">
        <v>558</v>
      </c>
      <c r="H169" s="4" t="s">
        <v>763</v>
      </c>
      <c r="I169" s="4" t="s">
        <v>8</v>
      </c>
      <c r="J169" s="4" t="s">
        <v>1006</v>
      </c>
      <c r="K169" s="4" t="s">
        <v>8</v>
      </c>
      <c r="L169" s="4" t="s">
        <v>9429</v>
      </c>
      <c r="M169" s="5"/>
      <c r="N169" s="5"/>
      <c r="O169" s="5"/>
      <c r="P169" s="5">
        <v>-106984.01</v>
      </c>
      <c r="Q169" s="5"/>
      <c r="R169" s="5"/>
      <c r="S169" s="7"/>
    </row>
    <row r="170" spans="2:19" x14ac:dyDescent="0.25">
      <c r="B170" s="4" t="s">
        <v>274</v>
      </c>
      <c r="C170" s="4" t="s">
        <v>275</v>
      </c>
      <c r="D170" s="4" t="s">
        <v>9430</v>
      </c>
      <c r="E170" s="4" t="s">
        <v>9100</v>
      </c>
      <c r="F170" s="4" t="s">
        <v>11</v>
      </c>
      <c r="G170" s="4" t="s">
        <v>558</v>
      </c>
      <c r="H170" s="4" t="s">
        <v>4827</v>
      </c>
      <c r="I170" s="4" t="s">
        <v>8</v>
      </c>
      <c r="J170" s="4" t="s">
        <v>1006</v>
      </c>
      <c r="K170" s="4" t="s">
        <v>8</v>
      </c>
      <c r="L170" s="4" t="s">
        <v>9431</v>
      </c>
      <c r="M170" s="5"/>
      <c r="N170" s="5"/>
      <c r="O170" s="5"/>
      <c r="P170" s="5">
        <v>-33333.33</v>
      </c>
      <c r="Q170" s="5"/>
      <c r="R170" s="5"/>
      <c r="S170" s="7"/>
    </row>
    <row r="171" spans="2:19" x14ac:dyDescent="0.25">
      <c r="B171" s="4" t="s">
        <v>276</v>
      </c>
      <c r="C171" s="4" t="s">
        <v>277</v>
      </c>
      <c r="D171" s="4" t="s">
        <v>9432</v>
      </c>
      <c r="E171" s="4" t="s">
        <v>9100</v>
      </c>
      <c r="F171" s="4" t="s">
        <v>85</v>
      </c>
      <c r="G171" s="4" t="s">
        <v>564</v>
      </c>
      <c r="H171" s="4" t="s">
        <v>8</v>
      </c>
      <c r="I171" s="4" t="s">
        <v>976</v>
      </c>
      <c r="J171" s="4" t="s">
        <v>1010</v>
      </c>
      <c r="K171" s="4" t="s">
        <v>1007</v>
      </c>
      <c r="L171" s="4" t="s">
        <v>9433</v>
      </c>
      <c r="M171" s="5"/>
      <c r="N171" s="5"/>
      <c r="O171" s="5"/>
      <c r="P171" s="5"/>
      <c r="Q171" s="5"/>
      <c r="R171" s="5"/>
      <c r="S171" s="7">
        <v>-342.71</v>
      </c>
    </row>
    <row r="172" spans="2:19" x14ac:dyDescent="0.25">
      <c r="B172" s="4" t="s">
        <v>276</v>
      </c>
      <c r="C172" s="4" t="s">
        <v>277</v>
      </c>
      <c r="D172" s="4" t="s">
        <v>9434</v>
      </c>
      <c r="E172" s="4" t="s">
        <v>9100</v>
      </c>
      <c r="F172" s="4" t="s">
        <v>11</v>
      </c>
      <c r="G172" s="4" t="s">
        <v>558</v>
      </c>
      <c r="H172" s="4" t="s">
        <v>2335</v>
      </c>
      <c r="I172" s="4" t="s">
        <v>8</v>
      </c>
      <c r="J172" s="4" t="s">
        <v>1006</v>
      </c>
      <c r="K172" s="4" t="s">
        <v>8</v>
      </c>
      <c r="L172" s="4" t="s">
        <v>9435</v>
      </c>
      <c r="M172" s="5"/>
      <c r="N172" s="5"/>
      <c r="O172" s="5"/>
      <c r="P172" s="5">
        <v>-11423.76</v>
      </c>
      <c r="Q172" s="5"/>
      <c r="R172" s="5"/>
      <c r="S172" s="7"/>
    </row>
    <row r="173" spans="2:19" x14ac:dyDescent="0.25">
      <c r="B173" s="4" t="s">
        <v>278</v>
      </c>
      <c r="C173" s="4" t="s">
        <v>279</v>
      </c>
      <c r="D173" s="4" t="s">
        <v>9436</v>
      </c>
      <c r="E173" s="4" t="s">
        <v>9100</v>
      </c>
      <c r="F173" s="4" t="s">
        <v>11</v>
      </c>
      <c r="G173" s="4" t="s">
        <v>558</v>
      </c>
      <c r="H173" s="4" t="s">
        <v>767</v>
      </c>
      <c r="I173" s="4" t="s">
        <v>8</v>
      </c>
      <c r="J173" s="4" t="s">
        <v>1006</v>
      </c>
      <c r="K173" s="4" t="s">
        <v>8</v>
      </c>
      <c r="L173" s="4" t="s">
        <v>9437</v>
      </c>
      <c r="M173" s="5"/>
      <c r="N173" s="5"/>
      <c r="O173" s="5"/>
      <c r="P173" s="5">
        <v>-4924.83</v>
      </c>
      <c r="Q173" s="5"/>
      <c r="R173" s="5"/>
      <c r="S173" s="7"/>
    </row>
    <row r="174" spans="2:19" x14ac:dyDescent="0.25">
      <c r="B174" s="4" t="s">
        <v>280</v>
      </c>
      <c r="C174" s="4" t="s">
        <v>281</v>
      </c>
      <c r="D174" s="4" t="s">
        <v>9438</v>
      </c>
      <c r="E174" s="4" t="s">
        <v>9100</v>
      </c>
      <c r="F174" s="4" t="s">
        <v>11</v>
      </c>
      <c r="G174" s="4" t="s">
        <v>558</v>
      </c>
      <c r="H174" s="4" t="s">
        <v>6535</v>
      </c>
      <c r="I174" s="4" t="s">
        <v>8</v>
      </c>
      <c r="J174" s="4" t="s">
        <v>1006</v>
      </c>
      <c r="K174" s="4" t="s">
        <v>8</v>
      </c>
      <c r="L174" s="4" t="s">
        <v>9439</v>
      </c>
      <c r="M174" s="5"/>
      <c r="N174" s="5"/>
      <c r="O174" s="5"/>
      <c r="P174" s="5">
        <v>-28154.86</v>
      </c>
      <c r="Q174" s="5"/>
      <c r="R174" s="5"/>
      <c r="S174" s="7"/>
    </row>
    <row r="175" spans="2:19" x14ac:dyDescent="0.25">
      <c r="B175" s="4" t="s">
        <v>284</v>
      </c>
      <c r="C175" s="4" t="s">
        <v>285</v>
      </c>
      <c r="D175" s="4" t="s">
        <v>9440</v>
      </c>
      <c r="E175" s="4" t="s">
        <v>9100</v>
      </c>
      <c r="F175" s="4" t="s">
        <v>11</v>
      </c>
      <c r="G175" s="4" t="s">
        <v>558</v>
      </c>
      <c r="H175" s="4" t="s">
        <v>772</v>
      </c>
      <c r="I175" s="4" t="s">
        <v>8</v>
      </c>
      <c r="J175" s="4" t="s">
        <v>1006</v>
      </c>
      <c r="K175" s="4" t="s">
        <v>8</v>
      </c>
      <c r="L175" s="4" t="s">
        <v>9441</v>
      </c>
      <c r="M175" s="5"/>
      <c r="N175" s="5"/>
      <c r="O175" s="5"/>
      <c r="P175" s="5">
        <v>-61975.58</v>
      </c>
      <c r="Q175" s="5"/>
      <c r="R175" s="5"/>
      <c r="S175" s="7"/>
    </row>
    <row r="176" spans="2:19" x14ac:dyDescent="0.25">
      <c r="B176" s="4" t="s">
        <v>288</v>
      </c>
      <c r="C176" s="4" t="s">
        <v>289</v>
      </c>
      <c r="D176" s="4" t="s">
        <v>9442</v>
      </c>
      <c r="E176" s="4" t="s">
        <v>9100</v>
      </c>
      <c r="F176" s="4" t="s">
        <v>11</v>
      </c>
      <c r="G176" s="4" t="s">
        <v>558</v>
      </c>
      <c r="H176" s="4" t="s">
        <v>774</v>
      </c>
      <c r="I176" s="4" t="s">
        <v>8</v>
      </c>
      <c r="J176" s="4" t="s">
        <v>1006</v>
      </c>
      <c r="K176" s="4" t="s">
        <v>8</v>
      </c>
      <c r="L176" s="4" t="s">
        <v>9443</v>
      </c>
      <c r="M176" s="5"/>
      <c r="N176" s="5"/>
      <c r="O176" s="5"/>
      <c r="P176" s="5">
        <v>-12173.86</v>
      </c>
      <c r="Q176" s="5"/>
      <c r="R176" s="5"/>
      <c r="S176" s="7"/>
    </row>
    <row r="177" spans="2:19" x14ac:dyDescent="0.25">
      <c r="B177" s="4" t="s">
        <v>288</v>
      </c>
      <c r="C177" s="4" t="s">
        <v>289</v>
      </c>
      <c r="D177" s="4" t="s">
        <v>9444</v>
      </c>
      <c r="E177" s="4" t="s">
        <v>9100</v>
      </c>
      <c r="F177" s="4" t="s">
        <v>11</v>
      </c>
      <c r="G177" s="4" t="s">
        <v>558</v>
      </c>
      <c r="H177" s="4" t="s">
        <v>775</v>
      </c>
      <c r="I177" s="4" t="s">
        <v>8</v>
      </c>
      <c r="J177" s="4" t="s">
        <v>1006</v>
      </c>
      <c r="K177" s="4" t="s">
        <v>8</v>
      </c>
      <c r="L177" s="4" t="s">
        <v>9445</v>
      </c>
      <c r="M177" s="5"/>
      <c r="N177" s="5"/>
      <c r="O177" s="5"/>
      <c r="P177" s="5">
        <v>-4515.68</v>
      </c>
      <c r="Q177" s="5"/>
      <c r="R177" s="5"/>
      <c r="S177" s="7"/>
    </row>
    <row r="178" spans="2:19" x14ac:dyDescent="0.25">
      <c r="B178" s="4" t="s">
        <v>290</v>
      </c>
      <c r="C178" s="4" t="s">
        <v>291</v>
      </c>
      <c r="D178" s="4" t="s">
        <v>8762</v>
      </c>
      <c r="E178" s="4" t="s">
        <v>9100</v>
      </c>
      <c r="F178" s="4" t="s">
        <v>59</v>
      </c>
      <c r="G178" s="4" t="s">
        <v>562</v>
      </c>
      <c r="H178" s="4" t="s">
        <v>8763</v>
      </c>
      <c r="I178" s="4" t="s">
        <v>8764</v>
      </c>
      <c r="J178" s="4" t="s">
        <v>8765</v>
      </c>
      <c r="K178" s="4" t="s">
        <v>1038</v>
      </c>
      <c r="L178" s="4" t="s">
        <v>8779</v>
      </c>
      <c r="M178" s="5"/>
      <c r="N178" s="5"/>
      <c r="O178" s="5"/>
      <c r="P178" s="5"/>
      <c r="Q178" s="5"/>
      <c r="R178" s="5"/>
      <c r="S178" s="7">
        <v>-13327</v>
      </c>
    </row>
    <row r="179" spans="2:19" x14ac:dyDescent="0.25">
      <c r="B179" s="4" t="s">
        <v>290</v>
      </c>
      <c r="C179" s="4" t="s">
        <v>291</v>
      </c>
      <c r="D179" s="4" t="s">
        <v>8767</v>
      </c>
      <c r="E179" s="4" t="s">
        <v>9100</v>
      </c>
      <c r="F179" s="4" t="s">
        <v>59</v>
      </c>
      <c r="G179" s="4" t="s">
        <v>562</v>
      </c>
      <c r="H179" s="4" t="s">
        <v>8768</v>
      </c>
      <c r="I179" s="4" t="s">
        <v>8764</v>
      </c>
      <c r="J179" s="4" t="s">
        <v>8765</v>
      </c>
      <c r="K179" s="4" t="s">
        <v>1038</v>
      </c>
      <c r="L179" s="4" t="s">
        <v>8781</v>
      </c>
      <c r="M179" s="5"/>
      <c r="N179" s="5"/>
      <c r="O179" s="5"/>
      <c r="P179" s="5"/>
      <c r="Q179" s="5"/>
      <c r="R179" s="5"/>
      <c r="S179" s="7">
        <v>-13327</v>
      </c>
    </row>
    <row r="180" spans="2:19" x14ac:dyDescent="0.25">
      <c r="B180" s="4" t="s">
        <v>290</v>
      </c>
      <c r="C180" s="4" t="s">
        <v>291</v>
      </c>
      <c r="D180" s="4" t="s">
        <v>4854</v>
      </c>
      <c r="E180" s="4" t="s">
        <v>9100</v>
      </c>
      <c r="F180" s="4" t="s">
        <v>59</v>
      </c>
      <c r="G180" s="4" t="s">
        <v>562</v>
      </c>
      <c r="H180" s="4" t="s">
        <v>8771</v>
      </c>
      <c r="I180" s="4" t="s">
        <v>996</v>
      </c>
      <c r="J180" s="4" t="s">
        <v>1028</v>
      </c>
      <c r="K180" s="4" t="s">
        <v>1038</v>
      </c>
      <c r="L180" s="4" t="s">
        <v>8777</v>
      </c>
      <c r="M180" s="5"/>
      <c r="N180" s="5"/>
      <c r="O180" s="5"/>
      <c r="P180" s="5"/>
      <c r="Q180" s="5"/>
      <c r="R180" s="5"/>
      <c r="S180" s="7">
        <v>-42400.41</v>
      </c>
    </row>
    <row r="181" spans="2:19" x14ac:dyDescent="0.25">
      <c r="B181" s="4" t="s">
        <v>290</v>
      </c>
      <c r="C181" s="4" t="s">
        <v>291</v>
      </c>
      <c r="D181" s="4" t="s">
        <v>3996</v>
      </c>
      <c r="E181" s="4" t="s">
        <v>9100</v>
      </c>
      <c r="F181" s="4" t="s">
        <v>59</v>
      </c>
      <c r="G181" s="4" t="s">
        <v>562</v>
      </c>
      <c r="H181" s="4" t="s">
        <v>8771</v>
      </c>
      <c r="I181" s="4" t="s">
        <v>996</v>
      </c>
      <c r="J181" s="4" t="s">
        <v>1028</v>
      </c>
      <c r="K181" s="4" t="s">
        <v>1038</v>
      </c>
      <c r="L181" s="4" t="s">
        <v>8773</v>
      </c>
      <c r="M181" s="5"/>
      <c r="N181" s="5"/>
      <c r="O181" s="5"/>
      <c r="P181" s="5"/>
      <c r="Q181" s="5"/>
      <c r="R181" s="5"/>
      <c r="S181" s="7">
        <v>-60067.360000000001</v>
      </c>
    </row>
    <row r="182" spans="2:19" x14ac:dyDescent="0.25">
      <c r="B182" s="4" t="s">
        <v>290</v>
      </c>
      <c r="C182" s="4" t="s">
        <v>291</v>
      </c>
      <c r="D182" s="4" t="s">
        <v>3999</v>
      </c>
      <c r="E182" s="4" t="s">
        <v>9100</v>
      </c>
      <c r="F182" s="4" t="s">
        <v>59</v>
      </c>
      <c r="G182" s="4" t="s">
        <v>562</v>
      </c>
      <c r="H182" s="4" t="s">
        <v>8771</v>
      </c>
      <c r="I182" s="4" t="s">
        <v>996</v>
      </c>
      <c r="J182" s="4" t="s">
        <v>1028</v>
      </c>
      <c r="K182" s="4" t="s">
        <v>1038</v>
      </c>
      <c r="L182" s="4" t="s">
        <v>8770</v>
      </c>
      <c r="M182" s="5"/>
      <c r="N182" s="5"/>
      <c r="O182" s="5"/>
      <c r="P182" s="5"/>
      <c r="Q182" s="5"/>
      <c r="R182" s="5"/>
      <c r="S182" s="7">
        <v>-60067.360000000001</v>
      </c>
    </row>
    <row r="183" spans="2:19" x14ac:dyDescent="0.25">
      <c r="B183" s="4" t="s">
        <v>290</v>
      </c>
      <c r="C183" s="4" t="s">
        <v>291</v>
      </c>
      <c r="D183" s="4" t="s">
        <v>4857</v>
      </c>
      <c r="E183" s="4" t="s">
        <v>9100</v>
      </c>
      <c r="F183" s="4" t="s">
        <v>59</v>
      </c>
      <c r="G183" s="4" t="s">
        <v>562</v>
      </c>
      <c r="H183" s="4" t="s">
        <v>8771</v>
      </c>
      <c r="I183" s="4" t="s">
        <v>996</v>
      </c>
      <c r="J183" s="4" t="s">
        <v>1028</v>
      </c>
      <c r="K183" s="4" t="s">
        <v>1038</v>
      </c>
      <c r="L183" s="4" t="s">
        <v>8775</v>
      </c>
      <c r="M183" s="5"/>
      <c r="N183" s="5"/>
      <c r="O183" s="5"/>
      <c r="P183" s="5"/>
      <c r="Q183" s="5"/>
      <c r="R183" s="5"/>
      <c r="S183" s="7">
        <v>-42400.41</v>
      </c>
    </row>
    <row r="184" spans="2:19" x14ac:dyDescent="0.25">
      <c r="B184" s="4" t="s">
        <v>290</v>
      </c>
      <c r="C184" s="4" t="s">
        <v>291</v>
      </c>
      <c r="D184" s="4" t="s">
        <v>4008</v>
      </c>
      <c r="E184" s="4" t="s">
        <v>9100</v>
      </c>
      <c r="F184" s="4" t="s">
        <v>59</v>
      </c>
      <c r="G184" s="4" t="s">
        <v>562</v>
      </c>
      <c r="H184" s="4" t="s">
        <v>4009</v>
      </c>
      <c r="I184" s="4" t="s">
        <v>996</v>
      </c>
      <c r="J184" s="4" t="s">
        <v>1028</v>
      </c>
      <c r="K184" s="4" t="s">
        <v>1038</v>
      </c>
      <c r="L184" s="4" t="s">
        <v>8783</v>
      </c>
      <c r="M184" s="5"/>
      <c r="N184" s="5"/>
      <c r="O184" s="5"/>
      <c r="P184" s="5"/>
      <c r="Q184" s="5"/>
      <c r="R184" s="5"/>
      <c r="S184" s="7">
        <v>-40114.58</v>
      </c>
    </row>
    <row r="185" spans="2:19" x14ac:dyDescent="0.25">
      <c r="B185" s="4" t="s">
        <v>290</v>
      </c>
      <c r="C185" s="4" t="s">
        <v>291</v>
      </c>
      <c r="D185" s="4" t="s">
        <v>4011</v>
      </c>
      <c r="E185" s="4" t="s">
        <v>9100</v>
      </c>
      <c r="F185" s="4" t="s">
        <v>59</v>
      </c>
      <c r="G185" s="4" t="s">
        <v>562</v>
      </c>
      <c r="H185" s="4" t="s">
        <v>4012</v>
      </c>
      <c r="I185" s="4" t="s">
        <v>996</v>
      </c>
      <c r="J185" s="4" t="s">
        <v>1028</v>
      </c>
      <c r="K185" s="4" t="s">
        <v>1038</v>
      </c>
      <c r="L185" s="4" t="s">
        <v>8785</v>
      </c>
      <c r="M185" s="5"/>
      <c r="N185" s="5"/>
      <c r="O185" s="5"/>
      <c r="P185" s="5"/>
      <c r="Q185" s="5"/>
      <c r="R185" s="5"/>
      <c r="S185" s="7">
        <v>-40114.58</v>
      </c>
    </row>
    <row r="186" spans="2:19" x14ac:dyDescent="0.25">
      <c r="B186" s="4" t="s">
        <v>290</v>
      </c>
      <c r="C186" s="4" t="s">
        <v>291</v>
      </c>
      <c r="D186" s="4" t="s">
        <v>9446</v>
      </c>
      <c r="E186" s="4" t="s">
        <v>9100</v>
      </c>
      <c r="F186" s="4" t="s">
        <v>59</v>
      </c>
      <c r="G186" s="4" t="s">
        <v>562</v>
      </c>
      <c r="H186" s="4" t="s">
        <v>4855</v>
      </c>
      <c r="I186" s="4" t="s">
        <v>996</v>
      </c>
      <c r="J186" s="4" t="s">
        <v>1028</v>
      </c>
      <c r="K186" s="4" t="s">
        <v>1038</v>
      </c>
      <c r="L186" s="4" t="s">
        <v>9447</v>
      </c>
      <c r="M186" s="5"/>
      <c r="N186" s="5"/>
      <c r="O186" s="5"/>
      <c r="P186" s="5"/>
      <c r="Q186" s="5"/>
      <c r="R186" s="5"/>
      <c r="S186" s="7">
        <v>14133.16</v>
      </c>
    </row>
    <row r="187" spans="2:19" x14ac:dyDescent="0.25">
      <c r="B187" s="4" t="s">
        <v>290</v>
      </c>
      <c r="C187" s="4" t="s">
        <v>291</v>
      </c>
      <c r="D187" s="4" t="s">
        <v>9448</v>
      </c>
      <c r="E187" s="4" t="s">
        <v>9100</v>
      </c>
      <c r="F187" s="4" t="s">
        <v>59</v>
      </c>
      <c r="G187" s="4" t="s">
        <v>562</v>
      </c>
      <c r="H187" s="4" t="s">
        <v>4858</v>
      </c>
      <c r="I187" s="4" t="s">
        <v>996</v>
      </c>
      <c r="J187" s="4" t="s">
        <v>1028</v>
      </c>
      <c r="K187" s="4" t="s">
        <v>1038</v>
      </c>
      <c r="L187" s="4" t="s">
        <v>9449</v>
      </c>
      <c r="M187" s="5"/>
      <c r="N187" s="5"/>
      <c r="O187" s="5"/>
      <c r="P187" s="5"/>
      <c r="Q187" s="5"/>
      <c r="R187" s="5"/>
      <c r="S187" s="7">
        <v>14133.16</v>
      </c>
    </row>
    <row r="188" spans="2:19" x14ac:dyDescent="0.25">
      <c r="B188" s="4" t="s">
        <v>290</v>
      </c>
      <c r="C188" s="4" t="s">
        <v>291</v>
      </c>
      <c r="D188" s="4" t="s">
        <v>9450</v>
      </c>
      <c r="E188" s="4" t="s">
        <v>9100</v>
      </c>
      <c r="F188" s="4" t="s">
        <v>59</v>
      </c>
      <c r="G188" s="4" t="s">
        <v>562</v>
      </c>
      <c r="H188" s="4" t="s">
        <v>3997</v>
      </c>
      <c r="I188" s="4" t="s">
        <v>996</v>
      </c>
      <c r="J188" s="4" t="s">
        <v>1028</v>
      </c>
      <c r="K188" s="4" t="s">
        <v>1038</v>
      </c>
      <c r="L188" s="4" t="s">
        <v>9451</v>
      </c>
      <c r="M188" s="5"/>
      <c r="N188" s="5"/>
      <c r="O188" s="5"/>
      <c r="P188" s="5"/>
      <c r="Q188" s="5"/>
      <c r="R188" s="5"/>
      <c r="S188" s="7">
        <v>20022.29</v>
      </c>
    </row>
    <row r="189" spans="2:19" x14ac:dyDescent="0.25">
      <c r="B189" s="4" t="s">
        <v>290</v>
      </c>
      <c r="C189" s="4" t="s">
        <v>291</v>
      </c>
      <c r="D189" s="4" t="s">
        <v>9452</v>
      </c>
      <c r="E189" s="4" t="s">
        <v>9100</v>
      </c>
      <c r="F189" s="4" t="s">
        <v>59</v>
      </c>
      <c r="G189" s="4" t="s">
        <v>562</v>
      </c>
      <c r="H189" s="4" t="s">
        <v>4000</v>
      </c>
      <c r="I189" s="4" t="s">
        <v>996</v>
      </c>
      <c r="J189" s="4" t="s">
        <v>1028</v>
      </c>
      <c r="K189" s="4" t="s">
        <v>1038</v>
      </c>
      <c r="L189" s="4" t="s">
        <v>9453</v>
      </c>
      <c r="M189" s="5"/>
      <c r="N189" s="5"/>
      <c r="O189" s="5"/>
      <c r="P189" s="5"/>
      <c r="Q189" s="5"/>
      <c r="R189" s="5"/>
      <c r="S189" s="7">
        <v>20022.29</v>
      </c>
    </row>
    <row r="190" spans="2:19" x14ac:dyDescent="0.25">
      <c r="B190" s="4" t="s">
        <v>290</v>
      </c>
      <c r="C190" s="4" t="s">
        <v>291</v>
      </c>
      <c r="D190" s="4" t="s">
        <v>9454</v>
      </c>
      <c r="E190" s="4" t="s">
        <v>9100</v>
      </c>
      <c r="F190" s="4" t="s">
        <v>59</v>
      </c>
      <c r="G190" s="4" t="s">
        <v>562</v>
      </c>
      <c r="H190" s="4" t="s">
        <v>8768</v>
      </c>
      <c r="I190" s="4" t="s">
        <v>8764</v>
      </c>
      <c r="J190" s="4" t="s">
        <v>8765</v>
      </c>
      <c r="K190" s="4" t="s">
        <v>1038</v>
      </c>
      <c r="L190" s="4" t="s">
        <v>9455</v>
      </c>
      <c r="M190" s="5"/>
      <c r="N190" s="5"/>
      <c r="O190" s="5"/>
      <c r="P190" s="5"/>
      <c r="Q190" s="5"/>
      <c r="R190" s="5"/>
      <c r="S190" s="7">
        <v>8884.7199999999993</v>
      </c>
    </row>
    <row r="191" spans="2:19" x14ac:dyDescent="0.25">
      <c r="B191" s="4" t="s">
        <v>290</v>
      </c>
      <c r="C191" s="4" t="s">
        <v>291</v>
      </c>
      <c r="D191" s="4" t="s">
        <v>9456</v>
      </c>
      <c r="E191" s="4" t="s">
        <v>9100</v>
      </c>
      <c r="F191" s="4" t="s">
        <v>59</v>
      </c>
      <c r="G191" s="4" t="s">
        <v>562</v>
      </c>
      <c r="H191" s="4" t="s">
        <v>8763</v>
      </c>
      <c r="I191" s="4" t="s">
        <v>8764</v>
      </c>
      <c r="J191" s="4" t="s">
        <v>8765</v>
      </c>
      <c r="K191" s="4" t="s">
        <v>1038</v>
      </c>
      <c r="L191" s="4" t="s">
        <v>9457</v>
      </c>
      <c r="M191" s="5"/>
      <c r="N191" s="5"/>
      <c r="O191" s="5"/>
      <c r="P191" s="5"/>
      <c r="Q191" s="5"/>
      <c r="R191" s="5"/>
      <c r="S191" s="7">
        <v>8884.7199999999993</v>
      </c>
    </row>
    <row r="192" spans="2:19" x14ac:dyDescent="0.25">
      <c r="B192" s="4" t="s">
        <v>290</v>
      </c>
      <c r="C192" s="4" t="s">
        <v>291</v>
      </c>
      <c r="D192" s="4" t="s">
        <v>9458</v>
      </c>
      <c r="E192" s="4" t="s">
        <v>9100</v>
      </c>
      <c r="F192" s="4" t="s">
        <v>59</v>
      </c>
      <c r="G192" s="4" t="s">
        <v>562</v>
      </c>
      <c r="H192" s="4" t="s">
        <v>779</v>
      </c>
      <c r="I192" s="4" t="s">
        <v>8</v>
      </c>
      <c r="J192" s="4" t="s">
        <v>1006</v>
      </c>
      <c r="K192" s="4" t="s">
        <v>8</v>
      </c>
      <c r="L192" s="4" t="s">
        <v>9459</v>
      </c>
      <c r="M192" s="5"/>
      <c r="N192" s="5"/>
      <c r="O192" s="5"/>
      <c r="P192" s="5">
        <v>-8365.59</v>
      </c>
      <c r="Q192" s="5"/>
      <c r="R192" s="5"/>
      <c r="S192" s="7"/>
    </row>
    <row r="193" spans="2:19" x14ac:dyDescent="0.25">
      <c r="B193" s="4" t="s">
        <v>290</v>
      </c>
      <c r="C193" s="4" t="s">
        <v>291</v>
      </c>
      <c r="D193" s="4" t="s">
        <v>9460</v>
      </c>
      <c r="E193" s="4" t="s">
        <v>9100</v>
      </c>
      <c r="F193" s="4" t="s">
        <v>59</v>
      </c>
      <c r="G193" s="4" t="s">
        <v>562</v>
      </c>
      <c r="H193" s="4" t="s">
        <v>776</v>
      </c>
      <c r="I193" s="4" t="s">
        <v>8</v>
      </c>
      <c r="J193" s="4" t="s">
        <v>1006</v>
      </c>
      <c r="K193" s="4" t="s">
        <v>8</v>
      </c>
      <c r="L193" s="4" t="s">
        <v>9461</v>
      </c>
      <c r="M193" s="5"/>
      <c r="N193" s="5"/>
      <c r="O193" s="5"/>
      <c r="P193" s="5">
        <v>-8365.59</v>
      </c>
      <c r="Q193" s="5"/>
      <c r="R193" s="5"/>
      <c r="S193" s="7"/>
    </row>
    <row r="194" spans="2:19" x14ac:dyDescent="0.25">
      <c r="B194" s="4" t="s">
        <v>290</v>
      </c>
      <c r="C194" s="4" t="s">
        <v>291</v>
      </c>
      <c r="D194" s="4" t="s">
        <v>9462</v>
      </c>
      <c r="E194" s="4" t="s">
        <v>9100</v>
      </c>
      <c r="F194" s="4" t="s">
        <v>59</v>
      </c>
      <c r="G194" s="4" t="s">
        <v>562</v>
      </c>
      <c r="H194" s="4" t="s">
        <v>778</v>
      </c>
      <c r="I194" s="4" t="s">
        <v>8</v>
      </c>
      <c r="J194" s="4" t="s">
        <v>1006</v>
      </c>
      <c r="K194" s="4" t="s">
        <v>8</v>
      </c>
      <c r="L194" s="4" t="s">
        <v>9463</v>
      </c>
      <c r="M194" s="5"/>
      <c r="N194" s="5"/>
      <c r="O194" s="5"/>
      <c r="P194" s="5">
        <v>-7409.96</v>
      </c>
      <c r="Q194" s="5"/>
      <c r="R194" s="5"/>
      <c r="S194" s="7"/>
    </row>
    <row r="195" spans="2:19" x14ac:dyDescent="0.25">
      <c r="B195" s="4" t="s">
        <v>290</v>
      </c>
      <c r="C195" s="4" t="s">
        <v>291</v>
      </c>
      <c r="D195" s="4" t="s">
        <v>9464</v>
      </c>
      <c r="E195" s="4" t="s">
        <v>9100</v>
      </c>
      <c r="F195" s="4" t="s">
        <v>59</v>
      </c>
      <c r="G195" s="4" t="s">
        <v>562</v>
      </c>
      <c r="H195" s="4" t="s">
        <v>777</v>
      </c>
      <c r="I195" s="4" t="s">
        <v>8</v>
      </c>
      <c r="J195" s="4" t="s">
        <v>1006</v>
      </c>
      <c r="K195" s="4" t="s">
        <v>8</v>
      </c>
      <c r="L195" s="4" t="s">
        <v>9465</v>
      </c>
      <c r="M195" s="5"/>
      <c r="N195" s="5"/>
      <c r="O195" s="5"/>
      <c r="P195" s="5">
        <v>-7409.96</v>
      </c>
      <c r="Q195" s="5"/>
      <c r="R195" s="5"/>
      <c r="S195" s="7"/>
    </row>
    <row r="196" spans="2:19" x14ac:dyDescent="0.25">
      <c r="B196" s="4" t="s">
        <v>292</v>
      </c>
      <c r="C196" s="4" t="s">
        <v>293</v>
      </c>
      <c r="D196" s="4" t="s">
        <v>9466</v>
      </c>
      <c r="E196" s="4" t="s">
        <v>9100</v>
      </c>
      <c r="F196" s="4" t="s">
        <v>11</v>
      </c>
      <c r="G196" s="4" t="s">
        <v>558</v>
      </c>
      <c r="H196" s="4" t="s">
        <v>9467</v>
      </c>
      <c r="I196" s="4" t="s">
        <v>8</v>
      </c>
      <c r="J196" s="4" t="s">
        <v>1006</v>
      </c>
      <c r="K196" s="4" t="s">
        <v>8</v>
      </c>
      <c r="L196" s="4" t="s">
        <v>9468</v>
      </c>
      <c r="M196" s="5"/>
      <c r="N196" s="5"/>
      <c r="O196" s="5"/>
      <c r="P196" s="5">
        <v>-13680</v>
      </c>
      <c r="Q196" s="5"/>
      <c r="R196" s="5"/>
      <c r="S196" s="7"/>
    </row>
    <row r="197" spans="2:19" x14ac:dyDescent="0.25">
      <c r="B197" s="4" t="s">
        <v>294</v>
      </c>
      <c r="C197" s="4" t="s">
        <v>295</v>
      </c>
      <c r="D197" s="4" t="s">
        <v>9469</v>
      </c>
      <c r="E197" s="4" t="s">
        <v>9100</v>
      </c>
      <c r="F197" s="4" t="s">
        <v>11</v>
      </c>
      <c r="G197" s="4" t="s">
        <v>558</v>
      </c>
      <c r="H197" s="4" t="s">
        <v>791</v>
      </c>
      <c r="I197" s="4" t="s">
        <v>8</v>
      </c>
      <c r="J197" s="4" t="s">
        <v>1006</v>
      </c>
      <c r="K197" s="4" t="s">
        <v>8</v>
      </c>
      <c r="L197" s="4" t="s">
        <v>9470</v>
      </c>
      <c r="M197" s="5"/>
      <c r="N197" s="5"/>
      <c r="O197" s="5"/>
      <c r="P197" s="5">
        <v>-6555.42</v>
      </c>
      <c r="Q197" s="5"/>
      <c r="R197" s="5"/>
      <c r="S197" s="7"/>
    </row>
    <row r="198" spans="2:19" x14ac:dyDescent="0.25">
      <c r="B198" s="4" t="s">
        <v>296</v>
      </c>
      <c r="C198" s="4" t="s">
        <v>297</v>
      </c>
      <c r="D198" s="4" t="s">
        <v>9471</v>
      </c>
      <c r="E198" s="4" t="s">
        <v>9100</v>
      </c>
      <c r="F198" s="4" t="s">
        <v>11</v>
      </c>
      <c r="G198" s="4" t="s">
        <v>558</v>
      </c>
      <c r="H198" s="4" t="s">
        <v>8115</v>
      </c>
      <c r="I198" s="4" t="s">
        <v>8</v>
      </c>
      <c r="J198" s="4" t="s">
        <v>1006</v>
      </c>
      <c r="K198" s="4" t="s">
        <v>8</v>
      </c>
      <c r="L198" s="4" t="s">
        <v>9472</v>
      </c>
      <c r="M198" s="5"/>
      <c r="N198" s="5"/>
      <c r="O198" s="5"/>
      <c r="P198" s="5">
        <v>-25000</v>
      </c>
      <c r="Q198" s="5"/>
      <c r="R198" s="5"/>
      <c r="S198" s="7"/>
    </row>
    <row r="199" spans="2:19" x14ac:dyDescent="0.25">
      <c r="B199" s="4" t="s">
        <v>298</v>
      </c>
      <c r="C199" s="4" t="s">
        <v>299</v>
      </c>
      <c r="D199" s="4" t="s">
        <v>9473</v>
      </c>
      <c r="E199" s="4" t="s">
        <v>9100</v>
      </c>
      <c r="F199" s="4" t="s">
        <v>45</v>
      </c>
      <c r="G199" s="4" t="s">
        <v>560</v>
      </c>
      <c r="H199" s="4" t="s">
        <v>2389</v>
      </c>
      <c r="I199" s="4" t="s">
        <v>8</v>
      </c>
      <c r="J199" s="4" t="s">
        <v>1006</v>
      </c>
      <c r="K199" s="4" t="s">
        <v>8</v>
      </c>
      <c r="L199" s="4" t="s">
        <v>9474</v>
      </c>
      <c r="M199" s="5"/>
      <c r="N199" s="5"/>
      <c r="O199" s="5"/>
      <c r="P199" s="5">
        <v>-37528.26</v>
      </c>
      <c r="Q199" s="5"/>
      <c r="R199" s="5"/>
      <c r="S199" s="7"/>
    </row>
    <row r="200" spans="2:19" x14ac:dyDescent="0.25">
      <c r="B200" s="4" t="s">
        <v>300</v>
      </c>
      <c r="C200" s="4" t="s">
        <v>301</v>
      </c>
      <c r="D200" s="4" t="s">
        <v>9475</v>
      </c>
      <c r="E200" s="4" t="s">
        <v>9100</v>
      </c>
      <c r="F200" s="4" t="s">
        <v>11</v>
      </c>
      <c r="G200" s="4" t="s">
        <v>558</v>
      </c>
      <c r="H200" s="4" t="s">
        <v>6593</v>
      </c>
      <c r="I200" s="4" t="s">
        <v>8</v>
      </c>
      <c r="J200" s="4" t="s">
        <v>1006</v>
      </c>
      <c r="K200" s="4" t="s">
        <v>8</v>
      </c>
      <c r="L200" s="4" t="s">
        <v>9476</v>
      </c>
      <c r="M200" s="5"/>
      <c r="N200" s="5"/>
      <c r="O200" s="5"/>
      <c r="P200" s="5">
        <v>-11259.83</v>
      </c>
      <c r="Q200" s="5"/>
      <c r="R200" s="5"/>
      <c r="S200" s="7"/>
    </row>
    <row r="201" spans="2:19" x14ac:dyDescent="0.25">
      <c r="B201" s="4" t="s">
        <v>302</v>
      </c>
      <c r="C201" s="4" t="s">
        <v>303</v>
      </c>
      <c r="D201" s="4" t="s">
        <v>9477</v>
      </c>
      <c r="E201" s="4" t="s">
        <v>9100</v>
      </c>
      <c r="F201" s="4" t="s">
        <v>11</v>
      </c>
      <c r="G201" s="4" t="s">
        <v>558</v>
      </c>
      <c r="H201" s="4" t="s">
        <v>795</v>
      </c>
      <c r="I201" s="4" t="s">
        <v>8</v>
      </c>
      <c r="J201" s="4" t="s">
        <v>1006</v>
      </c>
      <c r="K201" s="4" t="s">
        <v>8</v>
      </c>
      <c r="L201" s="4" t="s">
        <v>9478</v>
      </c>
      <c r="M201" s="5"/>
      <c r="N201" s="5"/>
      <c r="O201" s="5"/>
      <c r="P201" s="5">
        <v>-36077.17</v>
      </c>
      <c r="Q201" s="5"/>
      <c r="R201" s="5"/>
      <c r="S201" s="7"/>
    </row>
    <row r="202" spans="2:19" x14ac:dyDescent="0.25">
      <c r="B202" s="4" t="s">
        <v>304</v>
      </c>
      <c r="C202" s="4" t="s">
        <v>305</v>
      </c>
      <c r="D202" s="4" t="s">
        <v>9479</v>
      </c>
      <c r="E202" s="4" t="s">
        <v>9100</v>
      </c>
      <c r="F202" s="4" t="s">
        <v>11</v>
      </c>
      <c r="G202" s="4" t="s">
        <v>558</v>
      </c>
      <c r="H202" s="4" t="s">
        <v>4909</v>
      </c>
      <c r="I202" s="4" t="s">
        <v>8</v>
      </c>
      <c r="J202" s="4" t="s">
        <v>1006</v>
      </c>
      <c r="K202" s="4" t="s">
        <v>8</v>
      </c>
      <c r="L202" s="4" t="s">
        <v>9480</v>
      </c>
      <c r="M202" s="5"/>
      <c r="N202" s="5"/>
      <c r="O202" s="5"/>
      <c r="P202" s="5">
        <v>-8950.5</v>
      </c>
      <c r="Q202" s="5"/>
      <c r="R202" s="5"/>
      <c r="S202" s="7"/>
    </row>
    <row r="203" spans="2:19" x14ac:dyDescent="0.25">
      <c r="B203" s="4" t="s">
        <v>306</v>
      </c>
      <c r="C203" s="4" t="s">
        <v>307</v>
      </c>
      <c r="D203" s="4" t="s">
        <v>9481</v>
      </c>
      <c r="E203" s="4" t="s">
        <v>9100</v>
      </c>
      <c r="F203" s="4" t="s">
        <v>11</v>
      </c>
      <c r="G203" s="4" t="s">
        <v>558</v>
      </c>
      <c r="H203" s="4" t="s">
        <v>797</v>
      </c>
      <c r="I203" s="4" t="s">
        <v>8</v>
      </c>
      <c r="J203" s="4" t="s">
        <v>1006</v>
      </c>
      <c r="K203" s="4" t="s">
        <v>8</v>
      </c>
      <c r="L203" s="4" t="s">
        <v>9482</v>
      </c>
      <c r="M203" s="5"/>
      <c r="N203" s="5"/>
      <c r="O203" s="5"/>
      <c r="P203" s="5">
        <v>-9540</v>
      </c>
      <c r="Q203" s="5"/>
      <c r="R203" s="5"/>
      <c r="S203" s="7"/>
    </row>
    <row r="204" spans="2:19" x14ac:dyDescent="0.25">
      <c r="B204" s="4" t="s">
        <v>308</v>
      </c>
      <c r="C204" s="4" t="s">
        <v>309</v>
      </c>
      <c r="D204" s="4" t="s">
        <v>9483</v>
      </c>
      <c r="E204" s="4" t="s">
        <v>9100</v>
      </c>
      <c r="F204" s="4" t="s">
        <v>11</v>
      </c>
      <c r="G204" s="4" t="s">
        <v>558</v>
      </c>
      <c r="H204" s="4" t="s">
        <v>799</v>
      </c>
      <c r="I204" s="4" t="s">
        <v>8</v>
      </c>
      <c r="J204" s="4" t="s">
        <v>1006</v>
      </c>
      <c r="K204" s="4" t="s">
        <v>8</v>
      </c>
      <c r="L204" s="4" t="s">
        <v>9484</v>
      </c>
      <c r="M204" s="5"/>
      <c r="N204" s="5"/>
      <c r="O204" s="5"/>
      <c r="P204" s="5">
        <v>-3619.01</v>
      </c>
      <c r="Q204" s="5"/>
      <c r="R204" s="5"/>
      <c r="S204" s="7"/>
    </row>
    <row r="205" spans="2:19" x14ac:dyDescent="0.25">
      <c r="B205" s="4" t="s">
        <v>310</v>
      </c>
      <c r="C205" s="4" t="s">
        <v>311</v>
      </c>
      <c r="D205" s="4" t="s">
        <v>9485</v>
      </c>
      <c r="E205" s="4" t="s">
        <v>9100</v>
      </c>
      <c r="F205" s="4" t="s">
        <v>11</v>
      </c>
      <c r="G205" s="4" t="s">
        <v>558</v>
      </c>
      <c r="H205" s="4" t="s">
        <v>800</v>
      </c>
      <c r="I205" s="4" t="s">
        <v>8</v>
      </c>
      <c r="J205" s="4" t="s">
        <v>1006</v>
      </c>
      <c r="K205" s="4" t="s">
        <v>8</v>
      </c>
      <c r="L205" s="4" t="s">
        <v>9486</v>
      </c>
      <c r="M205" s="5"/>
      <c r="N205" s="5"/>
      <c r="O205" s="5"/>
      <c r="P205" s="5">
        <v>-44478.76</v>
      </c>
      <c r="Q205" s="5"/>
      <c r="R205" s="5"/>
      <c r="S205" s="7"/>
    </row>
    <row r="206" spans="2:19" x14ac:dyDescent="0.25">
      <c r="B206" s="4" t="s">
        <v>312</v>
      </c>
      <c r="C206" s="4" t="s">
        <v>313</v>
      </c>
      <c r="D206" s="4" t="s">
        <v>9487</v>
      </c>
      <c r="E206" s="4" t="s">
        <v>9100</v>
      </c>
      <c r="F206" s="4" t="s">
        <v>11</v>
      </c>
      <c r="G206" s="4" t="s">
        <v>558</v>
      </c>
      <c r="H206" s="4" t="s">
        <v>4927</v>
      </c>
      <c r="I206" s="4" t="s">
        <v>8</v>
      </c>
      <c r="J206" s="4" t="s">
        <v>1006</v>
      </c>
      <c r="K206" s="4" t="s">
        <v>8</v>
      </c>
      <c r="L206" s="4" t="s">
        <v>9488</v>
      </c>
      <c r="M206" s="5"/>
      <c r="N206" s="5"/>
      <c r="O206" s="5"/>
      <c r="P206" s="5">
        <v>-12016.67</v>
      </c>
      <c r="Q206" s="5"/>
      <c r="R206" s="5"/>
      <c r="S206" s="7"/>
    </row>
    <row r="207" spans="2:19" x14ac:dyDescent="0.25">
      <c r="B207" s="4" t="s">
        <v>314</v>
      </c>
      <c r="C207" s="4" t="s">
        <v>315</v>
      </c>
      <c r="D207" s="4" t="s">
        <v>9489</v>
      </c>
      <c r="E207" s="4" t="s">
        <v>9100</v>
      </c>
      <c r="F207" s="4" t="s">
        <v>11</v>
      </c>
      <c r="G207" s="4" t="s">
        <v>558</v>
      </c>
      <c r="H207" s="4" t="s">
        <v>804</v>
      </c>
      <c r="I207" s="4" t="s">
        <v>8</v>
      </c>
      <c r="J207" s="4" t="s">
        <v>1006</v>
      </c>
      <c r="K207" s="4" t="s">
        <v>8</v>
      </c>
      <c r="L207" s="4" t="s">
        <v>9490</v>
      </c>
      <c r="M207" s="5"/>
      <c r="N207" s="5"/>
      <c r="O207" s="5"/>
      <c r="P207" s="5">
        <v>-7500</v>
      </c>
      <c r="Q207" s="5"/>
      <c r="R207" s="5"/>
      <c r="S207" s="7"/>
    </row>
    <row r="208" spans="2:19" x14ac:dyDescent="0.25">
      <c r="B208" s="4" t="s">
        <v>316</v>
      </c>
      <c r="C208" s="4" t="s">
        <v>317</v>
      </c>
      <c r="D208" s="4" t="s">
        <v>9491</v>
      </c>
      <c r="E208" s="4" t="s">
        <v>9100</v>
      </c>
      <c r="F208" s="4" t="s">
        <v>11</v>
      </c>
      <c r="G208" s="4" t="s">
        <v>558</v>
      </c>
      <c r="H208" s="4" t="s">
        <v>807</v>
      </c>
      <c r="I208" s="4" t="s">
        <v>8</v>
      </c>
      <c r="J208" s="4" t="s">
        <v>1006</v>
      </c>
      <c r="K208" s="4" t="s">
        <v>8</v>
      </c>
      <c r="L208" s="4" t="s">
        <v>9492</v>
      </c>
      <c r="M208" s="5"/>
      <c r="N208" s="5"/>
      <c r="O208" s="5"/>
      <c r="P208" s="5">
        <v>-32198.42</v>
      </c>
      <c r="Q208" s="5"/>
      <c r="R208" s="5"/>
      <c r="S208" s="7"/>
    </row>
    <row r="209" spans="2:19" x14ac:dyDescent="0.25">
      <c r="B209" s="4" t="s">
        <v>318</v>
      </c>
      <c r="C209" s="4" t="s">
        <v>319</v>
      </c>
      <c r="D209" s="4" t="s">
        <v>9493</v>
      </c>
      <c r="E209" s="4" t="s">
        <v>9100</v>
      </c>
      <c r="F209" s="4" t="s">
        <v>11</v>
      </c>
      <c r="G209" s="4" t="s">
        <v>558</v>
      </c>
      <c r="H209" s="4" t="s">
        <v>808</v>
      </c>
      <c r="I209" s="4" t="s">
        <v>8</v>
      </c>
      <c r="J209" s="4" t="s">
        <v>1006</v>
      </c>
      <c r="K209" s="4" t="s">
        <v>8</v>
      </c>
      <c r="L209" s="4" t="s">
        <v>9494</v>
      </c>
      <c r="M209" s="5"/>
      <c r="N209" s="5"/>
      <c r="O209" s="5"/>
      <c r="P209" s="5">
        <v>-19018.13</v>
      </c>
      <c r="Q209" s="5"/>
      <c r="R209" s="5"/>
      <c r="S209" s="7"/>
    </row>
    <row r="210" spans="2:19" x14ac:dyDescent="0.25">
      <c r="B210" s="4" t="s">
        <v>2417</v>
      </c>
      <c r="C210" s="4" t="s">
        <v>2418</v>
      </c>
      <c r="D210" s="4" t="s">
        <v>9495</v>
      </c>
      <c r="E210" s="4" t="s">
        <v>9100</v>
      </c>
      <c r="F210" s="4" t="s">
        <v>11</v>
      </c>
      <c r="G210" s="4" t="s">
        <v>558</v>
      </c>
      <c r="H210" s="4" t="s">
        <v>2420</v>
      </c>
      <c r="I210" s="4" t="s">
        <v>8</v>
      </c>
      <c r="J210" s="4" t="s">
        <v>1006</v>
      </c>
      <c r="K210" s="4" t="s">
        <v>8</v>
      </c>
      <c r="L210" s="4" t="s">
        <v>9496</v>
      </c>
      <c r="M210" s="5"/>
      <c r="N210" s="5"/>
      <c r="O210" s="5"/>
      <c r="P210" s="5">
        <v>-30458.05</v>
      </c>
      <c r="Q210" s="5"/>
      <c r="R210" s="5"/>
      <c r="S210" s="7"/>
    </row>
    <row r="211" spans="2:19" x14ac:dyDescent="0.25">
      <c r="B211" s="4" t="s">
        <v>320</v>
      </c>
      <c r="C211" s="4" t="s">
        <v>321</v>
      </c>
      <c r="D211" s="4" t="s">
        <v>9497</v>
      </c>
      <c r="E211" s="4" t="s">
        <v>9100</v>
      </c>
      <c r="F211" s="4" t="s">
        <v>11</v>
      </c>
      <c r="G211" s="4" t="s">
        <v>558</v>
      </c>
      <c r="H211" s="4" t="s">
        <v>809</v>
      </c>
      <c r="I211" s="4" t="s">
        <v>8</v>
      </c>
      <c r="J211" s="4" t="s">
        <v>1006</v>
      </c>
      <c r="K211" s="4" t="s">
        <v>8</v>
      </c>
      <c r="L211" s="4" t="s">
        <v>9498</v>
      </c>
      <c r="M211" s="5"/>
      <c r="N211" s="5"/>
      <c r="O211" s="5"/>
      <c r="P211" s="5">
        <v>-12620.42</v>
      </c>
      <c r="Q211" s="5"/>
      <c r="R211" s="5"/>
      <c r="S211" s="7"/>
    </row>
    <row r="212" spans="2:19" x14ac:dyDescent="0.25">
      <c r="B212" s="4" t="s">
        <v>322</v>
      </c>
      <c r="C212" s="4" t="s">
        <v>323</v>
      </c>
      <c r="D212" s="4" t="s">
        <v>9499</v>
      </c>
      <c r="E212" s="4" t="s">
        <v>9100</v>
      </c>
      <c r="F212" s="4" t="s">
        <v>11</v>
      </c>
      <c r="G212" s="4" t="s">
        <v>558</v>
      </c>
      <c r="H212" s="4" t="s">
        <v>8837</v>
      </c>
      <c r="I212" s="4" t="s">
        <v>8</v>
      </c>
      <c r="J212" s="4" t="s">
        <v>1006</v>
      </c>
      <c r="K212" s="4" t="s">
        <v>8</v>
      </c>
      <c r="L212" s="4" t="s">
        <v>9500</v>
      </c>
      <c r="M212" s="5"/>
      <c r="N212" s="5"/>
      <c r="O212" s="5"/>
      <c r="P212" s="5">
        <v>-18157.71</v>
      </c>
      <c r="Q212" s="5"/>
      <c r="R212" s="5"/>
      <c r="S212" s="7"/>
    </row>
    <row r="213" spans="2:19" x14ac:dyDescent="0.25">
      <c r="B213" s="4" t="s">
        <v>322</v>
      </c>
      <c r="C213" s="4" t="s">
        <v>323</v>
      </c>
      <c r="D213" s="4" t="s">
        <v>9501</v>
      </c>
      <c r="E213" s="4" t="s">
        <v>9100</v>
      </c>
      <c r="F213" s="4" t="s">
        <v>11</v>
      </c>
      <c r="G213" s="4" t="s">
        <v>558</v>
      </c>
      <c r="H213" s="4" t="s">
        <v>8840</v>
      </c>
      <c r="I213" s="4" t="s">
        <v>8</v>
      </c>
      <c r="J213" s="4" t="s">
        <v>1006</v>
      </c>
      <c r="K213" s="4" t="s">
        <v>8</v>
      </c>
      <c r="L213" s="4" t="s">
        <v>9502</v>
      </c>
      <c r="M213" s="5"/>
      <c r="N213" s="5"/>
      <c r="O213" s="5"/>
      <c r="P213" s="5">
        <v>-18019.8</v>
      </c>
      <c r="Q213" s="5"/>
      <c r="R213" s="5"/>
      <c r="S213" s="7"/>
    </row>
    <row r="214" spans="2:19" x14ac:dyDescent="0.25">
      <c r="B214" s="4" t="s">
        <v>9503</v>
      </c>
      <c r="C214" s="4" t="s">
        <v>9504</v>
      </c>
      <c r="D214" s="4" t="s">
        <v>9505</v>
      </c>
      <c r="E214" s="4" t="s">
        <v>9100</v>
      </c>
      <c r="F214" s="4" t="s">
        <v>11</v>
      </c>
      <c r="G214" s="4" t="s">
        <v>558</v>
      </c>
      <c r="H214" s="4" t="s">
        <v>9506</v>
      </c>
      <c r="I214" s="4" t="s">
        <v>8</v>
      </c>
      <c r="J214" s="4" t="s">
        <v>1006</v>
      </c>
      <c r="K214" s="4" t="s">
        <v>8</v>
      </c>
      <c r="L214" s="4" t="s">
        <v>9507</v>
      </c>
      <c r="M214" s="5"/>
      <c r="N214" s="5"/>
      <c r="O214" s="5"/>
      <c r="P214" s="5">
        <v>-3700</v>
      </c>
      <c r="Q214" s="5"/>
      <c r="R214" s="5"/>
      <c r="S214" s="7"/>
    </row>
    <row r="215" spans="2:19" x14ac:dyDescent="0.25">
      <c r="B215" s="4" t="s">
        <v>9503</v>
      </c>
      <c r="C215" s="4" t="s">
        <v>9504</v>
      </c>
      <c r="D215" s="4" t="s">
        <v>9508</v>
      </c>
      <c r="E215" s="4" t="s">
        <v>9100</v>
      </c>
      <c r="F215" s="4" t="s">
        <v>11</v>
      </c>
      <c r="G215" s="4" t="s">
        <v>558</v>
      </c>
      <c r="H215" s="4" t="s">
        <v>9509</v>
      </c>
      <c r="I215" s="4" t="s">
        <v>8</v>
      </c>
      <c r="J215" s="4" t="s">
        <v>1006</v>
      </c>
      <c r="K215" s="4" t="s">
        <v>8</v>
      </c>
      <c r="L215" s="4" t="s">
        <v>9510</v>
      </c>
      <c r="M215" s="5"/>
      <c r="N215" s="5"/>
      <c r="O215" s="5"/>
      <c r="P215" s="5">
        <v>-3700</v>
      </c>
      <c r="Q215" s="5"/>
      <c r="R215" s="5"/>
      <c r="S215" s="7"/>
    </row>
    <row r="216" spans="2:19" x14ac:dyDescent="0.25">
      <c r="B216" s="4" t="s">
        <v>324</v>
      </c>
      <c r="C216" s="4" t="s">
        <v>325</v>
      </c>
      <c r="D216" s="4" t="s">
        <v>9511</v>
      </c>
      <c r="E216" s="4" t="s">
        <v>9100</v>
      </c>
      <c r="F216" s="4" t="s">
        <v>326</v>
      </c>
      <c r="G216" s="4" t="s">
        <v>565</v>
      </c>
      <c r="H216" s="4" t="s">
        <v>811</v>
      </c>
      <c r="I216" s="4" t="s">
        <v>8</v>
      </c>
      <c r="J216" s="4" t="s">
        <v>1006</v>
      </c>
      <c r="K216" s="4" t="s">
        <v>8</v>
      </c>
      <c r="L216" s="4" t="s">
        <v>9512</v>
      </c>
      <c r="M216" s="5"/>
      <c r="N216" s="5"/>
      <c r="O216" s="5"/>
      <c r="P216" s="5">
        <v>-60951.17</v>
      </c>
      <c r="Q216" s="5"/>
      <c r="R216" s="5"/>
      <c r="S216" s="7"/>
    </row>
    <row r="217" spans="2:19" x14ac:dyDescent="0.25">
      <c r="B217" s="4" t="s">
        <v>324</v>
      </c>
      <c r="C217" s="4" t="s">
        <v>325</v>
      </c>
      <c r="D217" s="4" t="s">
        <v>8</v>
      </c>
      <c r="E217" s="4" t="s">
        <v>9100</v>
      </c>
      <c r="F217" s="4" t="s">
        <v>327</v>
      </c>
      <c r="G217" s="4" t="s">
        <v>566</v>
      </c>
      <c r="H217" s="4" t="s">
        <v>8</v>
      </c>
      <c r="I217" s="4" t="s">
        <v>8</v>
      </c>
      <c r="J217" s="4" t="s">
        <v>1006</v>
      </c>
      <c r="K217" s="4" t="s">
        <v>8</v>
      </c>
      <c r="L217" s="4" t="s">
        <v>9513</v>
      </c>
      <c r="M217" s="5"/>
      <c r="N217" s="5"/>
      <c r="O217" s="5"/>
      <c r="P217" s="5"/>
      <c r="Q217" s="5"/>
      <c r="R217" s="5"/>
      <c r="S217" s="7">
        <v>-1834.63</v>
      </c>
    </row>
    <row r="218" spans="2:19" x14ac:dyDescent="0.25">
      <c r="B218" s="4" t="s">
        <v>324</v>
      </c>
      <c r="C218" s="4" t="s">
        <v>325</v>
      </c>
      <c r="D218" s="4" t="s">
        <v>8</v>
      </c>
      <c r="E218" s="4" t="s">
        <v>9100</v>
      </c>
      <c r="F218" s="4" t="s">
        <v>328</v>
      </c>
      <c r="G218" s="4" t="s">
        <v>567</v>
      </c>
      <c r="H218" s="4" t="s">
        <v>8</v>
      </c>
      <c r="I218" s="4" t="s">
        <v>8</v>
      </c>
      <c r="J218" s="4" t="s">
        <v>1006</v>
      </c>
      <c r="K218" s="4" t="s">
        <v>8</v>
      </c>
      <c r="L218" s="4" t="s">
        <v>9513</v>
      </c>
      <c r="M218" s="5"/>
      <c r="N218" s="5"/>
      <c r="O218" s="5"/>
      <c r="P218" s="5"/>
      <c r="Q218" s="5"/>
      <c r="R218" s="5"/>
      <c r="S218" s="7">
        <v>-2578.23</v>
      </c>
    </row>
    <row r="219" spans="2:19" x14ac:dyDescent="0.25">
      <c r="B219" s="4" t="s">
        <v>324</v>
      </c>
      <c r="C219" s="4" t="s">
        <v>325</v>
      </c>
      <c r="D219" s="4" t="s">
        <v>8</v>
      </c>
      <c r="E219" s="4" t="s">
        <v>9100</v>
      </c>
      <c r="F219" s="4" t="s">
        <v>329</v>
      </c>
      <c r="G219" s="4" t="s">
        <v>568</v>
      </c>
      <c r="H219" s="4" t="s">
        <v>8</v>
      </c>
      <c r="I219" s="4" t="s">
        <v>8</v>
      </c>
      <c r="J219" s="4" t="s">
        <v>1006</v>
      </c>
      <c r="K219" s="4" t="s">
        <v>8</v>
      </c>
      <c r="L219" s="4" t="s">
        <v>9513</v>
      </c>
      <c r="M219" s="5"/>
      <c r="N219" s="5"/>
      <c r="O219" s="5"/>
      <c r="P219" s="5"/>
      <c r="Q219" s="5"/>
      <c r="R219" s="5"/>
      <c r="S219" s="7">
        <v>-821.67</v>
      </c>
    </row>
    <row r="220" spans="2:19" x14ac:dyDescent="0.25">
      <c r="B220" s="4" t="s">
        <v>324</v>
      </c>
      <c r="C220" s="4" t="s">
        <v>325</v>
      </c>
      <c r="D220" s="4" t="s">
        <v>8</v>
      </c>
      <c r="E220" s="4" t="s">
        <v>9100</v>
      </c>
      <c r="F220" s="4" t="s">
        <v>330</v>
      </c>
      <c r="G220" s="4" t="s">
        <v>569</v>
      </c>
      <c r="H220" s="4" t="s">
        <v>8</v>
      </c>
      <c r="I220" s="4" t="s">
        <v>8</v>
      </c>
      <c r="J220" s="4" t="s">
        <v>1006</v>
      </c>
      <c r="K220" s="4" t="s">
        <v>8</v>
      </c>
      <c r="L220" s="4" t="s">
        <v>9513</v>
      </c>
      <c r="M220" s="5"/>
      <c r="N220" s="5"/>
      <c r="O220" s="5"/>
      <c r="P220" s="5"/>
      <c r="Q220" s="5"/>
      <c r="R220" s="5"/>
      <c r="S220" s="7">
        <v>-240.94</v>
      </c>
    </row>
    <row r="221" spans="2:19" x14ac:dyDescent="0.25">
      <c r="B221" s="4" t="s">
        <v>331</v>
      </c>
      <c r="C221" s="4" t="s">
        <v>332</v>
      </c>
      <c r="D221" s="4" t="s">
        <v>9514</v>
      </c>
      <c r="E221" s="4" t="s">
        <v>9100</v>
      </c>
      <c r="F221" s="4" t="s">
        <v>45</v>
      </c>
      <c r="G221" s="4" t="s">
        <v>560</v>
      </c>
      <c r="H221" s="4" t="s">
        <v>8846</v>
      </c>
      <c r="I221" s="4" t="s">
        <v>8</v>
      </c>
      <c r="J221" s="4" t="s">
        <v>1006</v>
      </c>
      <c r="K221" s="4" t="s">
        <v>8</v>
      </c>
      <c r="L221" s="4" t="s">
        <v>9515</v>
      </c>
      <c r="M221" s="5"/>
      <c r="N221" s="5"/>
      <c r="O221" s="5"/>
      <c r="P221" s="5">
        <v>-22562.5</v>
      </c>
      <c r="Q221" s="5"/>
      <c r="R221" s="5"/>
      <c r="S221" s="7"/>
    </row>
    <row r="222" spans="2:19" x14ac:dyDescent="0.25">
      <c r="B222" s="4" t="s">
        <v>331</v>
      </c>
      <c r="C222" s="4" t="s">
        <v>332</v>
      </c>
      <c r="D222" s="4" t="s">
        <v>9516</v>
      </c>
      <c r="E222" s="4" t="s">
        <v>9100</v>
      </c>
      <c r="F222" s="4" t="s">
        <v>85</v>
      </c>
      <c r="G222" s="4" t="s">
        <v>564</v>
      </c>
      <c r="H222" s="4" t="s">
        <v>4107</v>
      </c>
      <c r="I222" s="4" t="s">
        <v>8</v>
      </c>
      <c r="J222" s="4" t="s">
        <v>1006</v>
      </c>
      <c r="K222" s="4" t="s">
        <v>8</v>
      </c>
      <c r="L222" s="4" t="s">
        <v>4948</v>
      </c>
      <c r="M222" s="5"/>
      <c r="N222" s="5"/>
      <c r="O222" s="5"/>
      <c r="P222" s="5">
        <v>-10413.4</v>
      </c>
      <c r="Q222" s="5"/>
      <c r="R222" s="5"/>
      <c r="S222" s="7"/>
    </row>
    <row r="223" spans="2:19" x14ac:dyDescent="0.25">
      <c r="B223" s="4" t="s">
        <v>333</v>
      </c>
      <c r="C223" s="4" t="s">
        <v>334</v>
      </c>
      <c r="D223" s="4" t="s">
        <v>9517</v>
      </c>
      <c r="E223" s="4" t="s">
        <v>9100</v>
      </c>
      <c r="F223" s="4" t="s">
        <v>11</v>
      </c>
      <c r="G223" s="4" t="s">
        <v>558</v>
      </c>
      <c r="H223" s="4" t="s">
        <v>8150</v>
      </c>
      <c r="I223" s="4" t="s">
        <v>8</v>
      </c>
      <c r="J223" s="4" t="s">
        <v>1006</v>
      </c>
      <c r="K223" s="4" t="s">
        <v>8</v>
      </c>
      <c r="L223" s="4" t="s">
        <v>9518</v>
      </c>
      <c r="M223" s="5"/>
      <c r="N223" s="5"/>
      <c r="O223" s="5"/>
      <c r="P223" s="5">
        <v>-11812.5</v>
      </c>
      <c r="Q223" s="5"/>
      <c r="R223" s="5"/>
      <c r="S223" s="7"/>
    </row>
    <row r="224" spans="2:19" x14ac:dyDescent="0.25">
      <c r="B224" s="4" t="s">
        <v>7434</v>
      </c>
      <c r="C224" s="4" t="s">
        <v>7435</v>
      </c>
      <c r="D224" s="4" t="s">
        <v>9519</v>
      </c>
      <c r="E224" s="4" t="s">
        <v>9100</v>
      </c>
      <c r="F224" s="4" t="s">
        <v>59</v>
      </c>
      <c r="G224" s="4" t="s">
        <v>562</v>
      </c>
      <c r="H224" s="4" t="s">
        <v>7437</v>
      </c>
      <c r="I224" s="4" t="s">
        <v>8</v>
      </c>
      <c r="J224" s="4" t="s">
        <v>1006</v>
      </c>
      <c r="K224" s="4" t="s">
        <v>8</v>
      </c>
      <c r="L224" s="4" t="s">
        <v>9520</v>
      </c>
      <c r="M224" s="5"/>
      <c r="N224" s="5"/>
      <c r="O224" s="5"/>
      <c r="P224" s="5">
        <v>-11334.16</v>
      </c>
      <c r="Q224" s="5"/>
      <c r="R224" s="5"/>
      <c r="S224" s="7"/>
    </row>
    <row r="225" spans="2:19" x14ac:dyDescent="0.25">
      <c r="B225" s="4" t="s">
        <v>335</v>
      </c>
      <c r="C225" s="4" t="s">
        <v>336</v>
      </c>
      <c r="D225" s="4" t="s">
        <v>9521</v>
      </c>
      <c r="E225" s="4" t="s">
        <v>9100</v>
      </c>
      <c r="F225" s="4" t="s">
        <v>59</v>
      </c>
      <c r="G225" s="4" t="s">
        <v>562</v>
      </c>
      <c r="H225" s="4" t="s">
        <v>8155</v>
      </c>
      <c r="I225" s="4" t="s">
        <v>8</v>
      </c>
      <c r="J225" s="4" t="s">
        <v>1006</v>
      </c>
      <c r="K225" s="4" t="s">
        <v>8</v>
      </c>
      <c r="L225" s="4" t="s">
        <v>9522</v>
      </c>
      <c r="M225" s="5"/>
      <c r="N225" s="5"/>
      <c r="O225" s="5"/>
      <c r="P225" s="5">
        <v>-7770.78</v>
      </c>
      <c r="Q225" s="5"/>
      <c r="R225" s="5"/>
      <c r="S225" s="7"/>
    </row>
    <row r="226" spans="2:19" x14ac:dyDescent="0.25">
      <c r="B226" s="4" t="s">
        <v>337</v>
      </c>
      <c r="C226" s="4" t="s">
        <v>338</v>
      </c>
      <c r="D226" s="4" t="s">
        <v>9523</v>
      </c>
      <c r="E226" s="4" t="s">
        <v>9100</v>
      </c>
      <c r="F226" s="4" t="s">
        <v>59</v>
      </c>
      <c r="G226" s="4" t="s">
        <v>562</v>
      </c>
      <c r="H226" s="4" t="s">
        <v>9524</v>
      </c>
      <c r="I226" s="4" t="s">
        <v>8</v>
      </c>
      <c r="J226" s="4" t="s">
        <v>1006</v>
      </c>
      <c r="K226" s="4" t="s">
        <v>8</v>
      </c>
      <c r="L226" s="4" t="s">
        <v>9525</v>
      </c>
      <c r="M226" s="5"/>
      <c r="N226" s="5"/>
      <c r="O226" s="5">
        <v>2671557.5</v>
      </c>
      <c r="P226" s="5"/>
      <c r="Q226" s="5"/>
      <c r="R226" s="5"/>
      <c r="S226" s="7"/>
    </row>
    <row r="227" spans="2:19" x14ac:dyDescent="0.25">
      <c r="B227" s="4" t="s">
        <v>339</v>
      </c>
      <c r="C227" s="4" t="s">
        <v>340</v>
      </c>
      <c r="D227" s="4" t="s">
        <v>9526</v>
      </c>
      <c r="E227" s="4" t="s">
        <v>9100</v>
      </c>
      <c r="F227" s="4" t="s">
        <v>59</v>
      </c>
      <c r="G227" s="4" t="s">
        <v>562</v>
      </c>
      <c r="H227" s="4" t="s">
        <v>5803</v>
      </c>
      <c r="I227" s="4" t="s">
        <v>8</v>
      </c>
      <c r="J227" s="4" t="s">
        <v>1006</v>
      </c>
      <c r="K227" s="4" t="s">
        <v>8</v>
      </c>
      <c r="L227" s="4" t="s">
        <v>9527</v>
      </c>
      <c r="M227" s="5"/>
      <c r="N227" s="5"/>
      <c r="O227" s="5"/>
      <c r="P227" s="5">
        <v>-17166.669999999998</v>
      </c>
      <c r="Q227" s="5"/>
      <c r="R227" s="5"/>
      <c r="S227" s="7"/>
    </row>
    <row r="228" spans="2:19" x14ac:dyDescent="0.25">
      <c r="B228" s="4" t="s">
        <v>341</v>
      </c>
      <c r="C228" s="4" t="s">
        <v>342</v>
      </c>
      <c r="D228" s="4" t="s">
        <v>9528</v>
      </c>
      <c r="E228" s="4" t="s">
        <v>9100</v>
      </c>
      <c r="F228" s="4" t="s">
        <v>11</v>
      </c>
      <c r="G228" s="4" t="s">
        <v>558</v>
      </c>
      <c r="H228" s="4" t="s">
        <v>817</v>
      </c>
      <c r="I228" s="4" t="s">
        <v>8</v>
      </c>
      <c r="J228" s="4" t="s">
        <v>1006</v>
      </c>
      <c r="K228" s="4" t="s">
        <v>8</v>
      </c>
      <c r="L228" s="4" t="s">
        <v>9529</v>
      </c>
      <c r="M228" s="5"/>
      <c r="N228" s="5"/>
      <c r="O228" s="5"/>
      <c r="P228" s="5">
        <v>-22999.759999999998</v>
      </c>
      <c r="Q228" s="5"/>
      <c r="R228" s="5"/>
      <c r="S228" s="7"/>
    </row>
    <row r="229" spans="2:19" x14ac:dyDescent="0.25">
      <c r="B229" s="4" t="s">
        <v>343</v>
      </c>
      <c r="C229" s="4" t="s">
        <v>344</v>
      </c>
      <c r="D229" s="4" t="s">
        <v>9530</v>
      </c>
      <c r="E229" s="4" t="s">
        <v>9100</v>
      </c>
      <c r="F229" s="4" t="s">
        <v>45</v>
      </c>
      <c r="G229" s="4" t="s">
        <v>560</v>
      </c>
      <c r="H229" s="4" t="s">
        <v>9531</v>
      </c>
      <c r="I229" s="4" t="s">
        <v>8</v>
      </c>
      <c r="J229" s="4" t="s">
        <v>1006</v>
      </c>
      <c r="K229" s="4" t="s">
        <v>8</v>
      </c>
      <c r="L229" s="4" t="s">
        <v>9532</v>
      </c>
      <c r="M229" s="5"/>
      <c r="N229" s="5"/>
      <c r="O229" s="5">
        <v>-923866.66</v>
      </c>
      <c r="P229" s="5"/>
      <c r="Q229" s="5"/>
      <c r="R229" s="5"/>
      <c r="S229" s="7"/>
    </row>
    <row r="230" spans="2:19" x14ac:dyDescent="0.25">
      <c r="B230" s="4" t="s">
        <v>343</v>
      </c>
      <c r="C230" s="4" t="s">
        <v>344</v>
      </c>
      <c r="D230" s="4" t="s">
        <v>9533</v>
      </c>
      <c r="E230" s="4" t="s">
        <v>9100</v>
      </c>
      <c r="F230" s="4" t="s">
        <v>45</v>
      </c>
      <c r="G230" s="4" t="s">
        <v>560</v>
      </c>
      <c r="H230" s="4" t="s">
        <v>819</v>
      </c>
      <c r="I230" s="4" t="s">
        <v>8</v>
      </c>
      <c r="J230" s="4" t="s">
        <v>1006</v>
      </c>
      <c r="K230" s="4" t="s">
        <v>8</v>
      </c>
      <c r="L230" s="4" t="s">
        <v>9534</v>
      </c>
      <c r="M230" s="5"/>
      <c r="N230" s="5"/>
      <c r="O230" s="5"/>
      <c r="P230" s="5">
        <v>-923866.66</v>
      </c>
      <c r="Q230" s="5"/>
      <c r="R230" s="5"/>
      <c r="S230" s="7"/>
    </row>
    <row r="231" spans="2:19" x14ac:dyDescent="0.25">
      <c r="B231" s="4" t="s">
        <v>345</v>
      </c>
      <c r="C231" s="4" t="s">
        <v>346</v>
      </c>
      <c r="D231" s="4" t="s">
        <v>9535</v>
      </c>
      <c r="E231" s="4" t="s">
        <v>9100</v>
      </c>
      <c r="F231" s="4" t="s">
        <v>59</v>
      </c>
      <c r="G231" s="4" t="s">
        <v>562</v>
      </c>
      <c r="H231" s="4" t="s">
        <v>825</v>
      </c>
      <c r="I231" s="4" t="s">
        <v>8</v>
      </c>
      <c r="J231" s="4" t="s">
        <v>1006</v>
      </c>
      <c r="K231" s="4" t="s">
        <v>8</v>
      </c>
      <c r="L231" s="4" t="s">
        <v>9536</v>
      </c>
      <c r="M231" s="5"/>
      <c r="N231" s="5"/>
      <c r="O231" s="5"/>
      <c r="P231" s="5">
        <v>-16079.38</v>
      </c>
      <c r="Q231" s="5"/>
      <c r="R231" s="5"/>
      <c r="S231" s="7"/>
    </row>
    <row r="232" spans="2:19" x14ac:dyDescent="0.25">
      <c r="B232" s="4" t="s">
        <v>345</v>
      </c>
      <c r="C232" s="4" t="s">
        <v>346</v>
      </c>
      <c r="D232" s="4" t="s">
        <v>9537</v>
      </c>
      <c r="E232" s="4" t="s">
        <v>9100</v>
      </c>
      <c r="F232" s="4" t="s">
        <v>59</v>
      </c>
      <c r="G232" s="4" t="s">
        <v>562</v>
      </c>
      <c r="H232" s="4" t="s">
        <v>825</v>
      </c>
      <c r="I232" s="4" t="s">
        <v>8</v>
      </c>
      <c r="J232" s="4" t="s">
        <v>1006</v>
      </c>
      <c r="K232" s="4" t="s">
        <v>8</v>
      </c>
      <c r="L232" s="4" t="s">
        <v>9538</v>
      </c>
      <c r="M232" s="5"/>
      <c r="N232" s="5"/>
      <c r="O232" s="5"/>
      <c r="P232" s="5">
        <v>-3603.56</v>
      </c>
      <c r="Q232" s="5"/>
      <c r="R232" s="5"/>
      <c r="S232" s="7"/>
    </row>
    <row r="233" spans="2:19" x14ac:dyDescent="0.25">
      <c r="B233" s="4" t="s">
        <v>345</v>
      </c>
      <c r="C233" s="4" t="s">
        <v>346</v>
      </c>
      <c r="D233" s="4" t="s">
        <v>9539</v>
      </c>
      <c r="E233" s="4" t="s">
        <v>9100</v>
      </c>
      <c r="F233" s="4" t="s">
        <v>59</v>
      </c>
      <c r="G233" s="4" t="s">
        <v>562</v>
      </c>
      <c r="H233" s="4" t="s">
        <v>822</v>
      </c>
      <c r="I233" s="4" t="s">
        <v>8</v>
      </c>
      <c r="J233" s="4" t="s">
        <v>1006</v>
      </c>
      <c r="K233" s="4" t="s">
        <v>8</v>
      </c>
      <c r="L233" s="4" t="s">
        <v>9540</v>
      </c>
      <c r="M233" s="5"/>
      <c r="N233" s="5"/>
      <c r="O233" s="5"/>
      <c r="P233" s="5">
        <v>-12834.66</v>
      </c>
      <c r="Q233" s="5"/>
      <c r="R233" s="5"/>
      <c r="S233" s="7"/>
    </row>
    <row r="234" spans="2:19" x14ac:dyDescent="0.25">
      <c r="B234" s="4" t="s">
        <v>345</v>
      </c>
      <c r="C234" s="4" t="s">
        <v>346</v>
      </c>
      <c r="D234" s="4" t="s">
        <v>9541</v>
      </c>
      <c r="E234" s="4" t="s">
        <v>9100</v>
      </c>
      <c r="F234" s="4" t="s">
        <v>59</v>
      </c>
      <c r="G234" s="4" t="s">
        <v>562</v>
      </c>
      <c r="H234" s="4" t="s">
        <v>824</v>
      </c>
      <c r="I234" s="4" t="s">
        <v>8</v>
      </c>
      <c r="J234" s="4" t="s">
        <v>1006</v>
      </c>
      <c r="K234" s="4" t="s">
        <v>8</v>
      </c>
      <c r="L234" s="4" t="s">
        <v>9542</v>
      </c>
      <c r="M234" s="5"/>
      <c r="N234" s="5"/>
      <c r="O234" s="5"/>
      <c r="P234" s="5">
        <v>-12834.66</v>
      </c>
      <c r="Q234" s="5"/>
      <c r="R234" s="5"/>
      <c r="S234" s="7"/>
    </row>
    <row r="235" spans="2:19" x14ac:dyDescent="0.25">
      <c r="B235" s="4" t="s">
        <v>345</v>
      </c>
      <c r="C235" s="4" t="s">
        <v>346</v>
      </c>
      <c r="D235" s="4" t="s">
        <v>9543</v>
      </c>
      <c r="E235" s="4" t="s">
        <v>9100</v>
      </c>
      <c r="F235" s="4" t="s">
        <v>59</v>
      </c>
      <c r="G235" s="4" t="s">
        <v>562</v>
      </c>
      <c r="H235" s="4" t="s">
        <v>820</v>
      </c>
      <c r="I235" s="4" t="s">
        <v>8</v>
      </c>
      <c r="J235" s="4" t="s">
        <v>1006</v>
      </c>
      <c r="K235" s="4" t="s">
        <v>8</v>
      </c>
      <c r="L235" s="4" t="s">
        <v>9544</v>
      </c>
      <c r="M235" s="5"/>
      <c r="N235" s="5"/>
      <c r="O235" s="5"/>
      <c r="P235" s="5">
        <v>-17865.98</v>
      </c>
      <c r="Q235" s="5"/>
      <c r="R235" s="5"/>
      <c r="S235" s="7"/>
    </row>
    <row r="236" spans="2:19" x14ac:dyDescent="0.25">
      <c r="B236" s="4" t="s">
        <v>345</v>
      </c>
      <c r="C236" s="4" t="s">
        <v>346</v>
      </c>
      <c r="D236" s="4" t="s">
        <v>9545</v>
      </c>
      <c r="E236" s="4" t="s">
        <v>9100</v>
      </c>
      <c r="F236" s="4" t="s">
        <v>59</v>
      </c>
      <c r="G236" s="4" t="s">
        <v>562</v>
      </c>
      <c r="H236" s="4" t="s">
        <v>826</v>
      </c>
      <c r="I236" s="4" t="s">
        <v>8</v>
      </c>
      <c r="J236" s="4" t="s">
        <v>1006</v>
      </c>
      <c r="K236" s="4" t="s">
        <v>8</v>
      </c>
      <c r="L236" s="4" t="s">
        <v>9546</v>
      </c>
      <c r="M236" s="5"/>
      <c r="N236" s="5"/>
      <c r="O236" s="5"/>
      <c r="P236" s="5">
        <v>-2302.5100000000002</v>
      </c>
      <c r="Q236" s="5"/>
      <c r="R236" s="5"/>
      <c r="S236" s="7"/>
    </row>
    <row r="237" spans="2:19" x14ac:dyDescent="0.25">
      <c r="B237" s="4" t="s">
        <v>345</v>
      </c>
      <c r="C237" s="4" t="s">
        <v>346</v>
      </c>
      <c r="D237" s="4" t="s">
        <v>9547</v>
      </c>
      <c r="E237" s="4" t="s">
        <v>9100</v>
      </c>
      <c r="F237" s="4" t="s">
        <v>59</v>
      </c>
      <c r="G237" s="4" t="s">
        <v>562</v>
      </c>
      <c r="H237" s="4" t="s">
        <v>827</v>
      </c>
      <c r="I237" s="4" t="s">
        <v>8</v>
      </c>
      <c r="J237" s="4" t="s">
        <v>1006</v>
      </c>
      <c r="K237" s="4" t="s">
        <v>8</v>
      </c>
      <c r="L237" s="4" t="s">
        <v>9548</v>
      </c>
      <c r="M237" s="5"/>
      <c r="N237" s="5"/>
      <c r="O237" s="5"/>
      <c r="P237" s="5">
        <v>-2302.5100000000002</v>
      </c>
      <c r="Q237" s="5"/>
      <c r="R237" s="5"/>
      <c r="S237" s="7"/>
    </row>
    <row r="238" spans="2:19" x14ac:dyDescent="0.25">
      <c r="B238" s="4" t="s">
        <v>345</v>
      </c>
      <c r="C238" s="4" t="s">
        <v>346</v>
      </c>
      <c r="D238" s="4" t="s">
        <v>9549</v>
      </c>
      <c r="E238" s="4" t="s">
        <v>9100</v>
      </c>
      <c r="F238" s="4" t="s">
        <v>59</v>
      </c>
      <c r="G238" s="4" t="s">
        <v>562</v>
      </c>
      <c r="H238" s="4" t="s">
        <v>821</v>
      </c>
      <c r="I238" s="4" t="s">
        <v>8</v>
      </c>
      <c r="J238" s="4" t="s">
        <v>1006</v>
      </c>
      <c r="K238" s="4" t="s">
        <v>8</v>
      </c>
      <c r="L238" s="4" t="s">
        <v>9550</v>
      </c>
      <c r="M238" s="5"/>
      <c r="N238" s="5"/>
      <c r="O238" s="5"/>
      <c r="P238" s="5">
        <v>-2302.5100000000002</v>
      </c>
      <c r="Q238" s="5"/>
      <c r="R238" s="5"/>
      <c r="S238" s="7"/>
    </row>
    <row r="239" spans="2:19" x14ac:dyDescent="0.25">
      <c r="B239" s="4" t="s">
        <v>345</v>
      </c>
      <c r="C239" s="4" t="s">
        <v>346</v>
      </c>
      <c r="D239" s="4" t="s">
        <v>9551</v>
      </c>
      <c r="E239" s="4" t="s">
        <v>9100</v>
      </c>
      <c r="F239" s="4" t="s">
        <v>59</v>
      </c>
      <c r="G239" s="4" t="s">
        <v>562</v>
      </c>
      <c r="H239" s="4" t="s">
        <v>823</v>
      </c>
      <c r="I239" s="4" t="s">
        <v>8</v>
      </c>
      <c r="J239" s="4" t="s">
        <v>1006</v>
      </c>
      <c r="K239" s="4" t="s">
        <v>8</v>
      </c>
      <c r="L239" s="4" t="s">
        <v>9552</v>
      </c>
      <c r="M239" s="5"/>
      <c r="N239" s="5"/>
      <c r="O239" s="5"/>
      <c r="P239" s="5">
        <v>-6944.68</v>
      </c>
      <c r="Q239" s="5"/>
      <c r="R239" s="5"/>
      <c r="S239" s="7"/>
    </row>
    <row r="240" spans="2:19" x14ac:dyDescent="0.25">
      <c r="B240" s="4" t="s">
        <v>345</v>
      </c>
      <c r="C240" s="4" t="s">
        <v>346</v>
      </c>
      <c r="D240" s="4" t="s">
        <v>9553</v>
      </c>
      <c r="E240" s="4" t="s">
        <v>9100</v>
      </c>
      <c r="F240" s="4" t="s">
        <v>59</v>
      </c>
      <c r="G240" s="4" t="s">
        <v>562</v>
      </c>
      <c r="H240" s="4" t="s">
        <v>828</v>
      </c>
      <c r="I240" s="4" t="s">
        <v>8</v>
      </c>
      <c r="J240" s="4" t="s">
        <v>1006</v>
      </c>
      <c r="K240" s="4" t="s">
        <v>8</v>
      </c>
      <c r="L240" s="4" t="s">
        <v>9554</v>
      </c>
      <c r="M240" s="5"/>
      <c r="N240" s="5"/>
      <c r="O240" s="5"/>
      <c r="P240" s="5">
        <v>-3598.25</v>
      </c>
      <c r="Q240" s="5"/>
      <c r="R240" s="5"/>
      <c r="S240" s="7"/>
    </row>
    <row r="241" spans="2:19" x14ac:dyDescent="0.25">
      <c r="B241" s="4" t="s">
        <v>347</v>
      </c>
      <c r="C241" s="4" t="s">
        <v>348</v>
      </c>
      <c r="D241" s="4" t="s">
        <v>9555</v>
      </c>
      <c r="E241" s="4" t="s">
        <v>9100</v>
      </c>
      <c r="F241" s="4" t="s">
        <v>11</v>
      </c>
      <c r="G241" s="4" t="s">
        <v>558</v>
      </c>
      <c r="H241" s="4" t="s">
        <v>829</v>
      </c>
      <c r="I241" s="4" t="s">
        <v>8</v>
      </c>
      <c r="J241" s="4" t="s">
        <v>1006</v>
      </c>
      <c r="K241" s="4" t="s">
        <v>8</v>
      </c>
      <c r="L241" s="4" t="s">
        <v>9556</v>
      </c>
      <c r="M241" s="5"/>
      <c r="N241" s="5"/>
      <c r="O241" s="5"/>
      <c r="P241" s="5">
        <v>-44865.83</v>
      </c>
      <c r="Q241" s="5"/>
      <c r="R241" s="5"/>
      <c r="S241" s="7"/>
    </row>
    <row r="242" spans="2:19" x14ac:dyDescent="0.25">
      <c r="B242" s="4" t="s">
        <v>349</v>
      </c>
      <c r="C242" s="4" t="s">
        <v>350</v>
      </c>
      <c r="D242" s="4" t="s">
        <v>9557</v>
      </c>
      <c r="E242" s="4" t="s">
        <v>9100</v>
      </c>
      <c r="F242" s="4" t="s">
        <v>59</v>
      </c>
      <c r="G242" s="4" t="s">
        <v>562</v>
      </c>
      <c r="H242" s="4" t="s">
        <v>830</v>
      </c>
      <c r="I242" s="4" t="s">
        <v>8</v>
      </c>
      <c r="J242" s="4" t="s">
        <v>1006</v>
      </c>
      <c r="K242" s="4" t="s">
        <v>8</v>
      </c>
      <c r="L242" s="4" t="s">
        <v>9558</v>
      </c>
      <c r="M242" s="5"/>
      <c r="N242" s="5"/>
      <c r="O242" s="5"/>
      <c r="P242" s="5">
        <v>-9732.75</v>
      </c>
      <c r="Q242" s="5"/>
      <c r="R242" s="5"/>
      <c r="S242" s="7"/>
    </row>
    <row r="243" spans="2:19" x14ac:dyDescent="0.25">
      <c r="B243" s="4" t="s">
        <v>351</v>
      </c>
      <c r="C243" s="4" t="s">
        <v>352</v>
      </c>
      <c r="D243" s="4" t="s">
        <v>9559</v>
      </c>
      <c r="E243" s="4" t="s">
        <v>9100</v>
      </c>
      <c r="F243" s="4" t="s">
        <v>11</v>
      </c>
      <c r="G243" s="4" t="s">
        <v>558</v>
      </c>
      <c r="H243" s="4" t="s">
        <v>6690</v>
      </c>
      <c r="I243" s="4" t="s">
        <v>8</v>
      </c>
      <c r="J243" s="4" t="s">
        <v>1006</v>
      </c>
      <c r="K243" s="4" t="s">
        <v>8</v>
      </c>
      <c r="L243" s="4" t="s">
        <v>9560</v>
      </c>
      <c r="M243" s="5"/>
      <c r="N243" s="5"/>
      <c r="O243" s="5"/>
      <c r="P243" s="5">
        <v>-4949.58</v>
      </c>
      <c r="Q243" s="5"/>
      <c r="R243" s="5"/>
      <c r="S243" s="7"/>
    </row>
    <row r="244" spans="2:19" x14ac:dyDescent="0.25">
      <c r="B244" s="4" t="s">
        <v>353</v>
      </c>
      <c r="C244" s="4" t="s">
        <v>354</v>
      </c>
      <c r="D244" s="4" t="s">
        <v>9561</v>
      </c>
      <c r="E244" s="4" t="s">
        <v>9100</v>
      </c>
      <c r="F244" s="4" t="s">
        <v>11</v>
      </c>
      <c r="G244" s="4" t="s">
        <v>558</v>
      </c>
      <c r="H244" s="4" t="s">
        <v>9562</v>
      </c>
      <c r="I244" s="4" t="s">
        <v>9563</v>
      </c>
      <c r="J244" s="4" t="s">
        <v>9564</v>
      </c>
      <c r="K244" s="4" t="s">
        <v>1038</v>
      </c>
      <c r="L244" s="4" t="s">
        <v>9565</v>
      </c>
      <c r="M244" s="5"/>
      <c r="N244" s="5"/>
      <c r="O244" s="5"/>
      <c r="P244" s="5"/>
      <c r="Q244" s="5"/>
      <c r="R244" s="5"/>
      <c r="S244" s="7">
        <v>-24046.57</v>
      </c>
    </row>
    <row r="245" spans="2:19" x14ac:dyDescent="0.25">
      <c r="B245" s="4" t="s">
        <v>355</v>
      </c>
      <c r="C245" s="4" t="s">
        <v>356</v>
      </c>
      <c r="D245" s="4" t="s">
        <v>9566</v>
      </c>
      <c r="E245" s="4" t="s">
        <v>9100</v>
      </c>
      <c r="F245" s="4" t="s">
        <v>59</v>
      </c>
      <c r="G245" s="4" t="s">
        <v>562</v>
      </c>
      <c r="H245" s="4" t="s">
        <v>835</v>
      </c>
      <c r="I245" s="4" t="s">
        <v>8</v>
      </c>
      <c r="J245" s="4" t="s">
        <v>1006</v>
      </c>
      <c r="K245" s="4" t="s">
        <v>8</v>
      </c>
      <c r="L245" s="4" t="s">
        <v>9567</v>
      </c>
      <c r="M245" s="5"/>
      <c r="N245" s="5"/>
      <c r="O245" s="5"/>
      <c r="P245" s="5">
        <v>-2839.68</v>
      </c>
      <c r="Q245" s="5"/>
      <c r="R245" s="5"/>
      <c r="S245" s="7"/>
    </row>
    <row r="246" spans="2:19" x14ac:dyDescent="0.25">
      <c r="B246" s="4" t="s">
        <v>357</v>
      </c>
      <c r="C246" s="4" t="s">
        <v>358</v>
      </c>
      <c r="D246" s="4" t="s">
        <v>9568</v>
      </c>
      <c r="E246" s="4" t="s">
        <v>9100</v>
      </c>
      <c r="F246" s="4" t="s">
        <v>11</v>
      </c>
      <c r="G246" s="4" t="s">
        <v>558</v>
      </c>
      <c r="H246" s="4" t="s">
        <v>5024</v>
      </c>
      <c r="I246" s="4" t="s">
        <v>8</v>
      </c>
      <c r="J246" s="4" t="s">
        <v>1006</v>
      </c>
      <c r="K246" s="4" t="s">
        <v>8</v>
      </c>
      <c r="L246" s="4" t="s">
        <v>9569</v>
      </c>
      <c r="M246" s="5"/>
      <c r="N246" s="5"/>
      <c r="O246" s="5"/>
      <c r="P246" s="5">
        <v>-23507.99</v>
      </c>
      <c r="Q246" s="5"/>
      <c r="R246" s="5"/>
      <c r="S246" s="7"/>
    </row>
    <row r="247" spans="2:19" x14ac:dyDescent="0.25">
      <c r="B247" s="4" t="s">
        <v>359</v>
      </c>
      <c r="C247" s="4" t="s">
        <v>360</v>
      </c>
      <c r="D247" s="4" t="s">
        <v>9570</v>
      </c>
      <c r="E247" s="4" t="s">
        <v>9100</v>
      </c>
      <c r="F247" s="4" t="s">
        <v>11</v>
      </c>
      <c r="G247" s="4" t="s">
        <v>558</v>
      </c>
      <c r="H247" s="4" t="s">
        <v>2482</v>
      </c>
      <c r="I247" s="4" t="s">
        <v>8</v>
      </c>
      <c r="J247" s="4" t="s">
        <v>1006</v>
      </c>
      <c r="K247" s="4" t="s">
        <v>8</v>
      </c>
      <c r="L247" s="4" t="s">
        <v>9571</v>
      </c>
      <c r="M247" s="5"/>
      <c r="N247" s="5"/>
      <c r="O247" s="5"/>
      <c r="P247" s="5">
        <v>-4357.84</v>
      </c>
      <c r="Q247" s="5"/>
      <c r="R247" s="5"/>
      <c r="S247" s="7"/>
    </row>
    <row r="248" spans="2:19" x14ac:dyDescent="0.25">
      <c r="B248" s="4" t="s">
        <v>361</v>
      </c>
      <c r="C248" s="4" t="s">
        <v>362</v>
      </c>
      <c r="D248" s="4" t="s">
        <v>9572</v>
      </c>
      <c r="E248" s="4" t="s">
        <v>9100</v>
      </c>
      <c r="F248" s="4" t="s">
        <v>59</v>
      </c>
      <c r="G248" s="4" t="s">
        <v>562</v>
      </c>
      <c r="H248" s="4" t="s">
        <v>4178</v>
      </c>
      <c r="I248" s="4" t="s">
        <v>8</v>
      </c>
      <c r="J248" s="4" t="s">
        <v>1006</v>
      </c>
      <c r="K248" s="4" t="s">
        <v>8</v>
      </c>
      <c r="L248" s="4" t="s">
        <v>9573</v>
      </c>
      <c r="M248" s="5"/>
      <c r="N248" s="5"/>
      <c r="O248" s="5"/>
      <c r="P248" s="5">
        <v>-43166.67</v>
      </c>
      <c r="Q248" s="5"/>
      <c r="R248" s="5"/>
      <c r="S248" s="7"/>
    </row>
    <row r="249" spans="2:19" x14ac:dyDescent="0.25">
      <c r="B249" s="4" t="s">
        <v>5031</v>
      </c>
      <c r="C249" s="4" t="s">
        <v>5032</v>
      </c>
      <c r="D249" s="4" t="s">
        <v>9574</v>
      </c>
      <c r="E249" s="4" t="s">
        <v>9100</v>
      </c>
      <c r="F249" s="4" t="s">
        <v>5034</v>
      </c>
      <c r="G249" s="4" t="s">
        <v>5035</v>
      </c>
      <c r="H249" s="4" t="s">
        <v>5036</v>
      </c>
      <c r="I249" s="4" t="s">
        <v>8</v>
      </c>
      <c r="J249" s="4" t="s">
        <v>1006</v>
      </c>
      <c r="K249" s="4" t="s">
        <v>8</v>
      </c>
      <c r="L249" s="4" t="s">
        <v>9575</v>
      </c>
      <c r="M249" s="5"/>
      <c r="N249" s="5"/>
      <c r="O249" s="5"/>
      <c r="P249" s="5">
        <v>-7032.81</v>
      </c>
      <c r="Q249" s="5"/>
      <c r="R249" s="5"/>
      <c r="S249" s="7"/>
    </row>
    <row r="250" spans="2:19" x14ac:dyDescent="0.25">
      <c r="B250" s="4" t="s">
        <v>363</v>
      </c>
      <c r="C250" s="4" t="s">
        <v>364</v>
      </c>
      <c r="D250" s="4" t="s">
        <v>9374</v>
      </c>
      <c r="E250" s="4" t="s">
        <v>9100</v>
      </c>
      <c r="F250" s="4" t="s">
        <v>6705</v>
      </c>
      <c r="G250" s="4" t="s">
        <v>6706</v>
      </c>
      <c r="H250" s="4" t="s">
        <v>9576</v>
      </c>
      <c r="I250" s="4" t="s">
        <v>8</v>
      </c>
      <c r="J250" s="4" t="s">
        <v>1006</v>
      </c>
      <c r="K250" s="4" t="s">
        <v>8</v>
      </c>
      <c r="L250" s="4" t="s">
        <v>9376</v>
      </c>
      <c r="M250" s="5"/>
      <c r="N250" s="5"/>
      <c r="O250" s="5">
        <v>-58333.36</v>
      </c>
      <c r="P250" s="5"/>
      <c r="Q250" s="5"/>
      <c r="R250" s="5"/>
      <c r="S250" s="7"/>
    </row>
    <row r="251" spans="2:19" x14ac:dyDescent="0.25">
      <c r="B251" s="4" t="s">
        <v>367</v>
      </c>
      <c r="C251" s="4" t="s">
        <v>368</v>
      </c>
      <c r="D251" s="4" t="s">
        <v>9577</v>
      </c>
      <c r="E251" s="4" t="s">
        <v>9100</v>
      </c>
      <c r="F251" s="4" t="s">
        <v>59</v>
      </c>
      <c r="G251" s="4" t="s">
        <v>562</v>
      </c>
      <c r="H251" s="4" t="s">
        <v>848</v>
      </c>
      <c r="I251" s="4" t="s">
        <v>8</v>
      </c>
      <c r="J251" s="4" t="s">
        <v>1006</v>
      </c>
      <c r="K251" s="4" t="s">
        <v>8</v>
      </c>
      <c r="L251" s="4" t="s">
        <v>9578</v>
      </c>
      <c r="M251" s="5"/>
      <c r="N251" s="5"/>
      <c r="O251" s="5"/>
      <c r="P251" s="5">
        <v>-8841.84</v>
      </c>
      <c r="Q251" s="5"/>
      <c r="R251" s="5"/>
      <c r="S251" s="7"/>
    </row>
    <row r="252" spans="2:19" x14ac:dyDescent="0.25">
      <c r="B252" s="4" t="s">
        <v>367</v>
      </c>
      <c r="C252" s="4" t="s">
        <v>368</v>
      </c>
      <c r="D252" s="4" t="s">
        <v>9579</v>
      </c>
      <c r="E252" s="4" t="s">
        <v>9100</v>
      </c>
      <c r="F252" s="4" t="s">
        <v>59</v>
      </c>
      <c r="G252" s="4" t="s">
        <v>562</v>
      </c>
      <c r="H252" s="4" t="s">
        <v>849</v>
      </c>
      <c r="I252" s="4" t="s">
        <v>8</v>
      </c>
      <c r="J252" s="4" t="s">
        <v>1006</v>
      </c>
      <c r="K252" s="4" t="s">
        <v>8</v>
      </c>
      <c r="L252" s="4" t="s">
        <v>9580</v>
      </c>
      <c r="M252" s="5"/>
      <c r="N252" s="5"/>
      <c r="O252" s="5"/>
      <c r="P252" s="5">
        <v>-8841.84</v>
      </c>
      <c r="Q252" s="5"/>
      <c r="R252" s="5"/>
      <c r="S252" s="7"/>
    </row>
    <row r="253" spans="2:19" x14ac:dyDescent="0.25">
      <c r="B253" s="4" t="s">
        <v>369</v>
      </c>
      <c r="C253" s="4" t="s">
        <v>370</v>
      </c>
      <c r="D253" s="4" t="s">
        <v>9581</v>
      </c>
      <c r="E253" s="4" t="s">
        <v>9100</v>
      </c>
      <c r="F253" s="4" t="s">
        <v>11</v>
      </c>
      <c r="G253" s="4" t="s">
        <v>558</v>
      </c>
      <c r="H253" s="4" t="s">
        <v>850</v>
      </c>
      <c r="I253" s="4" t="s">
        <v>8</v>
      </c>
      <c r="J253" s="4" t="s">
        <v>1006</v>
      </c>
      <c r="K253" s="4" t="s">
        <v>8</v>
      </c>
      <c r="L253" s="4" t="s">
        <v>9582</v>
      </c>
      <c r="M253" s="5"/>
      <c r="N253" s="5"/>
      <c r="O253" s="5"/>
      <c r="P253" s="5">
        <v>-14812.34</v>
      </c>
      <c r="Q253" s="5"/>
      <c r="R253" s="5"/>
      <c r="S253" s="7"/>
    </row>
    <row r="254" spans="2:19" x14ac:dyDescent="0.25">
      <c r="B254" s="4" t="s">
        <v>371</v>
      </c>
      <c r="C254" s="4" t="s">
        <v>372</v>
      </c>
      <c r="D254" s="4" t="s">
        <v>9583</v>
      </c>
      <c r="E254" s="4" t="s">
        <v>9100</v>
      </c>
      <c r="F254" s="4" t="s">
        <v>59</v>
      </c>
      <c r="G254" s="4" t="s">
        <v>562</v>
      </c>
      <c r="H254" s="4" t="s">
        <v>852</v>
      </c>
      <c r="I254" s="4" t="s">
        <v>8</v>
      </c>
      <c r="J254" s="4" t="s">
        <v>1006</v>
      </c>
      <c r="K254" s="4" t="s">
        <v>8</v>
      </c>
      <c r="L254" s="4" t="s">
        <v>9584</v>
      </c>
      <c r="M254" s="5"/>
      <c r="N254" s="5"/>
      <c r="O254" s="5"/>
      <c r="P254" s="5">
        <v>-2172.5100000000002</v>
      </c>
      <c r="Q254" s="5"/>
      <c r="R254" s="5"/>
      <c r="S254" s="7"/>
    </row>
    <row r="255" spans="2:19" x14ac:dyDescent="0.25">
      <c r="B255" s="4" t="s">
        <v>371</v>
      </c>
      <c r="C255" s="4" t="s">
        <v>372</v>
      </c>
      <c r="D255" s="4" t="s">
        <v>9585</v>
      </c>
      <c r="E255" s="4" t="s">
        <v>9100</v>
      </c>
      <c r="F255" s="4" t="s">
        <v>59</v>
      </c>
      <c r="G255" s="4" t="s">
        <v>562</v>
      </c>
      <c r="H255" s="4" t="s">
        <v>851</v>
      </c>
      <c r="I255" s="4" t="s">
        <v>8</v>
      </c>
      <c r="J255" s="4" t="s">
        <v>1006</v>
      </c>
      <c r="K255" s="4" t="s">
        <v>8</v>
      </c>
      <c r="L255" s="4" t="s">
        <v>9586</v>
      </c>
      <c r="M255" s="5"/>
      <c r="N255" s="5"/>
      <c r="O255" s="5"/>
      <c r="P255" s="5">
        <v>-2172.5100000000002</v>
      </c>
      <c r="Q255" s="5"/>
      <c r="R255" s="5"/>
      <c r="S255" s="7"/>
    </row>
    <row r="256" spans="2:19" x14ac:dyDescent="0.25">
      <c r="B256" s="4" t="s">
        <v>373</v>
      </c>
      <c r="C256" s="4" t="s">
        <v>374</v>
      </c>
      <c r="D256" s="4" t="s">
        <v>9374</v>
      </c>
      <c r="E256" s="4" t="s">
        <v>9100</v>
      </c>
      <c r="F256" s="4" t="s">
        <v>59</v>
      </c>
      <c r="G256" s="4" t="s">
        <v>562</v>
      </c>
      <c r="H256" s="4" t="s">
        <v>853</v>
      </c>
      <c r="I256" s="4" t="s">
        <v>8</v>
      </c>
      <c r="J256" s="4" t="s">
        <v>1006</v>
      </c>
      <c r="K256" s="4" t="s">
        <v>8</v>
      </c>
      <c r="L256" s="4" t="s">
        <v>9376</v>
      </c>
      <c r="M256" s="5"/>
      <c r="N256" s="5"/>
      <c r="O256" s="5">
        <v>-418941.04</v>
      </c>
      <c r="P256" s="5"/>
      <c r="Q256" s="5"/>
      <c r="R256" s="5"/>
      <c r="S256" s="7"/>
    </row>
    <row r="257" spans="2:19" x14ac:dyDescent="0.25">
      <c r="B257" s="4" t="s">
        <v>373</v>
      </c>
      <c r="C257" s="4" t="s">
        <v>374</v>
      </c>
      <c r="D257" s="4" t="s">
        <v>9587</v>
      </c>
      <c r="E257" s="4" t="s">
        <v>9100</v>
      </c>
      <c r="F257" s="4" t="s">
        <v>85</v>
      </c>
      <c r="G257" s="4" t="s">
        <v>564</v>
      </c>
      <c r="H257" s="4" t="s">
        <v>8</v>
      </c>
      <c r="I257" s="4" t="s">
        <v>976</v>
      </c>
      <c r="J257" s="4" t="s">
        <v>1010</v>
      </c>
      <c r="K257" s="4" t="s">
        <v>1007</v>
      </c>
      <c r="L257" s="4" t="s">
        <v>9588</v>
      </c>
      <c r="M257" s="5"/>
      <c r="N257" s="5"/>
      <c r="O257" s="5"/>
      <c r="P257" s="5"/>
      <c r="Q257" s="5"/>
      <c r="R257" s="5"/>
      <c r="S257" s="7">
        <v>-94.67</v>
      </c>
    </row>
    <row r="258" spans="2:19" x14ac:dyDescent="0.25">
      <c r="B258" s="4" t="s">
        <v>375</v>
      </c>
      <c r="C258" s="4" t="s">
        <v>376</v>
      </c>
      <c r="D258" s="4" t="s">
        <v>9589</v>
      </c>
      <c r="E258" s="4" t="s">
        <v>9100</v>
      </c>
      <c r="F258" s="4" t="s">
        <v>11</v>
      </c>
      <c r="G258" s="4" t="s">
        <v>558</v>
      </c>
      <c r="H258" s="4" t="s">
        <v>855</v>
      </c>
      <c r="I258" s="4" t="s">
        <v>8</v>
      </c>
      <c r="J258" s="4" t="s">
        <v>1006</v>
      </c>
      <c r="K258" s="4" t="s">
        <v>8</v>
      </c>
      <c r="L258" s="4" t="s">
        <v>9590</v>
      </c>
      <c r="M258" s="5"/>
      <c r="N258" s="5"/>
      <c r="O258" s="5"/>
      <c r="P258" s="5">
        <v>-2354.16</v>
      </c>
      <c r="Q258" s="5"/>
      <c r="R258" s="5"/>
      <c r="S258" s="7"/>
    </row>
    <row r="259" spans="2:19" x14ac:dyDescent="0.25">
      <c r="B259" s="4" t="s">
        <v>380</v>
      </c>
      <c r="C259" s="4" t="s">
        <v>381</v>
      </c>
      <c r="D259" s="4" t="s">
        <v>9591</v>
      </c>
      <c r="E259" s="4" t="s">
        <v>9100</v>
      </c>
      <c r="F259" s="4" t="s">
        <v>45</v>
      </c>
      <c r="G259" s="4" t="s">
        <v>560</v>
      </c>
      <c r="H259" s="4" t="s">
        <v>856</v>
      </c>
      <c r="I259" s="4" t="s">
        <v>8</v>
      </c>
      <c r="J259" s="4" t="s">
        <v>1006</v>
      </c>
      <c r="K259" s="4" t="s">
        <v>8</v>
      </c>
      <c r="L259" s="4" t="s">
        <v>9592</v>
      </c>
      <c r="M259" s="5"/>
      <c r="N259" s="5"/>
      <c r="O259" s="5"/>
      <c r="P259" s="5">
        <v>-89186.14</v>
      </c>
      <c r="Q259" s="5"/>
      <c r="R259" s="5"/>
      <c r="S259" s="7"/>
    </row>
    <row r="260" spans="2:19" x14ac:dyDescent="0.25">
      <c r="B260" s="4" t="s">
        <v>382</v>
      </c>
      <c r="C260" s="4" t="s">
        <v>383</v>
      </c>
      <c r="D260" s="4" t="s">
        <v>9593</v>
      </c>
      <c r="E260" s="4" t="s">
        <v>9100</v>
      </c>
      <c r="F260" s="4" t="s">
        <v>11</v>
      </c>
      <c r="G260" s="4" t="s">
        <v>558</v>
      </c>
      <c r="H260" s="4" t="s">
        <v>8927</v>
      </c>
      <c r="I260" s="4" t="s">
        <v>8</v>
      </c>
      <c r="J260" s="4" t="s">
        <v>1006</v>
      </c>
      <c r="K260" s="4" t="s">
        <v>8</v>
      </c>
      <c r="L260" s="4" t="s">
        <v>9594</v>
      </c>
      <c r="M260" s="5"/>
      <c r="N260" s="5"/>
      <c r="O260" s="5"/>
      <c r="P260" s="5">
        <v>-12500</v>
      </c>
      <c r="Q260" s="5"/>
      <c r="R260" s="5"/>
      <c r="S260" s="7"/>
    </row>
    <row r="261" spans="2:19" x14ac:dyDescent="0.25">
      <c r="B261" s="4" t="s">
        <v>384</v>
      </c>
      <c r="C261" s="4" t="s">
        <v>385</v>
      </c>
      <c r="D261" s="4" t="s">
        <v>9595</v>
      </c>
      <c r="E261" s="4" t="s">
        <v>9100</v>
      </c>
      <c r="F261" s="4" t="s">
        <v>11</v>
      </c>
      <c r="G261" s="4" t="s">
        <v>558</v>
      </c>
      <c r="H261" s="4" t="s">
        <v>9596</v>
      </c>
      <c r="I261" s="4" t="s">
        <v>8</v>
      </c>
      <c r="J261" s="4" t="s">
        <v>1006</v>
      </c>
      <c r="K261" s="4" t="s">
        <v>8</v>
      </c>
      <c r="L261" s="4" t="s">
        <v>9597</v>
      </c>
      <c r="M261" s="5"/>
      <c r="N261" s="5"/>
      <c r="O261" s="5"/>
      <c r="P261" s="5">
        <v>-8106.5</v>
      </c>
      <c r="Q261" s="5"/>
      <c r="R261" s="5"/>
      <c r="S261" s="7"/>
    </row>
    <row r="262" spans="2:19" x14ac:dyDescent="0.25">
      <c r="B262" s="4" t="s">
        <v>386</v>
      </c>
      <c r="C262" s="4" t="s">
        <v>387</v>
      </c>
      <c r="D262" s="4" t="s">
        <v>9598</v>
      </c>
      <c r="E262" s="4" t="s">
        <v>9100</v>
      </c>
      <c r="F262" s="4" t="s">
        <v>11</v>
      </c>
      <c r="G262" s="4" t="s">
        <v>558</v>
      </c>
      <c r="H262" s="4" t="s">
        <v>859</v>
      </c>
      <c r="I262" s="4" t="s">
        <v>8</v>
      </c>
      <c r="J262" s="4" t="s">
        <v>1006</v>
      </c>
      <c r="K262" s="4" t="s">
        <v>8</v>
      </c>
      <c r="L262" s="4" t="s">
        <v>9599</v>
      </c>
      <c r="M262" s="5"/>
      <c r="N262" s="5"/>
      <c r="O262" s="5"/>
      <c r="P262" s="5">
        <v>-9295.94</v>
      </c>
      <c r="Q262" s="5"/>
      <c r="R262" s="5"/>
      <c r="S262" s="7"/>
    </row>
    <row r="263" spans="2:19" x14ac:dyDescent="0.25">
      <c r="B263" s="4" t="s">
        <v>388</v>
      </c>
      <c r="C263" s="4" t="s">
        <v>389</v>
      </c>
      <c r="D263" s="4" t="s">
        <v>8935</v>
      </c>
      <c r="E263" s="4" t="s">
        <v>9100</v>
      </c>
      <c r="F263" s="4" t="s">
        <v>11</v>
      </c>
      <c r="G263" s="4" t="s">
        <v>558</v>
      </c>
      <c r="H263" s="4" t="s">
        <v>8936</v>
      </c>
      <c r="I263" s="4" t="s">
        <v>990</v>
      </c>
      <c r="J263" s="4" t="s">
        <v>1023</v>
      </c>
      <c r="K263" s="4" t="s">
        <v>1038</v>
      </c>
      <c r="L263" s="4" t="s">
        <v>8940</v>
      </c>
      <c r="M263" s="5"/>
      <c r="N263" s="5"/>
      <c r="O263" s="5"/>
      <c r="P263" s="5"/>
      <c r="Q263" s="5"/>
      <c r="R263" s="5"/>
      <c r="S263" s="7">
        <v>-122002.43</v>
      </c>
    </row>
    <row r="264" spans="2:19" x14ac:dyDescent="0.25">
      <c r="B264" s="4" t="s">
        <v>388</v>
      </c>
      <c r="C264" s="4" t="s">
        <v>389</v>
      </c>
      <c r="D264" s="4" t="s">
        <v>9600</v>
      </c>
      <c r="E264" s="4" t="s">
        <v>9100</v>
      </c>
      <c r="F264" s="4" t="s">
        <v>59</v>
      </c>
      <c r="G264" s="4" t="s">
        <v>562</v>
      </c>
      <c r="H264" s="4" t="s">
        <v>861</v>
      </c>
      <c r="I264" s="4" t="s">
        <v>990</v>
      </c>
      <c r="J264" s="4" t="s">
        <v>1023</v>
      </c>
      <c r="K264" s="4" t="s">
        <v>1038</v>
      </c>
      <c r="L264" s="4" t="s">
        <v>9601</v>
      </c>
      <c r="M264" s="5"/>
      <c r="N264" s="5"/>
      <c r="O264" s="5"/>
      <c r="P264" s="5"/>
      <c r="Q264" s="5"/>
      <c r="R264" s="5"/>
      <c r="S264" s="7">
        <v>-7382.49</v>
      </c>
    </row>
    <row r="265" spans="2:19" x14ac:dyDescent="0.25">
      <c r="B265" s="4" t="s">
        <v>388</v>
      </c>
      <c r="C265" s="4" t="s">
        <v>389</v>
      </c>
      <c r="D265" s="4" t="s">
        <v>9602</v>
      </c>
      <c r="E265" s="4" t="s">
        <v>9100</v>
      </c>
      <c r="F265" s="4" t="s">
        <v>59</v>
      </c>
      <c r="G265" s="4" t="s">
        <v>562</v>
      </c>
      <c r="H265" s="4" t="s">
        <v>861</v>
      </c>
      <c r="I265" s="4" t="s">
        <v>990</v>
      </c>
      <c r="J265" s="4" t="s">
        <v>1023</v>
      </c>
      <c r="K265" s="4" t="s">
        <v>1038</v>
      </c>
      <c r="L265" s="4" t="s">
        <v>9603</v>
      </c>
      <c r="M265" s="5"/>
      <c r="N265" s="5"/>
      <c r="O265" s="5"/>
      <c r="P265" s="5"/>
      <c r="Q265" s="5"/>
      <c r="R265" s="5"/>
      <c r="S265" s="7">
        <v>-7382.49</v>
      </c>
    </row>
    <row r="266" spans="2:19" x14ac:dyDescent="0.25">
      <c r="B266" s="4" t="s">
        <v>388</v>
      </c>
      <c r="C266" s="4" t="s">
        <v>389</v>
      </c>
      <c r="D266" s="4" t="s">
        <v>9604</v>
      </c>
      <c r="E266" s="4" t="s">
        <v>9100</v>
      </c>
      <c r="F266" s="4" t="s">
        <v>11</v>
      </c>
      <c r="G266" s="4" t="s">
        <v>558</v>
      </c>
      <c r="H266" s="4" t="s">
        <v>8936</v>
      </c>
      <c r="I266" s="4" t="s">
        <v>990</v>
      </c>
      <c r="J266" s="4" t="s">
        <v>1023</v>
      </c>
      <c r="K266" s="4" t="s">
        <v>1038</v>
      </c>
      <c r="L266" s="4" t="s">
        <v>9605</v>
      </c>
      <c r="M266" s="5"/>
      <c r="N266" s="5"/>
      <c r="O266" s="5"/>
      <c r="P266" s="5"/>
      <c r="Q266" s="5"/>
      <c r="R266" s="5"/>
      <c r="S266" s="7">
        <v>37905.230000000003</v>
      </c>
    </row>
    <row r="267" spans="2:19" x14ac:dyDescent="0.25">
      <c r="B267" s="4" t="s">
        <v>388</v>
      </c>
      <c r="C267" s="4" t="s">
        <v>389</v>
      </c>
      <c r="D267" s="4" t="s">
        <v>9606</v>
      </c>
      <c r="E267" s="4" t="s">
        <v>9100</v>
      </c>
      <c r="F267" s="4" t="s">
        <v>59</v>
      </c>
      <c r="G267" s="4" t="s">
        <v>562</v>
      </c>
      <c r="H267" s="4" t="s">
        <v>860</v>
      </c>
      <c r="I267" s="4" t="s">
        <v>8</v>
      </c>
      <c r="J267" s="4" t="s">
        <v>1006</v>
      </c>
      <c r="K267" s="4" t="s">
        <v>8</v>
      </c>
      <c r="L267" s="4" t="s">
        <v>9607</v>
      </c>
      <c r="M267" s="5"/>
      <c r="N267" s="5"/>
      <c r="O267" s="5"/>
      <c r="P267" s="5">
        <v>-213207.05</v>
      </c>
      <c r="Q267" s="5"/>
      <c r="R267" s="5"/>
      <c r="S267" s="7"/>
    </row>
    <row r="268" spans="2:19" x14ac:dyDescent="0.25">
      <c r="B268" s="4" t="s">
        <v>390</v>
      </c>
      <c r="C268" s="4" t="s">
        <v>391</v>
      </c>
      <c r="D268" s="4" t="s">
        <v>9608</v>
      </c>
      <c r="E268" s="4" t="s">
        <v>9100</v>
      </c>
      <c r="F268" s="4" t="s">
        <v>11</v>
      </c>
      <c r="G268" s="4" t="s">
        <v>558</v>
      </c>
      <c r="H268" s="4" t="s">
        <v>864</v>
      </c>
      <c r="I268" s="4" t="s">
        <v>8</v>
      </c>
      <c r="J268" s="4" t="s">
        <v>1006</v>
      </c>
      <c r="K268" s="4" t="s">
        <v>8</v>
      </c>
      <c r="L268" s="4" t="s">
        <v>9609</v>
      </c>
      <c r="M268" s="5"/>
      <c r="N268" s="5"/>
      <c r="O268" s="5"/>
      <c r="P268" s="5">
        <v>-78402.78</v>
      </c>
      <c r="Q268" s="5"/>
      <c r="R268" s="5"/>
      <c r="S268" s="7"/>
    </row>
    <row r="269" spans="2:19" x14ac:dyDescent="0.25">
      <c r="B269" s="4" t="s">
        <v>392</v>
      </c>
      <c r="C269" s="4" t="s">
        <v>393</v>
      </c>
      <c r="D269" s="4" t="s">
        <v>9610</v>
      </c>
      <c r="E269" s="4" t="s">
        <v>9100</v>
      </c>
      <c r="F269" s="4" t="s">
        <v>11</v>
      </c>
      <c r="G269" s="4" t="s">
        <v>558</v>
      </c>
      <c r="H269" s="4" t="s">
        <v>865</v>
      </c>
      <c r="I269" s="4" t="s">
        <v>8</v>
      </c>
      <c r="J269" s="4" t="s">
        <v>1006</v>
      </c>
      <c r="K269" s="4" t="s">
        <v>8</v>
      </c>
      <c r="L269" s="4" t="s">
        <v>9611</v>
      </c>
      <c r="M269" s="5"/>
      <c r="N269" s="5"/>
      <c r="O269" s="5"/>
      <c r="P269" s="5">
        <v>-7728.08</v>
      </c>
      <c r="Q269" s="5"/>
      <c r="R269" s="5"/>
      <c r="S269" s="7"/>
    </row>
    <row r="270" spans="2:19" x14ac:dyDescent="0.25">
      <c r="B270" s="4" t="s">
        <v>394</v>
      </c>
      <c r="C270" s="4" t="s">
        <v>395</v>
      </c>
      <c r="D270" s="4" t="s">
        <v>9612</v>
      </c>
      <c r="E270" s="4" t="s">
        <v>9100</v>
      </c>
      <c r="F270" s="4" t="s">
        <v>11</v>
      </c>
      <c r="G270" s="4" t="s">
        <v>558</v>
      </c>
      <c r="H270" s="4" t="s">
        <v>6752</v>
      </c>
      <c r="I270" s="4" t="s">
        <v>8</v>
      </c>
      <c r="J270" s="4" t="s">
        <v>1006</v>
      </c>
      <c r="K270" s="4" t="s">
        <v>8</v>
      </c>
      <c r="L270" s="4" t="s">
        <v>9613</v>
      </c>
      <c r="M270" s="5"/>
      <c r="N270" s="5"/>
      <c r="O270" s="5"/>
      <c r="P270" s="5">
        <v>-28727.919999999998</v>
      </c>
      <c r="Q270" s="5"/>
      <c r="R270" s="5"/>
      <c r="S270" s="7"/>
    </row>
    <row r="271" spans="2:19" x14ac:dyDescent="0.25">
      <c r="B271" s="4" t="s">
        <v>396</v>
      </c>
      <c r="C271" s="4" t="s">
        <v>397</v>
      </c>
      <c r="D271" s="4" t="s">
        <v>9614</v>
      </c>
      <c r="E271" s="4" t="s">
        <v>9100</v>
      </c>
      <c r="F271" s="4" t="s">
        <v>11</v>
      </c>
      <c r="G271" s="4" t="s">
        <v>558</v>
      </c>
      <c r="H271" s="4" t="s">
        <v>7524</v>
      </c>
      <c r="I271" s="4" t="s">
        <v>8</v>
      </c>
      <c r="J271" s="4" t="s">
        <v>1006</v>
      </c>
      <c r="K271" s="4" t="s">
        <v>8</v>
      </c>
      <c r="L271" s="4" t="s">
        <v>9615</v>
      </c>
      <c r="M271" s="5"/>
      <c r="N271" s="5"/>
      <c r="O271" s="5"/>
      <c r="P271" s="5">
        <v>-129634</v>
      </c>
      <c r="Q271" s="5"/>
      <c r="R271" s="5"/>
      <c r="S271" s="7"/>
    </row>
    <row r="272" spans="2:19" x14ac:dyDescent="0.25">
      <c r="B272" s="4" t="s">
        <v>400</v>
      </c>
      <c r="C272" s="4" t="s">
        <v>401</v>
      </c>
      <c r="D272" s="4" t="s">
        <v>9616</v>
      </c>
      <c r="E272" s="4" t="s">
        <v>9100</v>
      </c>
      <c r="F272" s="4" t="s">
        <v>11</v>
      </c>
      <c r="G272" s="4" t="s">
        <v>558</v>
      </c>
      <c r="H272" s="4" t="s">
        <v>7527</v>
      </c>
      <c r="I272" s="4" t="s">
        <v>8</v>
      </c>
      <c r="J272" s="4" t="s">
        <v>1006</v>
      </c>
      <c r="K272" s="4" t="s">
        <v>8</v>
      </c>
      <c r="L272" s="4" t="s">
        <v>9617</v>
      </c>
      <c r="M272" s="5"/>
      <c r="N272" s="5"/>
      <c r="O272" s="5"/>
      <c r="P272" s="5">
        <v>-27945.7</v>
      </c>
      <c r="Q272" s="5"/>
      <c r="R272" s="5"/>
      <c r="S272" s="7"/>
    </row>
    <row r="273" spans="2:19" x14ac:dyDescent="0.25">
      <c r="B273" s="4" t="s">
        <v>404</v>
      </c>
      <c r="C273" s="4" t="s">
        <v>405</v>
      </c>
      <c r="D273" s="4" t="s">
        <v>9618</v>
      </c>
      <c r="E273" s="4" t="s">
        <v>9100</v>
      </c>
      <c r="F273" s="4" t="s">
        <v>11</v>
      </c>
      <c r="G273" s="4" t="s">
        <v>558</v>
      </c>
      <c r="H273" s="4" t="s">
        <v>874</v>
      </c>
      <c r="I273" s="4" t="s">
        <v>8</v>
      </c>
      <c r="J273" s="4" t="s">
        <v>1006</v>
      </c>
      <c r="K273" s="4" t="s">
        <v>8</v>
      </c>
      <c r="L273" s="4" t="s">
        <v>9619</v>
      </c>
      <c r="M273" s="5"/>
      <c r="N273" s="5"/>
      <c r="O273" s="5"/>
      <c r="P273" s="5">
        <v>-32200</v>
      </c>
      <c r="Q273" s="5"/>
      <c r="R273" s="5"/>
      <c r="S273" s="7"/>
    </row>
    <row r="274" spans="2:19" x14ac:dyDescent="0.25">
      <c r="B274" s="4" t="s">
        <v>408</v>
      </c>
      <c r="C274" s="4" t="s">
        <v>409</v>
      </c>
      <c r="D274" s="4" t="s">
        <v>9620</v>
      </c>
      <c r="E274" s="4" t="s">
        <v>9100</v>
      </c>
      <c r="F274" s="4" t="s">
        <v>11</v>
      </c>
      <c r="G274" s="4" t="s">
        <v>558</v>
      </c>
      <c r="H274" s="4" t="s">
        <v>876</v>
      </c>
      <c r="I274" s="4" t="s">
        <v>8</v>
      </c>
      <c r="J274" s="4" t="s">
        <v>1006</v>
      </c>
      <c r="K274" s="4" t="s">
        <v>8</v>
      </c>
      <c r="L274" s="4" t="s">
        <v>9621</v>
      </c>
      <c r="M274" s="5"/>
      <c r="N274" s="5"/>
      <c r="O274" s="5"/>
      <c r="P274" s="5">
        <v>-3648.02</v>
      </c>
      <c r="Q274" s="5"/>
      <c r="R274" s="5"/>
      <c r="S274" s="7"/>
    </row>
    <row r="275" spans="2:19" x14ac:dyDescent="0.25">
      <c r="B275" s="4" t="s">
        <v>412</v>
      </c>
      <c r="C275" s="4" t="s">
        <v>413</v>
      </c>
      <c r="D275" s="4" t="s">
        <v>9622</v>
      </c>
      <c r="E275" s="4" t="s">
        <v>9100</v>
      </c>
      <c r="F275" s="4" t="s">
        <v>11</v>
      </c>
      <c r="G275" s="4" t="s">
        <v>558</v>
      </c>
      <c r="H275" s="4" t="s">
        <v>878</v>
      </c>
      <c r="I275" s="4" t="s">
        <v>8</v>
      </c>
      <c r="J275" s="4" t="s">
        <v>1006</v>
      </c>
      <c r="K275" s="4" t="s">
        <v>8</v>
      </c>
      <c r="L275" s="4" t="s">
        <v>9623</v>
      </c>
      <c r="M275" s="5"/>
      <c r="N275" s="5"/>
      <c r="O275" s="5"/>
      <c r="P275" s="5">
        <v>-61913.2</v>
      </c>
      <c r="Q275" s="5"/>
      <c r="R275" s="5"/>
      <c r="S275" s="7"/>
    </row>
    <row r="276" spans="2:19" x14ac:dyDescent="0.25">
      <c r="B276" s="4" t="s">
        <v>414</v>
      </c>
      <c r="C276" s="4" t="s">
        <v>415</v>
      </c>
      <c r="D276" s="4" t="s">
        <v>9624</v>
      </c>
      <c r="E276" s="4" t="s">
        <v>9100</v>
      </c>
      <c r="F276" s="4" t="s">
        <v>11</v>
      </c>
      <c r="G276" s="4" t="s">
        <v>558</v>
      </c>
      <c r="H276" s="4" t="s">
        <v>879</v>
      </c>
      <c r="I276" s="4" t="s">
        <v>8</v>
      </c>
      <c r="J276" s="4" t="s">
        <v>1006</v>
      </c>
      <c r="K276" s="4" t="s">
        <v>8</v>
      </c>
      <c r="L276" s="4" t="s">
        <v>9625</v>
      </c>
      <c r="M276" s="5"/>
      <c r="N276" s="5"/>
      <c r="O276" s="5"/>
      <c r="P276" s="5">
        <v>-2778.01</v>
      </c>
      <c r="Q276" s="5"/>
      <c r="R276" s="5"/>
      <c r="S276" s="7"/>
    </row>
    <row r="277" spans="2:19" x14ac:dyDescent="0.25">
      <c r="B277" s="4" t="s">
        <v>416</v>
      </c>
      <c r="C277" s="4" t="s">
        <v>417</v>
      </c>
      <c r="D277" s="4" t="s">
        <v>9626</v>
      </c>
      <c r="E277" s="4" t="s">
        <v>9100</v>
      </c>
      <c r="F277" s="4" t="s">
        <v>11</v>
      </c>
      <c r="G277" s="4" t="s">
        <v>558</v>
      </c>
      <c r="H277" s="4" t="s">
        <v>881</v>
      </c>
      <c r="I277" s="4" t="s">
        <v>8</v>
      </c>
      <c r="J277" s="4" t="s">
        <v>1006</v>
      </c>
      <c r="K277" s="4" t="s">
        <v>8</v>
      </c>
      <c r="L277" s="4" t="s">
        <v>9627</v>
      </c>
      <c r="M277" s="5"/>
      <c r="N277" s="5"/>
      <c r="O277" s="5"/>
      <c r="P277" s="5">
        <v>-3451.19</v>
      </c>
      <c r="Q277" s="5"/>
      <c r="R277" s="5"/>
      <c r="S277" s="7"/>
    </row>
    <row r="278" spans="2:19" x14ac:dyDescent="0.25">
      <c r="B278" s="4" t="s">
        <v>418</v>
      </c>
      <c r="C278" s="4" t="s">
        <v>419</v>
      </c>
      <c r="D278" s="4" t="s">
        <v>9628</v>
      </c>
      <c r="E278" s="4" t="s">
        <v>9100</v>
      </c>
      <c r="F278" s="4" t="s">
        <v>11</v>
      </c>
      <c r="G278" s="4" t="s">
        <v>558</v>
      </c>
      <c r="H278" s="4" t="s">
        <v>882</v>
      </c>
      <c r="I278" s="4" t="s">
        <v>8</v>
      </c>
      <c r="J278" s="4" t="s">
        <v>1006</v>
      </c>
      <c r="K278" s="4" t="s">
        <v>8</v>
      </c>
      <c r="L278" s="4" t="s">
        <v>9629</v>
      </c>
      <c r="M278" s="5"/>
      <c r="N278" s="5"/>
      <c r="O278" s="5"/>
      <c r="P278" s="5">
        <v>-4302.72</v>
      </c>
      <c r="Q278" s="5"/>
      <c r="R278" s="5"/>
      <c r="S278" s="7"/>
    </row>
    <row r="279" spans="2:19" x14ac:dyDescent="0.25">
      <c r="B279" s="4" t="s">
        <v>420</v>
      </c>
      <c r="C279" s="4" t="s">
        <v>421</v>
      </c>
      <c r="D279" s="4" t="s">
        <v>9630</v>
      </c>
      <c r="E279" s="4" t="s">
        <v>9100</v>
      </c>
      <c r="F279" s="4" t="s">
        <v>59</v>
      </c>
      <c r="G279" s="4" t="s">
        <v>562</v>
      </c>
      <c r="H279" s="4" t="s">
        <v>883</v>
      </c>
      <c r="I279" s="4" t="s">
        <v>8</v>
      </c>
      <c r="J279" s="4" t="s">
        <v>1006</v>
      </c>
      <c r="K279" s="4" t="s">
        <v>8</v>
      </c>
      <c r="L279" s="4" t="s">
        <v>9631</v>
      </c>
      <c r="M279" s="5"/>
      <c r="N279" s="5"/>
      <c r="O279" s="5"/>
      <c r="P279" s="5">
        <v>-9632.99</v>
      </c>
      <c r="Q279" s="5"/>
      <c r="R279" s="5"/>
      <c r="S279" s="7"/>
    </row>
    <row r="280" spans="2:19" x14ac:dyDescent="0.25">
      <c r="B280" s="4" t="s">
        <v>422</v>
      </c>
      <c r="C280" s="4" t="s">
        <v>423</v>
      </c>
      <c r="D280" s="4" t="s">
        <v>9632</v>
      </c>
      <c r="E280" s="4" t="s">
        <v>9100</v>
      </c>
      <c r="F280" s="4" t="s">
        <v>59</v>
      </c>
      <c r="G280" s="4" t="s">
        <v>562</v>
      </c>
      <c r="H280" s="4" t="s">
        <v>884</v>
      </c>
      <c r="I280" s="4" t="s">
        <v>8</v>
      </c>
      <c r="J280" s="4" t="s">
        <v>1006</v>
      </c>
      <c r="K280" s="4" t="s">
        <v>8</v>
      </c>
      <c r="L280" s="4" t="s">
        <v>9633</v>
      </c>
      <c r="M280" s="5"/>
      <c r="N280" s="5"/>
      <c r="O280" s="5"/>
      <c r="P280" s="5">
        <v>-2902.05</v>
      </c>
      <c r="Q280" s="5"/>
      <c r="R280" s="5"/>
      <c r="S280" s="7"/>
    </row>
    <row r="281" spans="2:19" x14ac:dyDescent="0.25">
      <c r="B281" s="4" t="s">
        <v>422</v>
      </c>
      <c r="C281" s="4" t="s">
        <v>423</v>
      </c>
      <c r="D281" s="4" t="s">
        <v>9634</v>
      </c>
      <c r="E281" s="4" t="s">
        <v>9100</v>
      </c>
      <c r="F281" s="4" t="s">
        <v>59</v>
      </c>
      <c r="G281" s="4" t="s">
        <v>562</v>
      </c>
      <c r="H281" s="4" t="s">
        <v>885</v>
      </c>
      <c r="I281" s="4" t="s">
        <v>8</v>
      </c>
      <c r="J281" s="4" t="s">
        <v>1006</v>
      </c>
      <c r="K281" s="4" t="s">
        <v>8</v>
      </c>
      <c r="L281" s="4" t="s">
        <v>9635</v>
      </c>
      <c r="M281" s="5"/>
      <c r="N281" s="5"/>
      <c r="O281" s="5"/>
      <c r="P281" s="5">
        <v>-2902.05</v>
      </c>
      <c r="Q281" s="5"/>
      <c r="R281" s="5"/>
      <c r="S281" s="7"/>
    </row>
    <row r="282" spans="2:19" x14ac:dyDescent="0.25">
      <c r="B282" s="4" t="s">
        <v>424</v>
      </c>
      <c r="C282" s="4" t="s">
        <v>425</v>
      </c>
      <c r="D282" s="4" t="s">
        <v>9636</v>
      </c>
      <c r="E282" s="4" t="s">
        <v>9100</v>
      </c>
      <c r="F282" s="4" t="s">
        <v>11</v>
      </c>
      <c r="G282" s="4" t="s">
        <v>558</v>
      </c>
      <c r="H282" s="4" t="s">
        <v>5141</v>
      </c>
      <c r="I282" s="4" t="s">
        <v>8</v>
      </c>
      <c r="J282" s="4" t="s">
        <v>1006</v>
      </c>
      <c r="K282" s="4" t="s">
        <v>8</v>
      </c>
      <c r="L282" s="4" t="s">
        <v>9637</v>
      </c>
      <c r="M282" s="5"/>
      <c r="N282" s="5"/>
      <c r="O282" s="5"/>
      <c r="P282" s="5">
        <v>-8654.92</v>
      </c>
      <c r="Q282" s="5"/>
      <c r="R282" s="5"/>
      <c r="S282" s="7"/>
    </row>
    <row r="283" spans="2:19" x14ac:dyDescent="0.25">
      <c r="B283" s="4" t="s">
        <v>426</v>
      </c>
      <c r="C283" s="4" t="s">
        <v>427</v>
      </c>
      <c r="D283" s="4" t="s">
        <v>9638</v>
      </c>
      <c r="E283" s="4" t="s">
        <v>9100</v>
      </c>
      <c r="F283" s="4" t="s">
        <v>59</v>
      </c>
      <c r="G283" s="4" t="s">
        <v>562</v>
      </c>
      <c r="H283" s="4" t="s">
        <v>887</v>
      </c>
      <c r="I283" s="4" t="s">
        <v>8</v>
      </c>
      <c r="J283" s="4" t="s">
        <v>1006</v>
      </c>
      <c r="K283" s="4" t="s">
        <v>8</v>
      </c>
      <c r="L283" s="4" t="s">
        <v>9639</v>
      </c>
      <c r="M283" s="5"/>
      <c r="N283" s="5"/>
      <c r="O283" s="5"/>
      <c r="P283" s="5">
        <v>-6258.75</v>
      </c>
      <c r="Q283" s="5"/>
      <c r="R283" s="5"/>
      <c r="S283" s="7"/>
    </row>
    <row r="284" spans="2:19" x14ac:dyDescent="0.25">
      <c r="B284" s="4" t="s">
        <v>428</v>
      </c>
      <c r="C284" s="4" t="s">
        <v>429</v>
      </c>
      <c r="D284" s="4" t="s">
        <v>9640</v>
      </c>
      <c r="E284" s="4" t="s">
        <v>9100</v>
      </c>
      <c r="F284" s="4" t="s">
        <v>11</v>
      </c>
      <c r="G284" s="4" t="s">
        <v>558</v>
      </c>
      <c r="H284" s="4" t="s">
        <v>5146</v>
      </c>
      <c r="I284" s="4" t="s">
        <v>8</v>
      </c>
      <c r="J284" s="4" t="s">
        <v>1006</v>
      </c>
      <c r="K284" s="4" t="s">
        <v>8</v>
      </c>
      <c r="L284" s="4" t="s">
        <v>9641</v>
      </c>
      <c r="M284" s="5"/>
      <c r="N284" s="5"/>
      <c r="O284" s="5"/>
      <c r="P284" s="5">
        <v>-41250</v>
      </c>
      <c r="Q284" s="5"/>
      <c r="R284" s="5"/>
      <c r="S284" s="7"/>
    </row>
    <row r="285" spans="2:19" x14ac:dyDescent="0.25">
      <c r="B285" s="4" t="s">
        <v>439</v>
      </c>
      <c r="C285" s="4" t="s">
        <v>440</v>
      </c>
      <c r="D285" s="4" t="s">
        <v>9642</v>
      </c>
      <c r="E285" s="4" t="s">
        <v>9100</v>
      </c>
      <c r="F285" s="4" t="s">
        <v>59</v>
      </c>
      <c r="G285" s="4" t="s">
        <v>562</v>
      </c>
      <c r="H285" s="4" t="s">
        <v>4286</v>
      </c>
      <c r="I285" s="4" t="s">
        <v>8</v>
      </c>
      <c r="J285" s="4" t="s">
        <v>1006</v>
      </c>
      <c r="K285" s="4" t="s">
        <v>8</v>
      </c>
      <c r="L285" s="4" t="s">
        <v>9643</v>
      </c>
      <c r="M285" s="5"/>
      <c r="N285" s="5"/>
      <c r="O285" s="5"/>
      <c r="P285" s="5">
        <v>-26247.17</v>
      </c>
      <c r="Q285" s="5"/>
      <c r="R285" s="5"/>
      <c r="S285" s="7"/>
    </row>
    <row r="286" spans="2:19" x14ac:dyDescent="0.25">
      <c r="B286" s="4" t="s">
        <v>445</v>
      </c>
      <c r="C286" s="4" t="s">
        <v>446</v>
      </c>
      <c r="D286" s="4" t="s">
        <v>9644</v>
      </c>
      <c r="E286" s="4" t="s">
        <v>9100</v>
      </c>
      <c r="F286" s="4" t="s">
        <v>59</v>
      </c>
      <c r="G286" s="4" t="s">
        <v>562</v>
      </c>
      <c r="H286" s="4" t="s">
        <v>895</v>
      </c>
      <c r="I286" s="4" t="s">
        <v>8</v>
      </c>
      <c r="J286" s="4" t="s">
        <v>1006</v>
      </c>
      <c r="K286" s="4" t="s">
        <v>8</v>
      </c>
      <c r="L286" s="4" t="s">
        <v>9645</v>
      </c>
      <c r="M286" s="5"/>
      <c r="N286" s="5"/>
      <c r="O286" s="5"/>
      <c r="P286" s="5">
        <v>-11315.2</v>
      </c>
      <c r="Q286" s="5"/>
      <c r="R286" s="5"/>
      <c r="S286" s="7"/>
    </row>
    <row r="287" spans="2:19" x14ac:dyDescent="0.25">
      <c r="B287" s="4" t="s">
        <v>447</v>
      </c>
      <c r="C287" s="4" t="s">
        <v>448</v>
      </c>
      <c r="D287" s="4" t="s">
        <v>9374</v>
      </c>
      <c r="E287" s="4" t="s">
        <v>9100</v>
      </c>
      <c r="F287" s="4" t="s">
        <v>59</v>
      </c>
      <c r="G287" s="4" t="s">
        <v>562</v>
      </c>
      <c r="H287" s="4" t="s">
        <v>9646</v>
      </c>
      <c r="I287" s="4" t="s">
        <v>8</v>
      </c>
      <c r="J287" s="4" t="s">
        <v>1006</v>
      </c>
      <c r="K287" s="4" t="s">
        <v>8</v>
      </c>
      <c r="L287" s="4" t="s">
        <v>9376</v>
      </c>
      <c r="M287" s="5"/>
      <c r="N287" s="5"/>
      <c r="O287" s="5">
        <v>-8750.16</v>
      </c>
      <c r="P287" s="5"/>
      <c r="Q287" s="5"/>
      <c r="R287" s="5"/>
      <c r="S287" s="7"/>
    </row>
    <row r="288" spans="2:19" x14ac:dyDescent="0.25">
      <c r="B288" s="4" t="s">
        <v>451</v>
      </c>
      <c r="C288" s="4" t="s">
        <v>452</v>
      </c>
      <c r="D288" s="4" t="s">
        <v>9647</v>
      </c>
      <c r="E288" s="4" t="s">
        <v>9100</v>
      </c>
      <c r="F288" s="4" t="s">
        <v>11</v>
      </c>
      <c r="G288" s="4" t="s">
        <v>558</v>
      </c>
      <c r="H288" s="4" t="s">
        <v>4297</v>
      </c>
      <c r="I288" s="4" t="s">
        <v>8</v>
      </c>
      <c r="J288" s="4" t="s">
        <v>1006</v>
      </c>
      <c r="K288" s="4" t="s">
        <v>8</v>
      </c>
      <c r="L288" s="4" t="s">
        <v>9648</v>
      </c>
      <c r="M288" s="5"/>
      <c r="N288" s="5"/>
      <c r="O288" s="5"/>
      <c r="P288" s="5">
        <v>-57318.75</v>
      </c>
      <c r="Q288" s="5"/>
      <c r="R288" s="5"/>
      <c r="S288" s="7"/>
    </row>
    <row r="289" spans="2:19" x14ac:dyDescent="0.25">
      <c r="B289" s="4" t="s">
        <v>453</v>
      </c>
      <c r="C289" s="4" t="s">
        <v>454</v>
      </c>
      <c r="D289" s="4" t="s">
        <v>9374</v>
      </c>
      <c r="E289" s="4" t="s">
        <v>9100</v>
      </c>
      <c r="F289" s="4" t="s">
        <v>59</v>
      </c>
      <c r="G289" s="4" t="s">
        <v>562</v>
      </c>
      <c r="H289" s="4" t="s">
        <v>6828</v>
      </c>
      <c r="I289" s="4" t="s">
        <v>8</v>
      </c>
      <c r="J289" s="4" t="s">
        <v>1006</v>
      </c>
      <c r="K289" s="4" t="s">
        <v>8</v>
      </c>
      <c r="L289" s="4" t="s">
        <v>9376</v>
      </c>
      <c r="M289" s="5"/>
      <c r="N289" s="5"/>
      <c r="O289" s="5">
        <v>-90200.25</v>
      </c>
      <c r="P289" s="5"/>
      <c r="Q289" s="5"/>
      <c r="R289" s="5"/>
      <c r="S289" s="7"/>
    </row>
    <row r="290" spans="2:19" x14ac:dyDescent="0.25">
      <c r="B290" s="4" t="s">
        <v>455</v>
      </c>
      <c r="C290" s="4" t="s">
        <v>456</v>
      </c>
      <c r="D290" s="4" t="s">
        <v>9649</v>
      </c>
      <c r="E290" s="4" t="s">
        <v>9100</v>
      </c>
      <c r="F290" s="4" t="s">
        <v>11</v>
      </c>
      <c r="G290" s="4" t="s">
        <v>558</v>
      </c>
      <c r="H290" s="4" t="s">
        <v>902</v>
      </c>
      <c r="I290" s="4" t="s">
        <v>8</v>
      </c>
      <c r="J290" s="4" t="s">
        <v>1006</v>
      </c>
      <c r="K290" s="4" t="s">
        <v>8</v>
      </c>
      <c r="L290" s="4" t="s">
        <v>9650</v>
      </c>
      <c r="M290" s="5"/>
      <c r="N290" s="5"/>
      <c r="O290" s="5"/>
      <c r="P290" s="5">
        <v>-8813.35</v>
      </c>
      <c r="Q290" s="5"/>
      <c r="R290" s="5"/>
      <c r="S290" s="7"/>
    </row>
    <row r="291" spans="2:19" x14ac:dyDescent="0.25">
      <c r="B291" s="4" t="s">
        <v>455</v>
      </c>
      <c r="C291" s="4" t="s">
        <v>456</v>
      </c>
      <c r="D291" s="4" t="s">
        <v>9651</v>
      </c>
      <c r="E291" s="4" t="s">
        <v>9100</v>
      </c>
      <c r="F291" s="4" t="s">
        <v>11</v>
      </c>
      <c r="G291" s="4" t="s">
        <v>558</v>
      </c>
      <c r="H291" s="4" t="s">
        <v>903</v>
      </c>
      <c r="I291" s="4" t="s">
        <v>8</v>
      </c>
      <c r="J291" s="4" t="s">
        <v>1006</v>
      </c>
      <c r="K291" s="4" t="s">
        <v>8</v>
      </c>
      <c r="L291" s="4" t="s">
        <v>9652</v>
      </c>
      <c r="M291" s="5"/>
      <c r="N291" s="5"/>
      <c r="O291" s="5"/>
      <c r="P291" s="5">
        <v>-16950.98</v>
      </c>
      <c r="Q291" s="5"/>
      <c r="R291" s="5"/>
      <c r="S291" s="7"/>
    </row>
    <row r="292" spans="2:19" x14ac:dyDescent="0.25">
      <c r="B292" s="4" t="s">
        <v>9653</v>
      </c>
      <c r="C292" s="4" t="s">
        <v>9654</v>
      </c>
      <c r="D292" s="4" t="s">
        <v>9374</v>
      </c>
      <c r="E292" s="4" t="s">
        <v>9100</v>
      </c>
      <c r="F292" s="4" t="s">
        <v>59</v>
      </c>
      <c r="G292" s="4" t="s">
        <v>562</v>
      </c>
      <c r="H292" s="4" t="s">
        <v>9655</v>
      </c>
      <c r="I292" s="4" t="s">
        <v>8</v>
      </c>
      <c r="J292" s="4" t="s">
        <v>1006</v>
      </c>
      <c r="K292" s="4" t="s">
        <v>8</v>
      </c>
      <c r="L292" s="4" t="s">
        <v>9376</v>
      </c>
      <c r="M292" s="5"/>
      <c r="N292" s="5"/>
      <c r="O292" s="5">
        <v>-136606.21</v>
      </c>
      <c r="P292" s="5"/>
      <c r="Q292" s="5"/>
      <c r="R292" s="5"/>
      <c r="S292" s="7"/>
    </row>
    <row r="293" spans="2:19" x14ac:dyDescent="0.25">
      <c r="B293" s="4" t="s">
        <v>457</v>
      </c>
      <c r="C293" s="4" t="s">
        <v>458</v>
      </c>
      <c r="D293" s="4" t="s">
        <v>9656</v>
      </c>
      <c r="E293" s="4" t="s">
        <v>9100</v>
      </c>
      <c r="F293" s="4" t="s">
        <v>11</v>
      </c>
      <c r="G293" s="4" t="s">
        <v>558</v>
      </c>
      <c r="H293" s="4" t="s">
        <v>5180</v>
      </c>
      <c r="I293" s="4" t="s">
        <v>8</v>
      </c>
      <c r="J293" s="4" t="s">
        <v>1006</v>
      </c>
      <c r="K293" s="4" t="s">
        <v>8</v>
      </c>
      <c r="L293" s="4" t="s">
        <v>9657</v>
      </c>
      <c r="M293" s="5"/>
      <c r="N293" s="5"/>
      <c r="O293" s="5"/>
      <c r="P293" s="5">
        <v>-227012.77</v>
      </c>
      <c r="Q293" s="5"/>
      <c r="R293" s="5"/>
      <c r="S293" s="7"/>
    </row>
    <row r="294" spans="2:19" x14ac:dyDescent="0.25">
      <c r="B294" s="4" t="s">
        <v>459</v>
      </c>
      <c r="C294" s="4" t="s">
        <v>460</v>
      </c>
      <c r="D294" s="4" t="s">
        <v>9658</v>
      </c>
      <c r="E294" s="4" t="s">
        <v>9100</v>
      </c>
      <c r="F294" s="4" t="s">
        <v>59</v>
      </c>
      <c r="G294" s="4" t="s">
        <v>562</v>
      </c>
      <c r="H294" s="4" t="s">
        <v>9659</v>
      </c>
      <c r="I294" s="4" t="s">
        <v>8</v>
      </c>
      <c r="J294" s="4" t="s">
        <v>1006</v>
      </c>
      <c r="K294" s="4" t="s">
        <v>8</v>
      </c>
      <c r="L294" s="4" t="s">
        <v>9660</v>
      </c>
      <c r="M294" s="5"/>
      <c r="N294" s="5"/>
      <c r="O294" s="5"/>
      <c r="P294" s="5"/>
      <c r="Q294" s="5"/>
      <c r="R294" s="5">
        <v>71604.89</v>
      </c>
      <c r="S294" s="7"/>
    </row>
    <row r="295" spans="2:19" x14ac:dyDescent="0.25">
      <c r="B295" s="4" t="s">
        <v>459</v>
      </c>
      <c r="C295" s="4" t="s">
        <v>460</v>
      </c>
      <c r="D295" s="4" t="s">
        <v>9661</v>
      </c>
      <c r="E295" s="4" t="s">
        <v>9100</v>
      </c>
      <c r="F295" s="4" t="s">
        <v>59</v>
      </c>
      <c r="G295" s="4" t="s">
        <v>562</v>
      </c>
      <c r="H295" s="4" t="s">
        <v>9662</v>
      </c>
      <c r="I295" s="4" t="s">
        <v>8</v>
      </c>
      <c r="J295" s="4" t="s">
        <v>1006</v>
      </c>
      <c r="K295" s="4" t="s">
        <v>8</v>
      </c>
      <c r="L295" s="4" t="s">
        <v>9663</v>
      </c>
      <c r="M295" s="5"/>
      <c r="N295" s="5"/>
      <c r="O295" s="5"/>
      <c r="P295" s="5"/>
      <c r="Q295" s="5"/>
      <c r="R295" s="5">
        <v>77146</v>
      </c>
      <c r="S295" s="7"/>
    </row>
    <row r="296" spans="2:19" x14ac:dyDescent="0.25">
      <c r="B296" s="4" t="s">
        <v>459</v>
      </c>
      <c r="C296" s="4" t="s">
        <v>460</v>
      </c>
      <c r="D296" s="4" t="s">
        <v>9664</v>
      </c>
      <c r="E296" s="4" t="s">
        <v>9100</v>
      </c>
      <c r="F296" s="4" t="s">
        <v>59</v>
      </c>
      <c r="G296" s="4" t="s">
        <v>562</v>
      </c>
      <c r="H296" s="4" t="s">
        <v>9665</v>
      </c>
      <c r="I296" s="4" t="s">
        <v>8</v>
      </c>
      <c r="J296" s="4" t="s">
        <v>1006</v>
      </c>
      <c r="K296" s="4" t="s">
        <v>8</v>
      </c>
      <c r="L296" s="4" t="s">
        <v>9666</v>
      </c>
      <c r="M296" s="5"/>
      <c r="N296" s="5"/>
      <c r="O296" s="5"/>
      <c r="P296" s="5"/>
      <c r="Q296" s="5"/>
      <c r="R296" s="5">
        <v>235.62</v>
      </c>
      <c r="S296" s="7"/>
    </row>
    <row r="297" spans="2:19" x14ac:dyDescent="0.25">
      <c r="B297" s="4" t="s">
        <v>459</v>
      </c>
      <c r="C297" s="4" t="s">
        <v>460</v>
      </c>
      <c r="D297" s="4" t="s">
        <v>9667</v>
      </c>
      <c r="E297" s="4" t="s">
        <v>9100</v>
      </c>
      <c r="F297" s="4" t="s">
        <v>59</v>
      </c>
      <c r="G297" s="4" t="s">
        <v>562</v>
      </c>
      <c r="H297" s="4" t="s">
        <v>9668</v>
      </c>
      <c r="I297" s="4" t="s">
        <v>8</v>
      </c>
      <c r="J297" s="4" t="s">
        <v>1006</v>
      </c>
      <c r="K297" s="4" t="s">
        <v>8</v>
      </c>
      <c r="L297" s="4" t="s">
        <v>9669</v>
      </c>
      <c r="M297" s="5"/>
      <c r="N297" s="5"/>
      <c r="O297" s="5"/>
      <c r="P297" s="5"/>
      <c r="Q297" s="5"/>
      <c r="R297" s="5">
        <v>144900.54</v>
      </c>
      <c r="S297" s="7"/>
    </row>
    <row r="298" spans="2:19" x14ac:dyDescent="0.25">
      <c r="B298" s="4" t="s">
        <v>461</v>
      </c>
      <c r="C298" s="4" t="s">
        <v>462</v>
      </c>
      <c r="D298" s="4" t="s">
        <v>9670</v>
      </c>
      <c r="E298" s="4" t="s">
        <v>9100</v>
      </c>
      <c r="F298" s="4" t="s">
        <v>11</v>
      </c>
      <c r="G298" s="4" t="s">
        <v>558</v>
      </c>
      <c r="H298" s="4" t="s">
        <v>909</v>
      </c>
      <c r="I298" s="4" t="s">
        <v>8</v>
      </c>
      <c r="J298" s="4" t="s">
        <v>1006</v>
      </c>
      <c r="K298" s="4" t="s">
        <v>8</v>
      </c>
      <c r="L298" s="4" t="s">
        <v>9671</v>
      </c>
      <c r="M298" s="5"/>
      <c r="N298" s="5"/>
      <c r="O298" s="5"/>
      <c r="P298" s="5">
        <v>-32766.58</v>
      </c>
      <c r="Q298" s="5"/>
      <c r="R298" s="5"/>
      <c r="S298" s="7"/>
    </row>
    <row r="299" spans="2:19" x14ac:dyDescent="0.25">
      <c r="B299" s="4" t="s">
        <v>469</v>
      </c>
      <c r="C299" s="4" t="s">
        <v>470</v>
      </c>
      <c r="D299" s="4" t="s">
        <v>9672</v>
      </c>
      <c r="E299" s="4" t="s">
        <v>9100</v>
      </c>
      <c r="F299" s="4" t="s">
        <v>59</v>
      </c>
      <c r="G299" s="4" t="s">
        <v>562</v>
      </c>
      <c r="H299" s="4" t="s">
        <v>913</v>
      </c>
      <c r="I299" s="4" t="s">
        <v>8</v>
      </c>
      <c r="J299" s="4" t="s">
        <v>1006</v>
      </c>
      <c r="K299" s="4" t="s">
        <v>8</v>
      </c>
      <c r="L299" s="4" t="s">
        <v>9673</v>
      </c>
      <c r="M299" s="5"/>
      <c r="N299" s="5"/>
      <c r="O299" s="5"/>
      <c r="P299" s="5">
        <v>-7638.82</v>
      </c>
      <c r="Q299" s="5"/>
      <c r="R299" s="5"/>
      <c r="S299" s="7"/>
    </row>
    <row r="300" spans="2:19" x14ac:dyDescent="0.25">
      <c r="B300" s="4" t="s">
        <v>475</v>
      </c>
      <c r="C300" s="4" t="s">
        <v>476</v>
      </c>
      <c r="D300" s="4" t="s">
        <v>9374</v>
      </c>
      <c r="E300" s="4" t="s">
        <v>9100</v>
      </c>
      <c r="F300" s="4" t="s">
        <v>11</v>
      </c>
      <c r="G300" s="4" t="s">
        <v>558</v>
      </c>
      <c r="H300" s="4" t="s">
        <v>917</v>
      </c>
      <c r="I300" s="4" t="s">
        <v>8</v>
      </c>
      <c r="J300" s="4" t="s">
        <v>1006</v>
      </c>
      <c r="K300" s="4" t="s">
        <v>8</v>
      </c>
      <c r="L300" s="4" t="s">
        <v>9376</v>
      </c>
      <c r="M300" s="5"/>
      <c r="N300" s="5"/>
      <c r="O300" s="5">
        <v>-13644.24</v>
      </c>
      <c r="P300" s="5"/>
      <c r="Q300" s="5"/>
      <c r="R300" s="5"/>
      <c r="S300" s="7"/>
    </row>
    <row r="301" spans="2:19" x14ac:dyDescent="0.25">
      <c r="B301" s="4" t="s">
        <v>477</v>
      </c>
      <c r="C301" s="4" t="s">
        <v>478</v>
      </c>
      <c r="D301" s="4" t="s">
        <v>9674</v>
      </c>
      <c r="E301" s="4" t="s">
        <v>9100</v>
      </c>
      <c r="F301" s="4" t="s">
        <v>11</v>
      </c>
      <c r="G301" s="4" t="s">
        <v>558</v>
      </c>
      <c r="H301" s="4" t="s">
        <v>919</v>
      </c>
      <c r="I301" s="4" t="s">
        <v>8</v>
      </c>
      <c r="J301" s="4" t="s">
        <v>1006</v>
      </c>
      <c r="K301" s="4" t="s">
        <v>8</v>
      </c>
      <c r="L301" s="4" t="s">
        <v>9675</v>
      </c>
      <c r="M301" s="5"/>
      <c r="N301" s="5"/>
      <c r="O301" s="5"/>
      <c r="P301" s="5">
        <v>-13267.78</v>
      </c>
      <c r="Q301" s="5"/>
      <c r="R301" s="5"/>
      <c r="S301" s="7"/>
    </row>
    <row r="302" spans="2:19" x14ac:dyDescent="0.25">
      <c r="B302" s="4" t="s">
        <v>479</v>
      </c>
      <c r="C302" s="4" t="s">
        <v>480</v>
      </c>
      <c r="D302" s="4" t="s">
        <v>6869</v>
      </c>
      <c r="E302" s="4" t="s">
        <v>9100</v>
      </c>
      <c r="F302" s="4" t="s">
        <v>59</v>
      </c>
      <c r="G302" s="4" t="s">
        <v>562</v>
      </c>
      <c r="H302" s="4" t="s">
        <v>9020</v>
      </c>
      <c r="I302" s="4" t="s">
        <v>6030</v>
      </c>
      <c r="J302" s="4" t="s">
        <v>6031</v>
      </c>
      <c r="K302" s="4" t="s">
        <v>1038</v>
      </c>
      <c r="L302" s="4" t="s">
        <v>9019</v>
      </c>
      <c r="M302" s="5"/>
      <c r="N302" s="5"/>
      <c r="O302" s="5"/>
      <c r="P302" s="5"/>
      <c r="Q302" s="5"/>
      <c r="R302" s="5"/>
      <c r="S302" s="7">
        <v>-54000</v>
      </c>
    </row>
    <row r="303" spans="2:19" x14ac:dyDescent="0.25">
      <c r="B303" s="4" t="s">
        <v>479</v>
      </c>
      <c r="C303" s="4" t="s">
        <v>480</v>
      </c>
      <c r="D303" s="4" t="s">
        <v>9676</v>
      </c>
      <c r="E303" s="4" t="s">
        <v>9100</v>
      </c>
      <c r="F303" s="4" t="s">
        <v>432</v>
      </c>
      <c r="G303" s="4" t="s">
        <v>571</v>
      </c>
      <c r="H303" s="4" t="s">
        <v>7616</v>
      </c>
      <c r="I303" s="4" t="s">
        <v>8</v>
      </c>
      <c r="J303" s="4" t="s">
        <v>1006</v>
      </c>
      <c r="K303" s="4" t="s">
        <v>8</v>
      </c>
      <c r="L303" s="4" t="s">
        <v>7619</v>
      </c>
      <c r="M303" s="5"/>
      <c r="N303" s="5"/>
      <c r="O303" s="5"/>
      <c r="P303" s="5">
        <v>-11347.33</v>
      </c>
      <c r="Q303" s="5"/>
      <c r="R303" s="5"/>
      <c r="S303" s="7"/>
    </row>
    <row r="304" spans="2:19" x14ac:dyDescent="0.25">
      <c r="B304" s="4" t="s">
        <v>479</v>
      </c>
      <c r="C304" s="4" t="s">
        <v>480</v>
      </c>
      <c r="D304" s="4" t="s">
        <v>8</v>
      </c>
      <c r="E304" s="4" t="s">
        <v>9100</v>
      </c>
      <c r="F304" s="4" t="s">
        <v>433</v>
      </c>
      <c r="G304" s="4" t="s">
        <v>572</v>
      </c>
      <c r="H304" s="4" t="s">
        <v>8</v>
      </c>
      <c r="I304" s="4" t="s">
        <v>8</v>
      </c>
      <c r="J304" s="4" t="s">
        <v>1006</v>
      </c>
      <c r="K304" s="4" t="s">
        <v>8</v>
      </c>
      <c r="L304" s="4" t="s">
        <v>9677</v>
      </c>
      <c r="M304" s="5"/>
      <c r="N304" s="5"/>
      <c r="O304" s="5"/>
      <c r="P304" s="5"/>
      <c r="Q304" s="5"/>
      <c r="R304" s="5"/>
      <c r="S304" s="7">
        <v>-113.47</v>
      </c>
    </row>
    <row r="305" spans="2:19" x14ac:dyDescent="0.25">
      <c r="B305" s="4" t="s">
        <v>479</v>
      </c>
      <c r="C305" s="4" t="s">
        <v>480</v>
      </c>
      <c r="D305" s="4" t="s">
        <v>8</v>
      </c>
      <c r="E305" s="4" t="s">
        <v>9100</v>
      </c>
      <c r="F305" s="4" t="s">
        <v>327</v>
      </c>
      <c r="G305" s="4" t="s">
        <v>566</v>
      </c>
      <c r="H305" s="4" t="s">
        <v>8</v>
      </c>
      <c r="I305" s="4" t="s">
        <v>8</v>
      </c>
      <c r="J305" s="4" t="s">
        <v>1006</v>
      </c>
      <c r="K305" s="4" t="s">
        <v>8</v>
      </c>
      <c r="L305" s="4" t="s">
        <v>9677</v>
      </c>
      <c r="M305" s="5"/>
      <c r="N305" s="5"/>
      <c r="O305" s="5"/>
      <c r="P305" s="5"/>
      <c r="Q305" s="5"/>
      <c r="R305" s="5"/>
      <c r="S305" s="7">
        <v>-3.42</v>
      </c>
    </row>
    <row r="306" spans="2:19" x14ac:dyDescent="0.25">
      <c r="B306" s="4" t="s">
        <v>479</v>
      </c>
      <c r="C306" s="4" t="s">
        <v>480</v>
      </c>
      <c r="D306" s="4" t="s">
        <v>8</v>
      </c>
      <c r="E306" s="4" t="s">
        <v>9100</v>
      </c>
      <c r="F306" s="4" t="s">
        <v>328</v>
      </c>
      <c r="G306" s="4" t="s">
        <v>567</v>
      </c>
      <c r="H306" s="4" t="s">
        <v>8</v>
      </c>
      <c r="I306" s="4" t="s">
        <v>8</v>
      </c>
      <c r="J306" s="4" t="s">
        <v>1006</v>
      </c>
      <c r="K306" s="4" t="s">
        <v>8</v>
      </c>
      <c r="L306" s="4" t="s">
        <v>9677</v>
      </c>
      <c r="M306" s="5"/>
      <c r="N306" s="5"/>
      <c r="O306" s="5"/>
      <c r="P306" s="5"/>
      <c r="Q306" s="5"/>
      <c r="R306" s="5"/>
      <c r="S306" s="7">
        <v>-4.8</v>
      </c>
    </row>
    <row r="307" spans="2:19" x14ac:dyDescent="0.25">
      <c r="B307" s="4" t="s">
        <v>479</v>
      </c>
      <c r="C307" s="4" t="s">
        <v>480</v>
      </c>
      <c r="D307" s="4" t="s">
        <v>8</v>
      </c>
      <c r="E307" s="4" t="s">
        <v>9100</v>
      </c>
      <c r="F307" s="4" t="s">
        <v>329</v>
      </c>
      <c r="G307" s="4" t="s">
        <v>568</v>
      </c>
      <c r="H307" s="4" t="s">
        <v>8</v>
      </c>
      <c r="I307" s="4" t="s">
        <v>8</v>
      </c>
      <c r="J307" s="4" t="s">
        <v>1006</v>
      </c>
      <c r="K307" s="4" t="s">
        <v>8</v>
      </c>
      <c r="L307" s="4" t="s">
        <v>9677</v>
      </c>
      <c r="M307" s="5"/>
      <c r="N307" s="5"/>
      <c r="O307" s="5"/>
      <c r="P307" s="5"/>
      <c r="Q307" s="5"/>
      <c r="R307" s="5"/>
      <c r="S307" s="7">
        <v>-22.66</v>
      </c>
    </row>
    <row r="308" spans="2:19" x14ac:dyDescent="0.25">
      <c r="B308" s="4" t="s">
        <v>479</v>
      </c>
      <c r="C308" s="4" t="s">
        <v>480</v>
      </c>
      <c r="D308" s="4" t="s">
        <v>8</v>
      </c>
      <c r="E308" s="4" t="s">
        <v>9100</v>
      </c>
      <c r="F308" s="4" t="s">
        <v>330</v>
      </c>
      <c r="G308" s="4" t="s">
        <v>569</v>
      </c>
      <c r="H308" s="4" t="s">
        <v>8</v>
      </c>
      <c r="I308" s="4" t="s">
        <v>8</v>
      </c>
      <c r="J308" s="4" t="s">
        <v>1006</v>
      </c>
      <c r="K308" s="4" t="s">
        <v>8</v>
      </c>
      <c r="L308" s="4" t="s">
        <v>9677</v>
      </c>
      <c r="M308" s="5"/>
      <c r="N308" s="5"/>
      <c r="O308" s="5"/>
      <c r="P308" s="5"/>
      <c r="Q308" s="5"/>
      <c r="R308" s="5"/>
      <c r="S308" s="7">
        <v>-6.65</v>
      </c>
    </row>
    <row r="309" spans="2:19" x14ac:dyDescent="0.25">
      <c r="B309" s="4" t="s">
        <v>479</v>
      </c>
      <c r="C309" s="4" t="s">
        <v>480</v>
      </c>
      <c r="D309" s="4" t="s">
        <v>8</v>
      </c>
      <c r="E309" s="4" t="s">
        <v>9100</v>
      </c>
      <c r="F309" s="4" t="s">
        <v>434</v>
      </c>
      <c r="G309" s="4" t="s">
        <v>573</v>
      </c>
      <c r="H309" s="4" t="s">
        <v>8</v>
      </c>
      <c r="I309" s="4" t="s">
        <v>8</v>
      </c>
      <c r="J309" s="4" t="s">
        <v>1006</v>
      </c>
      <c r="K309" s="4" t="s">
        <v>8</v>
      </c>
      <c r="L309" s="4" t="s">
        <v>9677</v>
      </c>
      <c r="M309" s="5"/>
      <c r="N309" s="5"/>
      <c r="O309" s="5"/>
      <c r="P309" s="5"/>
      <c r="Q309" s="5"/>
      <c r="R309" s="5"/>
      <c r="S309" s="7">
        <v>-724.32</v>
      </c>
    </row>
    <row r="310" spans="2:19" x14ac:dyDescent="0.25">
      <c r="B310" s="4" t="s">
        <v>481</v>
      </c>
      <c r="C310" s="4" t="s">
        <v>482</v>
      </c>
      <c r="D310" s="4" t="s">
        <v>8341</v>
      </c>
      <c r="E310" s="4" t="s">
        <v>9100</v>
      </c>
      <c r="F310" s="4" t="s">
        <v>11</v>
      </c>
      <c r="G310" s="4" t="s">
        <v>558</v>
      </c>
      <c r="H310" s="4" t="s">
        <v>8342</v>
      </c>
      <c r="I310" s="4" t="s">
        <v>8343</v>
      </c>
      <c r="J310" s="4" t="s">
        <v>8344</v>
      </c>
      <c r="K310" s="4" t="s">
        <v>1038</v>
      </c>
      <c r="L310" s="4" t="s">
        <v>9678</v>
      </c>
      <c r="M310" s="5"/>
      <c r="N310" s="5"/>
      <c r="O310" s="5"/>
      <c r="P310" s="5"/>
      <c r="Q310" s="5"/>
      <c r="R310" s="5"/>
      <c r="S310" s="7">
        <v>113460</v>
      </c>
    </row>
    <row r="311" spans="2:19" x14ac:dyDescent="0.25">
      <c r="B311" s="4" t="s">
        <v>481</v>
      </c>
      <c r="C311" s="4" t="s">
        <v>482</v>
      </c>
      <c r="D311" s="4" t="s">
        <v>9027</v>
      </c>
      <c r="E311" s="4" t="s">
        <v>9100</v>
      </c>
      <c r="F311" s="4" t="s">
        <v>45</v>
      </c>
      <c r="G311" s="4" t="s">
        <v>560</v>
      </c>
      <c r="H311" s="4" t="s">
        <v>9031</v>
      </c>
      <c r="I311" s="4" t="s">
        <v>8343</v>
      </c>
      <c r="J311" s="4" t="s">
        <v>8344</v>
      </c>
      <c r="K311" s="4" t="s">
        <v>1038</v>
      </c>
      <c r="L311" s="4" t="s">
        <v>9030</v>
      </c>
      <c r="M311" s="5"/>
      <c r="N311" s="5"/>
      <c r="O311" s="5"/>
      <c r="P311" s="5"/>
      <c r="Q311" s="5"/>
      <c r="R311" s="5"/>
      <c r="S311" s="7">
        <v>-89270.5</v>
      </c>
    </row>
    <row r="312" spans="2:19" x14ac:dyDescent="0.25">
      <c r="B312" s="4" t="s">
        <v>481</v>
      </c>
      <c r="C312" s="4" t="s">
        <v>482</v>
      </c>
      <c r="D312" s="4" t="s">
        <v>9679</v>
      </c>
      <c r="E312" s="4" t="s">
        <v>9100</v>
      </c>
      <c r="F312" s="4" t="s">
        <v>85</v>
      </c>
      <c r="G312" s="4" t="s">
        <v>564</v>
      </c>
      <c r="H312" s="4" t="s">
        <v>8</v>
      </c>
      <c r="I312" s="4" t="s">
        <v>976</v>
      </c>
      <c r="J312" s="4" t="s">
        <v>1010</v>
      </c>
      <c r="K312" s="4" t="s">
        <v>1007</v>
      </c>
      <c r="L312" s="4" t="s">
        <v>9680</v>
      </c>
      <c r="M312" s="5"/>
      <c r="N312" s="5"/>
      <c r="O312" s="5"/>
      <c r="P312" s="5"/>
      <c r="Q312" s="5"/>
      <c r="R312" s="5"/>
      <c r="S312" s="7">
        <v>-486.93</v>
      </c>
    </row>
    <row r="313" spans="2:19" x14ac:dyDescent="0.25">
      <c r="B313" s="4" t="s">
        <v>481</v>
      </c>
      <c r="C313" s="4" t="s">
        <v>482</v>
      </c>
      <c r="D313" s="4" t="s">
        <v>9681</v>
      </c>
      <c r="E313" s="4" t="s">
        <v>9100</v>
      </c>
      <c r="F313" s="4" t="s">
        <v>45</v>
      </c>
      <c r="G313" s="4" t="s">
        <v>560</v>
      </c>
      <c r="H313" s="4" t="s">
        <v>9031</v>
      </c>
      <c r="I313" s="4" t="s">
        <v>8</v>
      </c>
      <c r="J313" s="4" t="s">
        <v>1006</v>
      </c>
      <c r="K313" s="4" t="s">
        <v>8</v>
      </c>
      <c r="L313" s="4" t="s">
        <v>9027</v>
      </c>
      <c r="M313" s="5"/>
      <c r="N313" s="5"/>
      <c r="O313" s="5"/>
      <c r="P313" s="5"/>
      <c r="Q313" s="5"/>
      <c r="R313" s="5">
        <v>194772</v>
      </c>
      <c r="S313" s="7"/>
    </row>
    <row r="314" spans="2:19" x14ac:dyDescent="0.25">
      <c r="B314" s="4" t="s">
        <v>483</v>
      </c>
      <c r="C314" s="4" t="s">
        <v>484</v>
      </c>
      <c r="D314" s="4" t="s">
        <v>9682</v>
      </c>
      <c r="E314" s="4" t="s">
        <v>9100</v>
      </c>
      <c r="F314" s="4" t="s">
        <v>11</v>
      </c>
      <c r="G314" s="4" t="s">
        <v>558</v>
      </c>
      <c r="H314" s="4" t="s">
        <v>926</v>
      </c>
      <c r="I314" s="4" t="s">
        <v>8</v>
      </c>
      <c r="J314" s="4" t="s">
        <v>1006</v>
      </c>
      <c r="K314" s="4" t="s">
        <v>8</v>
      </c>
      <c r="L314" s="4" t="s">
        <v>9683</v>
      </c>
      <c r="M314" s="5"/>
      <c r="N314" s="5"/>
      <c r="O314" s="5"/>
      <c r="P314" s="5">
        <v>-6007.25</v>
      </c>
      <c r="Q314" s="5"/>
      <c r="R314" s="5"/>
      <c r="S314" s="7"/>
    </row>
    <row r="315" spans="2:19" x14ac:dyDescent="0.25">
      <c r="B315" s="4" t="s">
        <v>483</v>
      </c>
      <c r="C315" s="4" t="s">
        <v>484</v>
      </c>
      <c r="D315" s="4" t="s">
        <v>9684</v>
      </c>
      <c r="E315" s="4" t="s">
        <v>9100</v>
      </c>
      <c r="F315" s="4" t="s">
        <v>59</v>
      </c>
      <c r="G315" s="4" t="s">
        <v>562</v>
      </c>
      <c r="H315" s="4" t="s">
        <v>925</v>
      </c>
      <c r="I315" s="4" t="s">
        <v>8</v>
      </c>
      <c r="J315" s="4" t="s">
        <v>1006</v>
      </c>
      <c r="K315" s="4" t="s">
        <v>8</v>
      </c>
      <c r="L315" s="4" t="s">
        <v>9685</v>
      </c>
      <c r="M315" s="5"/>
      <c r="N315" s="5"/>
      <c r="O315" s="5"/>
      <c r="P315" s="5">
        <v>-23686.36</v>
      </c>
      <c r="Q315" s="5"/>
      <c r="R315" s="5"/>
      <c r="S315" s="7"/>
    </row>
    <row r="316" spans="2:19" x14ac:dyDescent="0.25">
      <c r="B316" s="4" t="s">
        <v>485</v>
      </c>
      <c r="C316" s="4" t="s">
        <v>486</v>
      </c>
      <c r="D316" s="4" t="s">
        <v>9686</v>
      </c>
      <c r="E316" s="4" t="s">
        <v>9100</v>
      </c>
      <c r="F316" s="4" t="s">
        <v>11</v>
      </c>
      <c r="G316" s="4" t="s">
        <v>558</v>
      </c>
      <c r="H316" s="4" t="s">
        <v>9042</v>
      </c>
      <c r="I316" s="4" t="s">
        <v>8</v>
      </c>
      <c r="J316" s="4" t="s">
        <v>1006</v>
      </c>
      <c r="K316" s="4" t="s">
        <v>8</v>
      </c>
      <c r="L316" s="4" t="s">
        <v>9687</v>
      </c>
      <c r="M316" s="5"/>
      <c r="N316" s="5"/>
      <c r="O316" s="5"/>
      <c r="P316" s="5">
        <v>-34624.370000000003</v>
      </c>
      <c r="Q316" s="5"/>
      <c r="R316" s="5"/>
      <c r="S316" s="7"/>
    </row>
    <row r="317" spans="2:19" x14ac:dyDescent="0.25">
      <c r="B317" s="4" t="s">
        <v>487</v>
      </c>
      <c r="C317" s="4" t="s">
        <v>488</v>
      </c>
      <c r="D317" s="4" t="s">
        <v>9374</v>
      </c>
      <c r="E317" s="4" t="s">
        <v>9100</v>
      </c>
      <c r="F317" s="4" t="s">
        <v>11</v>
      </c>
      <c r="G317" s="4" t="s">
        <v>558</v>
      </c>
      <c r="H317" s="4" t="s">
        <v>928</v>
      </c>
      <c r="I317" s="4" t="s">
        <v>8</v>
      </c>
      <c r="J317" s="4" t="s">
        <v>1006</v>
      </c>
      <c r="K317" s="4" t="s">
        <v>8</v>
      </c>
      <c r="L317" s="4" t="s">
        <v>9376</v>
      </c>
      <c r="M317" s="5"/>
      <c r="N317" s="5"/>
      <c r="O317" s="5">
        <v>-15325.06</v>
      </c>
      <c r="P317" s="5"/>
      <c r="Q317" s="5"/>
      <c r="R317" s="5"/>
      <c r="S317" s="7"/>
    </row>
    <row r="318" spans="2:19" x14ac:dyDescent="0.25">
      <c r="B318" s="4" t="s">
        <v>487</v>
      </c>
      <c r="C318" s="4" t="s">
        <v>488</v>
      </c>
      <c r="D318" s="4" t="s">
        <v>9374</v>
      </c>
      <c r="E318" s="4" t="s">
        <v>9100</v>
      </c>
      <c r="F318" s="4" t="s">
        <v>11</v>
      </c>
      <c r="G318" s="4" t="s">
        <v>558</v>
      </c>
      <c r="H318" s="4" t="s">
        <v>9688</v>
      </c>
      <c r="I318" s="4" t="s">
        <v>8</v>
      </c>
      <c r="J318" s="4" t="s">
        <v>1006</v>
      </c>
      <c r="K318" s="4" t="s">
        <v>8</v>
      </c>
      <c r="L318" s="4" t="s">
        <v>9376</v>
      </c>
      <c r="M318" s="5"/>
      <c r="N318" s="5"/>
      <c r="O318" s="5">
        <v>-7930.72</v>
      </c>
      <c r="P318" s="5"/>
      <c r="Q318" s="5"/>
      <c r="R318" s="5"/>
      <c r="S318" s="7"/>
    </row>
    <row r="319" spans="2:19" x14ac:dyDescent="0.25">
      <c r="B319" s="4" t="s">
        <v>489</v>
      </c>
      <c r="C319" s="4" t="s">
        <v>490</v>
      </c>
      <c r="D319" s="4" t="s">
        <v>9689</v>
      </c>
      <c r="E319" s="4" t="s">
        <v>9100</v>
      </c>
      <c r="F319" s="4" t="s">
        <v>11</v>
      </c>
      <c r="G319" s="4" t="s">
        <v>558</v>
      </c>
      <c r="H319" s="4" t="s">
        <v>2697</v>
      </c>
      <c r="I319" s="4" t="s">
        <v>8</v>
      </c>
      <c r="J319" s="4" t="s">
        <v>1006</v>
      </c>
      <c r="K319" s="4" t="s">
        <v>8</v>
      </c>
      <c r="L319" s="4" t="s">
        <v>9690</v>
      </c>
      <c r="M319" s="5"/>
      <c r="N319" s="5"/>
      <c r="O319" s="5"/>
      <c r="P319" s="5">
        <v>-28809.919999999998</v>
      </c>
      <c r="Q319" s="5"/>
      <c r="R319" s="5"/>
      <c r="S319" s="7"/>
    </row>
    <row r="320" spans="2:19" x14ac:dyDescent="0.25">
      <c r="B320" s="4" t="s">
        <v>489</v>
      </c>
      <c r="C320" s="4" t="s">
        <v>490</v>
      </c>
      <c r="D320" s="4" t="s">
        <v>9691</v>
      </c>
      <c r="E320" s="4" t="s">
        <v>9100</v>
      </c>
      <c r="F320" s="4" t="s">
        <v>11</v>
      </c>
      <c r="G320" s="4" t="s">
        <v>558</v>
      </c>
      <c r="H320" s="4" t="s">
        <v>5234</v>
      </c>
      <c r="I320" s="4" t="s">
        <v>8</v>
      </c>
      <c r="J320" s="4" t="s">
        <v>1006</v>
      </c>
      <c r="K320" s="4" t="s">
        <v>8</v>
      </c>
      <c r="L320" s="4" t="s">
        <v>9692</v>
      </c>
      <c r="M320" s="5"/>
      <c r="N320" s="5"/>
      <c r="O320" s="5"/>
      <c r="P320" s="5">
        <v>-8881.98</v>
      </c>
      <c r="Q320" s="5"/>
      <c r="R320" s="5"/>
      <c r="S320" s="7"/>
    </row>
    <row r="321" spans="2:19" x14ac:dyDescent="0.25">
      <c r="B321" s="4" t="s">
        <v>491</v>
      </c>
      <c r="C321" s="4" t="s">
        <v>492</v>
      </c>
      <c r="D321" s="4" t="s">
        <v>9693</v>
      </c>
      <c r="E321" s="4" t="s">
        <v>9100</v>
      </c>
      <c r="F321" s="4" t="s">
        <v>11</v>
      </c>
      <c r="G321" s="4" t="s">
        <v>558</v>
      </c>
      <c r="H321" s="4" t="s">
        <v>6056</v>
      </c>
      <c r="I321" s="4" t="s">
        <v>8</v>
      </c>
      <c r="J321" s="4" t="s">
        <v>1006</v>
      </c>
      <c r="K321" s="4" t="s">
        <v>8</v>
      </c>
      <c r="L321" s="4" t="s">
        <v>9694</v>
      </c>
      <c r="M321" s="5"/>
      <c r="N321" s="5"/>
      <c r="O321" s="5"/>
      <c r="P321" s="5">
        <v>-16666.66</v>
      </c>
      <c r="Q321" s="5"/>
      <c r="R321" s="5"/>
      <c r="S321" s="7"/>
    </row>
    <row r="322" spans="2:19" x14ac:dyDescent="0.25">
      <c r="B322" s="4" t="s">
        <v>493</v>
      </c>
      <c r="C322" s="4" t="s">
        <v>494</v>
      </c>
      <c r="D322" s="4" t="s">
        <v>9695</v>
      </c>
      <c r="E322" s="4" t="s">
        <v>9100</v>
      </c>
      <c r="F322" s="4" t="s">
        <v>11</v>
      </c>
      <c r="G322" s="4" t="s">
        <v>558</v>
      </c>
      <c r="H322" s="4" t="s">
        <v>932</v>
      </c>
      <c r="I322" s="4" t="s">
        <v>8</v>
      </c>
      <c r="J322" s="4" t="s">
        <v>1006</v>
      </c>
      <c r="K322" s="4" t="s">
        <v>8</v>
      </c>
      <c r="L322" s="4" t="s">
        <v>9696</v>
      </c>
      <c r="M322" s="5"/>
      <c r="N322" s="5"/>
      <c r="O322" s="5"/>
      <c r="P322" s="5">
        <v>-11862.64</v>
      </c>
      <c r="Q322" s="5"/>
      <c r="R322" s="5"/>
      <c r="S322" s="7"/>
    </row>
    <row r="323" spans="2:19" x14ac:dyDescent="0.25">
      <c r="B323" s="4" t="s">
        <v>495</v>
      </c>
      <c r="C323" s="4" t="s">
        <v>496</v>
      </c>
      <c r="D323" s="4" t="s">
        <v>9697</v>
      </c>
      <c r="E323" s="4" t="s">
        <v>9100</v>
      </c>
      <c r="F323" s="4" t="s">
        <v>11</v>
      </c>
      <c r="G323" s="4" t="s">
        <v>558</v>
      </c>
      <c r="H323" s="4" t="s">
        <v>6061</v>
      </c>
      <c r="I323" s="4" t="s">
        <v>8</v>
      </c>
      <c r="J323" s="4" t="s">
        <v>1006</v>
      </c>
      <c r="K323" s="4" t="s">
        <v>8</v>
      </c>
      <c r="L323" s="4" t="s">
        <v>9698</v>
      </c>
      <c r="M323" s="5"/>
      <c r="N323" s="5"/>
      <c r="O323" s="5"/>
      <c r="P323" s="5">
        <v>-16666.669999999998</v>
      </c>
      <c r="Q323" s="5"/>
      <c r="R323" s="5"/>
      <c r="S323" s="7"/>
    </row>
    <row r="324" spans="2:19" x14ac:dyDescent="0.25">
      <c r="B324" s="4" t="s">
        <v>497</v>
      </c>
      <c r="C324" s="4" t="s">
        <v>498</v>
      </c>
      <c r="D324" s="4" t="s">
        <v>9699</v>
      </c>
      <c r="E324" s="4" t="s">
        <v>9100</v>
      </c>
      <c r="F324" s="4" t="s">
        <v>11</v>
      </c>
      <c r="G324" s="4" t="s">
        <v>558</v>
      </c>
      <c r="H324" s="4" t="s">
        <v>933</v>
      </c>
      <c r="I324" s="4" t="s">
        <v>8</v>
      </c>
      <c r="J324" s="4" t="s">
        <v>1006</v>
      </c>
      <c r="K324" s="4" t="s">
        <v>8</v>
      </c>
      <c r="L324" s="4" t="s">
        <v>9700</v>
      </c>
      <c r="M324" s="5"/>
      <c r="N324" s="5"/>
      <c r="O324" s="5"/>
      <c r="P324" s="5">
        <v>-8427.5300000000007</v>
      </c>
      <c r="Q324" s="5"/>
      <c r="R324" s="5"/>
      <c r="S324" s="7"/>
    </row>
    <row r="325" spans="2:19" x14ac:dyDescent="0.25">
      <c r="B325" s="4" t="s">
        <v>6905</v>
      </c>
      <c r="C325" s="4" t="s">
        <v>6906</v>
      </c>
      <c r="D325" s="4" t="s">
        <v>9701</v>
      </c>
      <c r="E325" s="4" t="s">
        <v>9100</v>
      </c>
      <c r="F325" s="4" t="s">
        <v>11</v>
      </c>
      <c r="G325" s="4" t="s">
        <v>558</v>
      </c>
      <c r="H325" s="4" t="s">
        <v>6908</v>
      </c>
      <c r="I325" s="4" t="s">
        <v>8</v>
      </c>
      <c r="J325" s="4" t="s">
        <v>1006</v>
      </c>
      <c r="K325" s="4" t="s">
        <v>8</v>
      </c>
      <c r="L325" s="4" t="s">
        <v>9702</v>
      </c>
      <c r="M325" s="5"/>
      <c r="N325" s="5"/>
      <c r="O325" s="5"/>
      <c r="P325" s="5">
        <v>-27500</v>
      </c>
      <c r="Q325" s="5"/>
      <c r="R325" s="5"/>
      <c r="S325" s="7"/>
    </row>
    <row r="326" spans="2:19" x14ac:dyDescent="0.25">
      <c r="B326" s="4" t="s">
        <v>499</v>
      </c>
      <c r="C326" s="4" t="s">
        <v>500</v>
      </c>
      <c r="D326" s="4" t="s">
        <v>9703</v>
      </c>
      <c r="E326" s="4" t="s">
        <v>9100</v>
      </c>
      <c r="F326" s="4" t="s">
        <v>11</v>
      </c>
      <c r="G326" s="4" t="s">
        <v>558</v>
      </c>
      <c r="H326" s="4" t="s">
        <v>6066</v>
      </c>
      <c r="I326" s="4" t="s">
        <v>8</v>
      </c>
      <c r="J326" s="4" t="s">
        <v>1006</v>
      </c>
      <c r="K326" s="4" t="s">
        <v>8</v>
      </c>
      <c r="L326" s="4" t="s">
        <v>9704</v>
      </c>
      <c r="M326" s="5"/>
      <c r="N326" s="5"/>
      <c r="O326" s="5"/>
      <c r="P326" s="5">
        <v>-8770</v>
      </c>
      <c r="Q326" s="5"/>
      <c r="R326" s="5"/>
      <c r="S326" s="7"/>
    </row>
    <row r="327" spans="2:19" x14ac:dyDescent="0.25">
      <c r="B327" s="4" t="s">
        <v>499</v>
      </c>
      <c r="C327" s="4" t="s">
        <v>500</v>
      </c>
      <c r="D327" s="4" t="s">
        <v>9705</v>
      </c>
      <c r="E327" s="4" t="s">
        <v>9100</v>
      </c>
      <c r="F327" s="4" t="s">
        <v>11</v>
      </c>
      <c r="G327" s="4" t="s">
        <v>558</v>
      </c>
      <c r="H327" s="4" t="s">
        <v>934</v>
      </c>
      <c r="I327" s="4" t="s">
        <v>8</v>
      </c>
      <c r="J327" s="4" t="s">
        <v>1006</v>
      </c>
      <c r="K327" s="4" t="s">
        <v>8</v>
      </c>
      <c r="L327" s="4" t="s">
        <v>1427</v>
      </c>
      <c r="M327" s="5"/>
      <c r="N327" s="5"/>
      <c r="O327" s="5"/>
      <c r="P327" s="5">
        <v>-8770</v>
      </c>
      <c r="Q327" s="5"/>
      <c r="R327" s="5"/>
      <c r="S327" s="7"/>
    </row>
    <row r="328" spans="2:19" x14ac:dyDescent="0.25">
      <c r="B328" s="4" t="s">
        <v>501</v>
      </c>
      <c r="C328" s="4" t="s">
        <v>502</v>
      </c>
      <c r="D328" s="4" t="s">
        <v>9706</v>
      </c>
      <c r="E328" s="4" t="s">
        <v>9100</v>
      </c>
      <c r="F328" s="4" t="s">
        <v>11</v>
      </c>
      <c r="G328" s="4" t="s">
        <v>558</v>
      </c>
      <c r="H328" s="4" t="s">
        <v>5261</v>
      </c>
      <c r="I328" s="4" t="s">
        <v>8</v>
      </c>
      <c r="J328" s="4" t="s">
        <v>1006</v>
      </c>
      <c r="K328" s="4" t="s">
        <v>8</v>
      </c>
      <c r="L328" s="4" t="s">
        <v>9707</v>
      </c>
      <c r="M328" s="5"/>
      <c r="N328" s="5"/>
      <c r="O328" s="5"/>
      <c r="P328" s="5">
        <v>-8333.33</v>
      </c>
      <c r="Q328" s="5"/>
      <c r="R328" s="5"/>
      <c r="S328" s="7"/>
    </row>
    <row r="329" spans="2:19" x14ac:dyDescent="0.25">
      <c r="B329" s="4" t="s">
        <v>503</v>
      </c>
      <c r="C329" s="4" t="s">
        <v>504</v>
      </c>
      <c r="D329" s="4" t="s">
        <v>9708</v>
      </c>
      <c r="E329" s="4" t="s">
        <v>9100</v>
      </c>
      <c r="F329" s="4" t="s">
        <v>11</v>
      </c>
      <c r="G329" s="4" t="s">
        <v>558</v>
      </c>
      <c r="H329" s="4" t="s">
        <v>937</v>
      </c>
      <c r="I329" s="4" t="s">
        <v>8</v>
      </c>
      <c r="J329" s="4" t="s">
        <v>1006</v>
      </c>
      <c r="K329" s="4" t="s">
        <v>8</v>
      </c>
      <c r="L329" s="4" t="s">
        <v>9709</v>
      </c>
      <c r="M329" s="5"/>
      <c r="N329" s="5"/>
      <c r="O329" s="5"/>
      <c r="P329" s="5">
        <v>-7636.65</v>
      </c>
      <c r="Q329" s="5"/>
      <c r="R329" s="5"/>
      <c r="S329" s="7"/>
    </row>
    <row r="330" spans="2:19" x14ac:dyDescent="0.25">
      <c r="B330" s="4" t="s">
        <v>5268</v>
      </c>
      <c r="C330" s="4" t="s">
        <v>5269</v>
      </c>
      <c r="D330" s="4" t="s">
        <v>9710</v>
      </c>
      <c r="E330" s="4" t="s">
        <v>9100</v>
      </c>
      <c r="F330" s="4" t="s">
        <v>11</v>
      </c>
      <c r="G330" s="4" t="s">
        <v>558</v>
      </c>
      <c r="H330" s="4" t="s">
        <v>5271</v>
      </c>
      <c r="I330" s="4" t="s">
        <v>8</v>
      </c>
      <c r="J330" s="4" t="s">
        <v>1006</v>
      </c>
      <c r="K330" s="4" t="s">
        <v>8</v>
      </c>
      <c r="L330" s="4" t="s">
        <v>9711</v>
      </c>
      <c r="M330" s="5"/>
      <c r="N330" s="5"/>
      <c r="O330" s="5"/>
      <c r="P330" s="5">
        <v>-12571.88</v>
      </c>
      <c r="Q330" s="5"/>
      <c r="R330" s="5"/>
      <c r="S330" s="7"/>
    </row>
    <row r="331" spans="2:19" x14ac:dyDescent="0.25">
      <c r="B331" s="4" t="s">
        <v>509</v>
      </c>
      <c r="C331" s="4" t="s">
        <v>510</v>
      </c>
      <c r="D331" s="4" t="s">
        <v>9712</v>
      </c>
      <c r="E331" s="4" t="s">
        <v>9100</v>
      </c>
      <c r="F331" s="4" t="s">
        <v>11</v>
      </c>
      <c r="G331" s="4" t="s">
        <v>558</v>
      </c>
      <c r="H331" s="4" t="s">
        <v>941</v>
      </c>
      <c r="I331" s="4" t="s">
        <v>8</v>
      </c>
      <c r="J331" s="4" t="s">
        <v>1006</v>
      </c>
      <c r="K331" s="4" t="s">
        <v>8</v>
      </c>
      <c r="L331" s="4" t="s">
        <v>9713</v>
      </c>
      <c r="M331" s="5"/>
      <c r="N331" s="5"/>
      <c r="O331" s="5"/>
      <c r="P331" s="5">
        <v>-12228.28</v>
      </c>
      <c r="Q331" s="5"/>
      <c r="R331" s="5"/>
      <c r="S331" s="7"/>
    </row>
    <row r="332" spans="2:19" x14ac:dyDescent="0.25">
      <c r="B332" s="4" t="s">
        <v>511</v>
      </c>
      <c r="C332" s="4" t="s">
        <v>512</v>
      </c>
      <c r="D332" s="4" t="s">
        <v>9714</v>
      </c>
      <c r="E332" s="4" t="s">
        <v>9100</v>
      </c>
      <c r="F332" s="4" t="s">
        <v>11</v>
      </c>
      <c r="G332" s="4" t="s">
        <v>558</v>
      </c>
      <c r="H332" s="4" t="s">
        <v>943</v>
      </c>
      <c r="I332" s="4" t="s">
        <v>8</v>
      </c>
      <c r="J332" s="4" t="s">
        <v>1006</v>
      </c>
      <c r="K332" s="4" t="s">
        <v>8</v>
      </c>
      <c r="L332" s="4" t="s">
        <v>9715</v>
      </c>
      <c r="M332" s="5"/>
      <c r="N332" s="5"/>
      <c r="O332" s="5"/>
      <c r="P332" s="5">
        <v>-3901.95</v>
      </c>
      <c r="Q332" s="5"/>
      <c r="R332" s="5"/>
      <c r="S332" s="7"/>
    </row>
    <row r="333" spans="2:19" x14ac:dyDescent="0.25">
      <c r="B333" s="4" t="s">
        <v>513</v>
      </c>
      <c r="C333" s="4" t="s">
        <v>514</v>
      </c>
      <c r="D333" s="4" t="s">
        <v>9716</v>
      </c>
      <c r="E333" s="4" t="s">
        <v>9100</v>
      </c>
      <c r="F333" s="4" t="s">
        <v>11</v>
      </c>
      <c r="G333" s="4" t="s">
        <v>558</v>
      </c>
      <c r="H333" s="4" t="s">
        <v>945</v>
      </c>
      <c r="I333" s="4" t="s">
        <v>8</v>
      </c>
      <c r="J333" s="4" t="s">
        <v>1006</v>
      </c>
      <c r="K333" s="4" t="s">
        <v>8</v>
      </c>
      <c r="L333" s="4" t="s">
        <v>9717</v>
      </c>
      <c r="M333" s="5"/>
      <c r="N333" s="5"/>
      <c r="O333" s="5"/>
      <c r="P333" s="5">
        <v>-11829.38</v>
      </c>
      <c r="Q333" s="5"/>
      <c r="R333" s="5"/>
      <c r="S333" s="7"/>
    </row>
    <row r="334" spans="2:19" x14ac:dyDescent="0.25">
      <c r="B334" s="4" t="s">
        <v>517</v>
      </c>
      <c r="C334" s="4" t="s">
        <v>518</v>
      </c>
      <c r="D334" s="4" t="s">
        <v>9718</v>
      </c>
      <c r="E334" s="4" t="s">
        <v>9100</v>
      </c>
      <c r="F334" s="4" t="s">
        <v>11</v>
      </c>
      <c r="G334" s="4" t="s">
        <v>558</v>
      </c>
      <c r="H334" s="4" t="s">
        <v>9719</v>
      </c>
      <c r="I334" s="4" t="s">
        <v>8395</v>
      </c>
      <c r="J334" s="4" t="s">
        <v>8396</v>
      </c>
      <c r="K334" s="4" t="s">
        <v>1042</v>
      </c>
      <c r="L334" s="4" t="s">
        <v>8393</v>
      </c>
      <c r="M334" s="5"/>
      <c r="N334" s="5"/>
      <c r="O334" s="5"/>
      <c r="P334" s="5"/>
      <c r="Q334" s="5"/>
      <c r="R334" s="5"/>
      <c r="S334" s="7">
        <v>-135100</v>
      </c>
    </row>
    <row r="335" spans="2:19" x14ac:dyDescent="0.25">
      <c r="B335" s="4" t="s">
        <v>517</v>
      </c>
      <c r="C335" s="4" t="s">
        <v>518</v>
      </c>
      <c r="D335" s="4" t="s">
        <v>9720</v>
      </c>
      <c r="E335" s="4" t="s">
        <v>9100</v>
      </c>
      <c r="F335" s="4" t="s">
        <v>11</v>
      </c>
      <c r="G335" s="4" t="s">
        <v>558</v>
      </c>
      <c r="H335" s="4" t="s">
        <v>9721</v>
      </c>
      <c r="I335" s="4" t="s">
        <v>8395</v>
      </c>
      <c r="J335" s="4" t="s">
        <v>8396</v>
      </c>
      <c r="K335" s="4" t="s">
        <v>1042</v>
      </c>
      <c r="L335" s="4" t="s">
        <v>9722</v>
      </c>
      <c r="M335" s="5"/>
      <c r="N335" s="5"/>
      <c r="O335" s="5"/>
      <c r="P335" s="5"/>
      <c r="Q335" s="5"/>
      <c r="R335" s="5"/>
      <c r="S335" s="7">
        <v>67550</v>
      </c>
    </row>
    <row r="336" spans="2:19" x14ac:dyDescent="0.25">
      <c r="B336" s="4" t="s">
        <v>519</v>
      </c>
      <c r="C336" s="4" t="s">
        <v>520</v>
      </c>
      <c r="D336" s="4" t="s">
        <v>9723</v>
      </c>
      <c r="E336" s="4" t="s">
        <v>9100</v>
      </c>
      <c r="F336" s="4" t="s">
        <v>85</v>
      </c>
      <c r="G336" s="4" t="s">
        <v>564</v>
      </c>
      <c r="H336" s="4" t="s">
        <v>8</v>
      </c>
      <c r="I336" s="4" t="s">
        <v>976</v>
      </c>
      <c r="J336" s="4" t="s">
        <v>1010</v>
      </c>
      <c r="K336" s="4" t="s">
        <v>1007</v>
      </c>
      <c r="L336" s="4" t="s">
        <v>9724</v>
      </c>
      <c r="M336" s="5"/>
      <c r="N336" s="5"/>
      <c r="O336" s="5"/>
      <c r="P336" s="5"/>
      <c r="Q336" s="5"/>
      <c r="R336" s="5"/>
      <c r="S336" s="7">
        <v>-473.48</v>
      </c>
    </row>
    <row r="337" spans="2:19" x14ac:dyDescent="0.25">
      <c r="B337" s="4" t="s">
        <v>519</v>
      </c>
      <c r="C337" s="4" t="s">
        <v>520</v>
      </c>
      <c r="D337" s="4" t="s">
        <v>9725</v>
      </c>
      <c r="E337" s="4" t="s">
        <v>9100</v>
      </c>
      <c r="F337" s="4" t="s">
        <v>45</v>
      </c>
      <c r="G337" s="4" t="s">
        <v>560</v>
      </c>
      <c r="H337" s="4" t="s">
        <v>948</v>
      </c>
      <c r="I337" s="4" t="s">
        <v>8</v>
      </c>
      <c r="J337" s="4" t="s">
        <v>1006</v>
      </c>
      <c r="K337" s="4" t="s">
        <v>8</v>
      </c>
      <c r="L337" s="4" t="s">
        <v>9726</v>
      </c>
      <c r="M337" s="5"/>
      <c r="N337" s="5"/>
      <c r="O337" s="5"/>
      <c r="P337" s="5">
        <v>-5260.91</v>
      </c>
      <c r="Q337" s="5"/>
      <c r="R337" s="5"/>
      <c r="S337" s="7"/>
    </row>
    <row r="338" spans="2:19" x14ac:dyDescent="0.25">
      <c r="B338" s="4" t="s">
        <v>519</v>
      </c>
      <c r="C338" s="4" t="s">
        <v>520</v>
      </c>
      <c r="D338" s="4" t="s">
        <v>9727</v>
      </c>
      <c r="E338" s="4" t="s">
        <v>9100</v>
      </c>
      <c r="F338" s="4" t="s">
        <v>45</v>
      </c>
      <c r="G338" s="4" t="s">
        <v>560</v>
      </c>
      <c r="H338" s="4" t="s">
        <v>9728</v>
      </c>
      <c r="I338" s="4" t="s">
        <v>8</v>
      </c>
      <c r="J338" s="4" t="s">
        <v>1006</v>
      </c>
      <c r="K338" s="4" t="s">
        <v>8</v>
      </c>
      <c r="L338" s="4" t="s">
        <v>9729</v>
      </c>
      <c r="M338" s="5"/>
      <c r="N338" s="5"/>
      <c r="O338" s="5"/>
      <c r="P338" s="5"/>
      <c r="Q338" s="5"/>
      <c r="R338" s="5">
        <v>189392.59</v>
      </c>
      <c r="S338" s="7"/>
    </row>
    <row r="339" spans="2:19" x14ac:dyDescent="0.25">
      <c r="B339" s="4" t="s">
        <v>521</v>
      </c>
      <c r="C339" s="4" t="s">
        <v>522</v>
      </c>
      <c r="D339" s="4" t="s">
        <v>9730</v>
      </c>
      <c r="E339" s="4" t="s">
        <v>9100</v>
      </c>
      <c r="F339" s="4" t="s">
        <v>9088</v>
      </c>
      <c r="G339" s="4" t="s">
        <v>9089</v>
      </c>
      <c r="H339" s="4" t="s">
        <v>9731</v>
      </c>
      <c r="I339" s="4" t="s">
        <v>9732</v>
      </c>
      <c r="J339" s="4" t="s">
        <v>9733</v>
      </c>
      <c r="K339" s="4" t="s">
        <v>1042</v>
      </c>
      <c r="L339" s="4" t="s">
        <v>9734</v>
      </c>
      <c r="M339" s="5"/>
      <c r="N339" s="5"/>
      <c r="O339" s="5"/>
      <c r="P339" s="5"/>
      <c r="Q339" s="5"/>
      <c r="R339" s="5"/>
      <c r="S339" s="7">
        <v>1966.5</v>
      </c>
    </row>
    <row r="340" spans="2:19" x14ac:dyDescent="0.25">
      <c r="B340" s="4" t="s">
        <v>521</v>
      </c>
      <c r="C340" s="4" t="s">
        <v>522</v>
      </c>
      <c r="D340" s="4" t="s">
        <v>9735</v>
      </c>
      <c r="E340" s="4" t="s">
        <v>9100</v>
      </c>
      <c r="F340" s="4" t="s">
        <v>9088</v>
      </c>
      <c r="G340" s="4" t="s">
        <v>9089</v>
      </c>
      <c r="H340" s="4" t="s">
        <v>9731</v>
      </c>
      <c r="I340" s="4" t="s">
        <v>9732</v>
      </c>
      <c r="J340" s="4" t="s">
        <v>9733</v>
      </c>
      <c r="K340" s="4" t="s">
        <v>1042</v>
      </c>
      <c r="L340" s="4" t="s">
        <v>9736</v>
      </c>
      <c r="M340" s="5"/>
      <c r="N340" s="5"/>
      <c r="O340" s="5"/>
      <c r="P340" s="5"/>
      <c r="Q340" s="5"/>
      <c r="R340" s="5"/>
      <c r="S340" s="7">
        <v>2598.58</v>
      </c>
    </row>
    <row r="341" spans="2:19" x14ac:dyDescent="0.25">
      <c r="B341" s="4" t="s">
        <v>521</v>
      </c>
      <c r="C341" s="4" t="s">
        <v>522</v>
      </c>
      <c r="D341" s="4" t="s">
        <v>9735</v>
      </c>
      <c r="E341" s="4" t="s">
        <v>9100</v>
      </c>
      <c r="F341" s="4" t="s">
        <v>9088</v>
      </c>
      <c r="G341" s="4" t="s">
        <v>9089</v>
      </c>
      <c r="H341" s="4" t="s">
        <v>9731</v>
      </c>
      <c r="I341" s="4" t="s">
        <v>9732</v>
      </c>
      <c r="J341" s="4" t="s">
        <v>9733</v>
      </c>
      <c r="K341" s="4" t="s">
        <v>1042</v>
      </c>
      <c r="L341" s="4" t="s">
        <v>9737</v>
      </c>
      <c r="M341" s="5"/>
      <c r="N341" s="5"/>
      <c r="O341" s="5"/>
      <c r="P341" s="5"/>
      <c r="Q341" s="5"/>
      <c r="R341" s="5"/>
      <c r="S341" s="7">
        <v>1941.12</v>
      </c>
    </row>
    <row r="342" spans="2:19" x14ac:dyDescent="0.25">
      <c r="B342" s="4" t="s">
        <v>521</v>
      </c>
      <c r="C342" s="4" t="s">
        <v>522</v>
      </c>
      <c r="D342" s="4" t="s">
        <v>9735</v>
      </c>
      <c r="E342" s="4" t="s">
        <v>9100</v>
      </c>
      <c r="F342" s="4" t="s">
        <v>432</v>
      </c>
      <c r="G342" s="4" t="s">
        <v>571</v>
      </c>
      <c r="H342" s="4" t="s">
        <v>9731</v>
      </c>
      <c r="I342" s="4" t="s">
        <v>9732</v>
      </c>
      <c r="J342" s="4" t="s">
        <v>9733</v>
      </c>
      <c r="K342" s="4" t="s">
        <v>1042</v>
      </c>
      <c r="L342" s="4" t="s">
        <v>9738</v>
      </c>
      <c r="M342" s="5"/>
      <c r="N342" s="5"/>
      <c r="O342" s="5"/>
      <c r="P342" s="5"/>
      <c r="Q342" s="5"/>
      <c r="R342" s="5"/>
      <c r="S342" s="7">
        <v>2704.05</v>
      </c>
    </row>
    <row r="343" spans="2:19" x14ac:dyDescent="0.25">
      <c r="B343" s="4" t="s">
        <v>521</v>
      </c>
      <c r="C343" s="4" t="s">
        <v>522</v>
      </c>
      <c r="D343" s="4" t="s">
        <v>9739</v>
      </c>
      <c r="E343" s="4" t="s">
        <v>9100</v>
      </c>
      <c r="F343" s="4" t="s">
        <v>9088</v>
      </c>
      <c r="G343" s="4" t="s">
        <v>9089</v>
      </c>
      <c r="H343" s="4" t="s">
        <v>9731</v>
      </c>
      <c r="I343" s="4" t="s">
        <v>9732</v>
      </c>
      <c r="J343" s="4" t="s">
        <v>9733</v>
      </c>
      <c r="K343" s="4" t="s">
        <v>1042</v>
      </c>
      <c r="L343" s="4" t="s">
        <v>9740</v>
      </c>
      <c r="M343" s="5"/>
      <c r="N343" s="5"/>
      <c r="O343" s="5"/>
      <c r="P343" s="5"/>
      <c r="Q343" s="5"/>
      <c r="R343" s="5"/>
      <c r="S343" s="7">
        <v>8480.93</v>
      </c>
    </row>
    <row r="344" spans="2:19" x14ac:dyDescent="0.25">
      <c r="B344" s="4" t="s">
        <v>521</v>
      </c>
      <c r="C344" s="4" t="s">
        <v>522</v>
      </c>
      <c r="D344" s="4" t="s">
        <v>9741</v>
      </c>
      <c r="E344" s="4" t="s">
        <v>9100</v>
      </c>
      <c r="F344" s="4" t="s">
        <v>9088</v>
      </c>
      <c r="G344" s="4" t="s">
        <v>9089</v>
      </c>
      <c r="H344" s="4" t="s">
        <v>9731</v>
      </c>
      <c r="I344" s="4" t="s">
        <v>9732</v>
      </c>
      <c r="J344" s="4" t="s">
        <v>9733</v>
      </c>
      <c r="K344" s="4" t="s">
        <v>1042</v>
      </c>
      <c r="L344" s="4" t="s">
        <v>9742</v>
      </c>
      <c r="M344" s="5"/>
      <c r="N344" s="5"/>
      <c r="O344" s="5"/>
      <c r="P344" s="5"/>
      <c r="Q344" s="5"/>
      <c r="R344" s="5"/>
      <c r="S344" s="7">
        <v>7374.42</v>
      </c>
    </row>
    <row r="345" spans="2:19" x14ac:dyDescent="0.25">
      <c r="B345" s="4" t="s">
        <v>521</v>
      </c>
      <c r="C345" s="4" t="s">
        <v>522</v>
      </c>
      <c r="D345" s="4" t="s">
        <v>9743</v>
      </c>
      <c r="E345" s="4" t="s">
        <v>9100</v>
      </c>
      <c r="F345" s="4" t="s">
        <v>432</v>
      </c>
      <c r="G345" s="4" t="s">
        <v>571</v>
      </c>
      <c r="H345" s="4" t="s">
        <v>9731</v>
      </c>
      <c r="I345" s="4" t="s">
        <v>9732</v>
      </c>
      <c r="J345" s="4" t="s">
        <v>9733</v>
      </c>
      <c r="K345" s="4" t="s">
        <v>1042</v>
      </c>
      <c r="L345" s="4" t="s">
        <v>9744</v>
      </c>
      <c r="M345" s="5"/>
      <c r="N345" s="5"/>
      <c r="O345" s="5"/>
      <c r="P345" s="5"/>
      <c r="Q345" s="5"/>
      <c r="R345" s="5"/>
      <c r="S345" s="7">
        <v>88866.65</v>
      </c>
    </row>
    <row r="346" spans="2:19" x14ac:dyDescent="0.25">
      <c r="B346" s="4" t="s">
        <v>521</v>
      </c>
      <c r="C346" s="4" t="s">
        <v>522</v>
      </c>
      <c r="D346" s="4" t="s">
        <v>8</v>
      </c>
      <c r="E346" s="4" t="s">
        <v>9100</v>
      </c>
      <c r="F346" s="4" t="s">
        <v>433</v>
      </c>
      <c r="G346" s="4" t="s">
        <v>572</v>
      </c>
      <c r="H346" s="4" t="s">
        <v>8</v>
      </c>
      <c r="I346" s="4" t="s">
        <v>8</v>
      </c>
      <c r="J346" s="4" t="s">
        <v>1006</v>
      </c>
      <c r="K346" s="4" t="s">
        <v>8</v>
      </c>
      <c r="L346" s="4" t="s">
        <v>9745</v>
      </c>
      <c r="M346" s="5"/>
      <c r="N346" s="5"/>
      <c r="O346" s="5"/>
      <c r="P346" s="5"/>
      <c r="Q346" s="5"/>
      <c r="R346" s="5"/>
      <c r="S346" s="7">
        <v>4046.33</v>
      </c>
    </row>
    <row r="347" spans="2:19" x14ac:dyDescent="0.25">
      <c r="B347" s="4" t="s">
        <v>521</v>
      </c>
      <c r="C347" s="4" t="s">
        <v>522</v>
      </c>
      <c r="D347" s="4" t="s">
        <v>8</v>
      </c>
      <c r="E347" s="4" t="s">
        <v>9100</v>
      </c>
      <c r="F347" s="4" t="s">
        <v>327</v>
      </c>
      <c r="G347" s="4" t="s">
        <v>566</v>
      </c>
      <c r="H347" s="4" t="s">
        <v>8</v>
      </c>
      <c r="I347" s="4" t="s">
        <v>8</v>
      </c>
      <c r="J347" s="4" t="s">
        <v>1006</v>
      </c>
      <c r="K347" s="4" t="s">
        <v>8</v>
      </c>
      <c r="L347" s="4" t="s">
        <v>9745</v>
      </c>
      <c r="M347" s="5"/>
      <c r="N347" s="5"/>
      <c r="O347" s="5"/>
      <c r="P347" s="5"/>
      <c r="Q347" s="5"/>
      <c r="R347" s="5"/>
      <c r="S347" s="7">
        <v>121.79</v>
      </c>
    </row>
    <row r="348" spans="2:19" x14ac:dyDescent="0.25">
      <c r="B348" s="4" t="s">
        <v>521</v>
      </c>
      <c r="C348" s="4" t="s">
        <v>522</v>
      </c>
      <c r="D348" s="4" t="s">
        <v>8</v>
      </c>
      <c r="E348" s="4" t="s">
        <v>9100</v>
      </c>
      <c r="F348" s="4" t="s">
        <v>328</v>
      </c>
      <c r="G348" s="4" t="s">
        <v>567</v>
      </c>
      <c r="H348" s="4" t="s">
        <v>8</v>
      </c>
      <c r="I348" s="4" t="s">
        <v>8</v>
      </c>
      <c r="J348" s="4" t="s">
        <v>1006</v>
      </c>
      <c r="K348" s="4" t="s">
        <v>8</v>
      </c>
      <c r="L348" s="4" t="s">
        <v>9745</v>
      </c>
      <c r="M348" s="5"/>
      <c r="N348" s="5"/>
      <c r="O348" s="5"/>
      <c r="P348" s="5"/>
      <c r="Q348" s="5"/>
      <c r="R348" s="5"/>
      <c r="S348" s="7">
        <v>171.16</v>
      </c>
    </row>
    <row r="349" spans="2:19" x14ac:dyDescent="0.25">
      <c r="B349" s="4" t="s">
        <v>521</v>
      </c>
      <c r="C349" s="4" t="s">
        <v>522</v>
      </c>
      <c r="D349" s="4" t="s">
        <v>8</v>
      </c>
      <c r="E349" s="4" t="s">
        <v>9100</v>
      </c>
      <c r="F349" s="4" t="s">
        <v>329</v>
      </c>
      <c r="G349" s="4" t="s">
        <v>568</v>
      </c>
      <c r="H349" s="4" t="s">
        <v>8</v>
      </c>
      <c r="I349" s="4" t="s">
        <v>8</v>
      </c>
      <c r="J349" s="4" t="s">
        <v>1006</v>
      </c>
      <c r="K349" s="4" t="s">
        <v>8</v>
      </c>
      <c r="L349" s="4" t="s">
        <v>9745</v>
      </c>
      <c r="M349" s="5"/>
      <c r="N349" s="5"/>
      <c r="O349" s="5"/>
      <c r="P349" s="5"/>
      <c r="Q349" s="5"/>
      <c r="R349" s="5"/>
      <c r="S349" s="7">
        <v>807.98</v>
      </c>
    </row>
    <row r="350" spans="2:19" x14ac:dyDescent="0.25">
      <c r="B350" s="4" t="s">
        <v>521</v>
      </c>
      <c r="C350" s="4" t="s">
        <v>522</v>
      </c>
      <c r="D350" s="4" t="s">
        <v>8</v>
      </c>
      <c r="E350" s="4" t="s">
        <v>9100</v>
      </c>
      <c r="F350" s="4" t="s">
        <v>330</v>
      </c>
      <c r="G350" s="4" t="s">
        <v>569</v>
      </c>
      <c r="H350" s="4" t="s">
        <v>8</v>
      </c>
      <c r="I350" s="4" t="s">
        <v>8</v>
      </c>
      <c r="J350" s="4" t="s">
        <v>1006</v>
      </c>
      <c r="K350" s="4" t="s">
        <v>8</v>
      </c>
      <c r="L350" s="4" t="s">
        <v>9745</v>
      </c>
      <c r="M350" s="5"/>
      <c r="N350" s="5"/>
      <c r="O350" s="5"/>
      <c r="P350" s="5"/>
      <c r="Q350" s="5"/>
      <c r="R350" s="5"/>
      <c r="S350" s="7">
        <v>236.93</v>
      </c>
    </row>
    <row r="351" spans="2:19" x14ac:dyDescent="0.25">
      <c r="B351" s="4" t="s">
        <v>521</v>
      </c>
      <c r="C351" s="4" t="s">
        <v>522</v>
      </c>
      <c r="D351" s="4" t="s">
        <v>8</v>
      </c>
      <c r="E351" s="4" t="s">
        <v>9100</v>
      </c>
      <c r="F351" s="4" t="s">
        <v>434</v>
      </c>
      <c r="G351" s="4" t="s">
        <v>573</v>
      </c>
      <c r="H351" s="4" t="s">
        <v>8</v>
      </c>
      <c r="I351" s="4" t="s">
        <v>8</v>
      </c>
      <c r="J351" s="4" t="s">
        <v>1006</v>
      </c>
      <c r="K351" s="4" t="s">
        <v>8</v>
      </c>
      <c r="L351" s="4" t="s">
        <v>9745</v>
      </c>
      <c r="M351" s="6"/>
      <c r="N351" s="6"/>
      <c r="O351" s="6"/>
      <c r="P351" s="6"/>
      <c r="Q351" s="6"/>
      <c r="R351" s="6"/>
      <c r="S351" s="2">
        <v>7456.25</v>
      </c>
    </row>
    <row r="352" spans="2:19" x14ac:dyDescent="0.25">
      <c r="M352" s="13">
        <f>SUM(M10:M351)</f>
        <v>636375.12</v>
      </c>
      <c r="N352" s="13">
        <f t="shared" ref="N352:S352" si="0">SUM(N10:N351)</f>
        <v>-4337.8500000000004</v>
      </c>
      <c r="O352" s="13">
        <f t="shared" si="0"/>
        <v>453763.00999999972</v>
      </c>
      <c r="P352" s="13">
        <f t="shared" si="0"/>
        <v>-11405669.720000003</v>
      </c>
      <c r="Q352" s="13">
        <f t="shared" si="0"/>
        <v>-156000</v>
      </c>
      <c r="R352" s="13">
        <f t="shared" si="0"/>
        <v>2143335.29</v>
      </c>
      <c r="S352" s="13">
        <f t="shared" si="0"/>
        <v>1291266.57</v>
      </c>
    </row>
    <row r="355" spans="13:17" x14ac:dyDescent="0.25">
      <c r="O355" s="17" t="s">
        <v>11433</v>
      </c>
    </row>
    <row r="356" spans="13:17" x14ac:dyDescent="0.25">
      <c r="O356" s="18" t="s">
        <v>11432</v>
      </c>
      <c r="P356" s="15" t="s">
        <v>11435</v>
      </c>
      <c r="Q356" s="15" t="s">
        <v>11436</v>
      </c>
    </row>
    <row r="357" spans="13:17" x14ac:dyDescent="0.25">
      <c r="M357" s="4" t="s">
        <v>18</v>
      </c>
      <c r="N357" s="4" t="s">
        <v>21</v>
      </c>
      <c r="O357" s="16">
        <f>+M352</f>
        <v>636375.12</v>
      </c>
      <c r="P357" s="16">
        <f>+O357</f>
        <v>636375.12</v>
      </c>
      <c r="Q357" s="16"/>
    </row>
    <row r="358" spans="13:17" x14ac:dyDescent="0.25">
      <c r="M358" s="4" t="s">
        <v>2795</v>
      </c>
      <c r="N358" s="4" t="s">
        <v>2797</v>
      </c>
      <c r="O358" s="16">
        <f>+N352</f>
        <v>-4337.8500000000004</v>
      </c>
      <c r="P358" s="16">
        <f>+O358</f>
        <v>-4337.8500000000004</v>
      </c>
      <c r="Q358" s="16"/>
    </row>
    <row r="359" spans="13:17" x14ac:dyDescent="0.25">
      <c r="M359" s="4" t="s">
        <v>19</v>
      </c>
      <c r="N359" s="4" t="s">
        <v>22</v>
      </c>
      <c r="O359" s="16">
        <f>+O352</f>
        <v>453763.00999999972</v>
      </c>
      <c r="P359" s="16"/>
      <c r="Q359" s="16">
        <f>+O359</f>
        <v>453763.00999999972</v>
      </c>
    </row>
    <row r="360" spans="13:17" x14ac:dyDescent="0.25">
      <c r="M360" s="4" t="s">
        <v>6</v>
      </c>
      <c r="N360" s="4" t="s">
        <v>7</v>
      </c>
      <c r="O360" s="16">
        <f>+P352</f>
        <v>-11405669.720000003</v>
      </c>
      <c r="P360" s="16"/>
      <c r="Q360" s="16">
        <f>+O360</f>
        <v>-11405669.720000003</v>
      </c>
    </row>
    <row r="361" spans="13:17" x14ac:dyDescent="0.25">
      <c r="M361" s="4" t="s">
        <v>9097</v>
      </c>
      <c r="N361" s="4" t="s">
        <v>9098</v>
      </c>
      <c r="O361" s="16">
        <f>+Q352</f>
        <v>-156000</v>
      </c>
      <c r="P361" s="16">
        <f>+O361</f>
        <v>-156000</v>
      </c>
      <c r="Q361" s="16"/>
    </row>
    <row r="362" spans="13:17" x14ac:dyDescent="0.25">
      <c r="M362" s="4" t="s">
        <v>16</v>
      </c>
      <c r="N362" s="4" t="s">
        <v>17</v>
      </c>
      <c r="O362" s="16">
        <f>+R352</f>
        <v>2143335.29</v>
      </c>
      <c r="P362" s="16">
        <f t="shared" ref="P362" si="1">+O362</f>
        <v>2143335.29</v>
      </c>
      <c r="Q362" s="16"/>
    </row>
    <row r="363" spans="13:17" x14ac:dyDescent="0.25">
      <c r="M363" s="4" t="s">
        <v>11430</v>
      </c>
      <c r="N363" s="4" t="s">
        <v>11431</v>
      </c>
      <c r="O363" s="16">
        <f>+S352</f>
        <v>1291266.57</v>
      </c>
      <c r="P363" s="16"/>
      <c r="Q363" s="16">
        <f>+O363</f>
        <v>1291266.57</v>
      </c>
    </row>
    <row r="364" spans="13:17" x14ac:dyDescent="0.25">
      <c r="M364" s="4"/>
      <c r="N364" s="4"/>
      <c r="O364" s="16">
        <f>+T352</f>
        <v>0</v>
      </c>
      <c r="P364" s="16"/>
      <c r="Q364" s="16">
        <f>+O364</f>
        <v>0</v>
      </c>
    </row>
    <row r="365" spans="13:17" x14ac:dyDescent="0.25">
      <c r="O365" s="19">
        <f>SUM(O357:O364)</f>
        <v>-7041267.5800000029</v>
      </c>
      <c r="P365" s="19">
        <f t="shared" ref="P365:Q365" si="2">SUM(P357:P364)</f>
        <v>2619372.56</v>
      </c>
      <c r="Q365" s="19">
        <f t="shared" si="2"/>
        <v>-9660640.1400000025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873AC-25B5-413F-92E8-55807F6DF2ED}">
  <dimension ref="B2:AA379"/>
  <sheetViews>
    <sheetView showGridLines="0" topLeftCell="N2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4" width="19.5546875" bestFit="1" customWidth="1"/>
    <col min="15" max="15" width="19.21875" bestFit="1" customWidth="1"/>
    <col min="16" max="16" width="19.5546875" bestFit="1" customWidth="1"/>
    <col min="17" max="17" width="18" bestFit="1" customWidth="1"/>
    <col min="18" max="18" width="12.21875" bestFit="1" customWidth="1"/>
    <col min="19" max="19" width="9.21875" bestFit="1" customWidth="1"/>
    <col min="20" max="20" width="8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1917</v>
      </c>
      <c r="O7" s="4" t="s">
        <v>6121</v>
      </c>
      <c r="P7" s="4" t="s">
        <v>19</v>
      </c>
      <c r="Q7" s="4" t="s">
        <v>6</v>
      </c>
      <c r="R7" s="4" t="s">
        <v>16</v>
      </c>
      <c r="S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1918</v>
      </c>
      <c r="O8" s="4" t="s">
        <v>6122</v>
      </c>
      <c r="P8" s="4" t="s">
        <v>22</v>
      </c>
      <c r="Q8" s="4" t="s">
        <v>7</v>
      </c>
      <c r="R8" s="4" t="s">
        <v>17</v>
      </c>
      <c r="S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U9" s="11">
        <f>SUM(M10:S357)</f>
        <v>-7356826.0899999971</v>
      </c>
    </row>
    <row r="10" spans="2:27" x14ac:dyDescent="0.25">
      <c r="B10" s="4" t="s">
        <v>5</v>
      </c>
      <c r="C10" s="4" t="s">
        <v>9</v>
      </c>
      <c r="D10" s="4" t="s">
        <v>8402</v>
      </c>
      <c r="E10" s="4" t="s">
        <v>8403</v>
      </c>
      <c r="F10" s="4" t="s">
        <v>11</v>
      </c>
      <c r="G10" s="4" t="s">
        <v>558</v>
      </c>
      <c r="H10" s="4" t="s">
        <v>6942</v>
      </c>
      <c r="I10" s="4" t="s">
        <v>8</v>
      </c>
      <c r="J10" s="4" t="s">
        <v>1006</v>
      </c>
      <c r="K10" s="4" t="s">
        <v>8</v>
      </c>
      <c r="L10" s="4" t="s">
        <v>8404</v>
      </c>
      <c r="M10" s="5"/>
      <c r="N10" s="5"/>
      <c r="O10" s="5"/>
      <c r="P10" s="5"/>
      <c r="Q10" s="5">
        <v>-1063249.6000000001</v>
      </c>
      <c r="R10" s="5"/>
      <c r="S10" s="7"/>
    </row>
    <row r="11" spans="2:27" x14ac:dyDescent="0.25">
      <c r="B11" s="4" t="s">
        <v>5</v>
      </c>
      <c r="C11" s="4" t="s">
        <v>9</v>
      </c>
      <c r="D11" s="4" t="s">
        <v>8405</v>
      </c>
      <c r="E11" s="4" t="s">
        <v>8403</v>
      </c>
      <c r="F11" s="4" t="s">
        <v>11</v>
      </c>
      <c r="G11" s="4" t="s">
        <v>558</v>
      </c>
      <c r="H11" s="4" t="s">
        <v>6945</v>
      </c>
      <c r="I11" s="4" t="s">
        <v>8</v>
      </c>
      <c r="J11" s="4" t="s">
        <v>1006</v>
      </c>
      <c r="K11" s="4" t="s">
        <v>8</v>
      </c>
      <c r="L11" s="4" t="s">
        <v>8406</v>
      </c>
      <c r="M11" s="5"/>
      <c r="N11" s="5"/>
      <c r="O11" s="5"/>
      <c r="P11" s="5"/>
      <c r="Q11" s="5">
        <v>-133072.32000000001</v>
      </c>
      <c r="R11" s="5"/>
      <c r="S11" s="7"/>
    </row>
    <row r="12" spans="2:27" x14ac:dyDescent="0.25">
      <c r="B12" s="4" t="s">
        <v>24</v>
      </c>
      <c r="C12" s="4" t="s">
        <v>25</v>
      </c>
      <c r="D12" s="4" t="s">
        <v>8407</v>
      </c>
      <c r="E12" s="4" t="s">
        <v>8403</v>
      </c>
      <c r="F12" s="4" t="s">
        <v>26</v>
      </c>
      <c r="G12" s="4" t="s">
        <v>559</v>
      </c>
      <c r="H12" s="4" t="s">
        <v>8408</v>
      </c>
      <c r="I12" s="4" t="s">
        <v>8409</v>
      </c>
      <c r="J12" s="4" t="s">
        <v>8410</v>
      </c>
      <c r="K12" s="4" t="s">
        <v>1039</v>
      </c>
      <c r="L12" s="4" t="s">
        <v>8411</v>
      </c>
      <c r="M12" s="5"/>
      <c r="N12" s="5"/>
      <c r="O12" s="5"/>
      <c r="P12" s="5"/>
      <c r="Q12" s="5"/>
      <c r="R12" s="5"/>
      <c r="S12" s="7">
        <v>-107104.24</v>
      </c>
    </row>
    <row r="13" spans="2:27" x14ac:dyDescent="0.25">
      <c r="B13" s="4" t="s">
        <v>27</v>
      </c>
      <c r="C13" s="4" t="s">
        <v>28</v>
      </c>
      <c r="D13" s="4" t="s">
        <v>8412</v>
      </c>
      <c r="E13" s="4" t="s">
        <v>8403</v>
      </c>
      <c r="F13" s="4" t="s">
        <v>26</v>
      </c>
      <c r="G13" s="4" t="s">
        <v>559</v>
      </c>
      <c r="H13" s="4" t="s">
        <v>5319</v>
      </c>
      <c r="I13" s="4" t="s">
        <v>8</v>
      </c>
      <c r="J13" s="4" t="s">
        <v>1006</v>
      </c>
      <c r="K13" s="4" t="s">
        <v>8</v>
      </c>
      <c r="L13" s="4" t="s">
        <v>8413</v>
      </c>
      <c r="M13" s="5"/>
      <c r="N13" s="5"/>
      <c r="O13" s="5"/>
      <c r="P13" s="5"/>
      <c r="Q13" s="5">
        <v>-41639.58</v>
      </c>
      <c r="R13" s="5"/>
      <c r="S13" s="7"/>
    </row>
    <row r="14" spans="2:27" x14ac:dyDescent="0.25">
      <c r="B14" s="4" t="s">
        <v>29</v>
      </c>
      <c r="C14" s="4" t="s">
        <v>30</v>
      </c>
      <c r="D14" s="4" t="s">
        <v>8414</v>
      </c>
      <c r="E14" s="4" t="s">
        <v>8403</v>
      </c>
      <c r="F14" s="4" t="s">
        <v>11</v>
      </c>
      <c r="G14" s="4" t="s">
        <v>558</v>
      </c>
      <c r="H14" s="4" t="s">
        <v>2807</v>
      </c>
      <c r="I14" s="4" t="s">
        <v>8</v>
      </c>
      <c r="J14" s="4" t="s">
        <v>1006</v>
      </c>
      <c r="K14" s="4" t="s">
        <v>8</v>
      </c>
      <c r="L14" s="4" t="s">
        <v>8415</v>
      </c>
      <c r="M14" s="5"/>
      <c r="N14" s="5"/>
      <c r="O14" s="5"/>
      <c r="P14" s="5"/>
      <c r="Q14" s="5">
        <v>-65908.350000000006</v>
      </c>
      <c r="R14" s="5"/>
      <c r="S14" s="7"/>
    </row>
    <row r="15" spans="2:27" x14ac:dyDescent="0.25">
      <c r="B15" s="4" t="s">
        <v>29</v>
      </c>
      <c r="C15" s="4" t="s">
        <v>30</v>
      </c>
      <c r="D15" s="4" t="s">
        <v>8416</v>
      </c>
      <c r="E15" s="4" t="s">
        <v>8403</v>
      </c>
      <c r="F15" s="4" t="s">
        <v>11</v>
      </c>
      <c r="G15" s="4" t="s">
        <v>558</v>
      </c>
      <c r="H15" s="4" t="s">
        <v>2810</v>
      </c>
      <c r="I15" s="4" t="s">
        <v>8</v>
      </c>
      <c r="J15" s="4" t="s">
        <v>1006</v>
      </c>
      <c r="K15" s="4" t="s">
        <v>8</v>
      </c>
      <c r="L15" s="4" t="s">
        <v>8417</v>
      </c>
      <c r="M15" s="5"/>
      <c r="N15" s="5"/>
      <c r="O15" s="5"/>
      <c r="P15" s="5"/>
      <c r="Q15" s="5">
        <v>-10416.67</v>
      </c>
      <c r="R15" s="5"/>
      <c r="S15" s="7"/>
    </row>
    <row r="16" spans="2:27" x14ac:dyDescent="0.25">
      <c r="B16" s="4" t="s">
        <v>31</v>
      </c>
      <c r="C16" s="4" t="s">
        <v>32</v>
      </c>
      <c r="D16" s="4" t="s">
        <v>8418</v>
      </c>
      <c r="E16" s="4" t="s">
        <v>8403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8419</v>
      </c>
      <c r="M16" s="5"/>
      <c r="N16" s="5"/>
      <c r="O16" s="5"/>
      <c r="P16" s="5"/>
      <c r="Q16" s="5">
        <v>-15804.9</v>
      </c>
      <c r="R16" s="5"/>
      <c r="S16" s="7"/>
    </row>
    <row r="17" spans="2:19" x14ac:dyDescent="0.25">
      <c r="B17" s="4" t="s">
        <v>33</v>
      </c>
      <c r="C17" s="4" t="s">
        <v>34</v>
      </c>
      <c r="D17" s="4" t="s">
        <v>8420</v>
      </c>
      <c r="E17" s="4" t="s">
        <v>8403</v>
      </c>
      <c r="F17" s="4" t="s">
        <v>59</v>
      </c>
      <c r="G17" s="4" t="s">
        <v>562</v>
      </c>
      <c r="H17" s="4" t="s">
        <v>674</v>
      </c>
      <c r="I17" s="4" t="s">
        <v>7716</v>
      </c>
      <c r="J17" s="4" t="s">
        <v>7717</v>
      </c>
      <c r="K17" s="4" t="s">
        <v>1038</v>
      </c>
      <c r="L17" s="4" t="s">
        <v>7715</v>
      </c>
      <c r="M17" s="5"/>
      <c r="N17" s="5"/>
      <c r="O17" s="5"/>
      <c r="P17" s="5"/>
      <c r="Q17" s="5"/>
      <c r="R17" s="5"/>
      <c r="S17" s="7">
        <v>-127115</v>
      </c>
    </row>
    <row r="18" spans="2:19" x14ac:dyDescent="0.25">
      <c r="B18" s="4" t="s">
        <v>33</v>
      </c>
      <c r="C18" s="4" t="s">
        <v>34</v>
      </c>
      <c r="D18" s="4" t="s">
        <v>8421</v>
      </c>
      <c r="E18" s="4" t="s">
        <v>8403</v>
      </c>
      <c r="F18" s="4" t="s">
        <v>59</v>
      </c>
      <c r="G18" s="4" t="s">
        <v>562</v>
      </c>
      <c r="H18" s="4" t="s">
        <v>8422</v>
      </c>
      <c r="I18" s="4" t="s">
        <v>7716</v>
      </c>
      <c r="J18" s="4" t="s">
        <v>7717</v>
      </c>
      <c r="K18" s="4" t="s">
        <v>1038</v>
      </c>
      <c r="L18" s="4" t="s">
        <v>8423</v>
      </c>
      <c r="M18" s="5"/>
      <c r="N18" s="5"/>
      <c r="O18" s="5"/>
      <c r="P18" s="5"/>
      <c r="Q18" s="5"/>
      <c r="R18" s="5"/>
      <c r="S18" s="7">
        <v>93323.6</v>
      </c>
    </row>
    <row r="19" spans="2:19" x14ac:dyDescent="0.25">
      <c r="B19" s="4" t="s">
        <v>33</v>
      </c>
      <c r="C19" s="4" t="s">
        <v>34</v>
      </c>
      <c r="D19" s="4" t="s">
        <v>8424</v>
      </c>
      <c r="E19" s="4" t="s">
        <v>8403</v>
      </c>
      <c r="F19" s="4" t="s">
        <v>59</v>
      </c>
      <c r="G19" s="4" t="s">
        <v>562</v>
      </c>
      <c r="H19" s="4" t="s">
        <v>6146</v>
      </c>
      <c r="I19" s="4" t="s">
        <v>8</v>
      </c>
      <c r="J19" s="4" t="s">
        <v>1006</v>
      </c>
      <c r="K19" s="4" t="s">
        <v>8</v>
      </c>
      <c r="L19" s="4" t="s">
        <v>8425</v>
      </c>
      <c r="M19" s="5"/>
      <c r="N19" s="5"/>
      <c r="O19" s="5"/>
      <c r="P19" s="5"/>
      <c r="Q19" s="5">
        <v>-96655.31</v>
      </c>
      <c r="R19" s="5"/>
      <c r="S19" s="7"/>
    </row>
    <row r="20" spans="2:19" x14ac:dyDescent="0.25">
      <c r="B20" s="4" t="s">
        <v>35</v>
      </c>
      <c r="C20" s="4" t="s">
        <v>36</v>
      </c>
      <c r="D20" s="4" t="s">
        <v>8426</v>
      </c>
      <c r="E20" s="4" t="s">
        <v>8403</v>
      </c>
      <c r="F20" s="4" t="s">
        <v>11</v>
      </c>
      <c r="G20" s="4" t="s">
        <v>558</v>
      </c>
      <c r="H20" s="4" t="s">
        <v>584</v>
      </c>
      <c r="I20" s="4" t="s">
        <v>8</v>
      </c>
      <c r="J20" s="4" t="s">
        <v>1006</v>
      </c>
      <c r="K20" s="4" t="s">
        <v>8</v>
      </c>
      <c r="L20" s="4" t="s">
        <v>8427</v>
      </c>
      <c r="M20" s="5"/>
      <c r="N20" s="5"/>
      <c r="O20" s="5"/>
      <c r="P20" s="5"/>
      <c r="Q20" s="5">
        <v>-194941.67</v>
      </c>
      <c r="R20" s="5"/>
      <c r="S20" s="7"/>
    </row>
    <row r="21" spans="2:19" x14ac:dyDescent="0.25">
      <c r="B21" s="4" t="s">
        <v>37</v>
      </c>
      <c r="C21" s="4" t="s">
        <v>38</v>
      </c>
      <c r="D21" s="4" t="s">
        <v>8428</v>
      </c>
      <c r="E21" s="4" t="s">
        <v>8403</v>
      </c>
      <c r="F21" s="4" t="s">
        <v>11</v>
      </c>
      <c r="G21" s="4" t="s">
        <v>558</v>
      </c>
      <c r="H21" s="4" t="s">
        <v>585</v>
      </c>
      <c r="I21" s="4" t="s">
        <v>8</v>
      </c>
      <c r="J21" s="4" t="s">
        <v>1006</v>
      </c>
      <c r="K21" s="4" t="s">
        <v>8</v>
      </c>
      <c r="L21" s="4" t="s">
        <v>8429</v>
      </c>
      <c r="M21" s="5"/>
      <c r="N21" s="5"/>
      <c r="O21" s="5"/>
      <c r="P21" s="5"/>
      <c r="Q21" s="5">
        <v>-408533.9</v>
      </c>
      <c r="R21" s="5"/>
      <c r="S21" s="7"/>
    </row>
    <row r="22" spans="2:19" x14ac:dyDescent="0.25">
      <c r="B22" s="4" t="s">
        <v>39</v>
      </c>
      <c r="C22" s="4" t="s">
        <v>40</v>
      </c>
      <c r="D22" s="4" t="s">
        <v>8430</v>
      </c>
      <c r="E22" s="4" t="s">
        <v>8403</v>
      </c>
      <c r="F22" s="4" t="s">
        <v>11</v>
      </c>
      <c r="G22" s="4" t="s">
        <v>558</v>
      </c>
      <c r="H22" s="4" t="s">
        <v>586</v>
      </c>
      <c r="I22" s="4" t="s">
        <v>8</v>
      </c>
      <c r="J22" s="4" t="s">
        <v>1006</v>
      </c>
      <c r="K22" s="4" t="s">
        <v>8</v>
      </c>
      <c r="L22" s="4" t="s">
        <v>8431</v>
      </c>
      <c r="M22" s="5"/>
      <c r="N22" s="5"/>
      <c r="O22" s="5"/>
      <c r="P22" s="5"/>
      <c r="Q22" s="5">
        <v>-37018.629999999997</v>
      </c>
      <c r="R22" s="5"/>
      <c r="S22" s="7"/>
    </row>
    <row r="23" spans="2:19" x14ac:dyDescent="0.25">
      <c r="B23" s="4" t="s">
        <v>41</v>
      </c>
      <c r="C23" s="4" t="s">
        <v>42</v>
      </c>
      <c r="D23" s="4" t="s">
        <v>8432</v>
      </c>
      <c r="E23" s="4" t="s">
        <v>8403</v>
      </c>
      <c r="F23" s="4" t="s">
        <v>11</v>
      </c>
      <c r="G23" s="4" t="s">
        <v>558</v>
      </c>
      <c r="H23" s="4" t="s">
        <v>587</v>
      </c>
      <c r="I23" s="4" t="s">
        <v>8</v>
      </c>
      <c r="J23" s="4" t="s">
        <v>1006</v>
      </c>
      <c r="K23" s="4" t="s">
        <v>8</v>
      </c>
      <c r="L23" s="4" t="s">
        <v>8433</v>
      </c>
      <c r="M23" s="5"/>
      <c r="N23" s="5"/>
      <c r="O23" s="5"/>
      <c r="P23" s="5"/>
      <c r="Q23" s="5">
        <v>-50758.48</v>
      </c>
      <c r="R23" s="5"/>
      <c r="S23" s="7"/>
    </row>
    <row r="24" spans="2:19" x14ac:dyDescent="0.25">
      <c r="B24" s="4" t="s">
        <v>43</v>
      </c>
      <c r="C24" s="4" t="s">
        <v>44</v>
      </c>
      <c r="D24" s="4" t="s">
        <v>8434</v>
      </c>
      <c r="E24" s="4" t="s">
        <v>8403</v>
      </c>
      <c r="F24" s="4" t="s">
        <v>45</v>
      </c>
      <c r="G24" s="4" t="s">
        <v>560</v>
      </c>
      <c r="H24" s="4" t="s">
        <v>8435</v>
      </c>
      <c r="I24" s="4" t="s">
        <v>8</v>
      </c>
      <c r="J24" s="4" t="s">
        <v>1006</v>
      </c>
      <c r="K24" s="4" t="s">
        <v>8</v>
      </c>
      <c r="L24" s="4" t="s">
        <v>8436</v>
      </c>
      <c r="M24" s="5"/>
      <c r="N24" s="5"/>
      <c r="O24" s="5"/>
      <c r="P24" s="5"/>
      <c r="Q24" s="5">
        <v>-85250</v>
      </c>
      <c r="R24" s="5"/>
      <c r="S24" s="7"/>
    </row>
    <row r="25" spans="2:19" x14ac:dyDescent="0.25">
      <c r="B25" s="4" t="s">
        <v>43</v>
      </c>
      <c r="C25" s="4" t="s">
        <v>44</v>
      </c>
      <c r="D25" s="4" t="s">
        <v>8434</v>
      </c>
      <c r="E25" s="4" t="s">
        <v>8403</v>
      </c>
      <c r="F25" s="4" t="s">
        <v>11</v>
      </c>
      <c r="G25" s="4" t="s">
        <v>558</v>
      </c>
      <c r="H25" s="4" t="s">
        <v>8437</v>
      </c>
      <c r="I25" s="4" t="s">
        <v>8</v>
      </c>
      <c r="J25" s="4" t="s">
        <v>1006</v>
      </c>
      <c r="K25" s="4" t="s">
        <v>8</v>
      </c>
      <c r="L25" s="4" t="s">
        <v>8436</v>
      </c>
      <c r="M25" s="5"/>
      <c r="N25" s="5"/>
      <c r="O25" s="5"/>
      <c r="P25" s="5"/>
      <c r="Q25" s="5">
        <v>-10312.5</v>
      </c>
      <c r="R25" s="5"/>
      <c r="S25" s="7"/>
    </row>
    <row r="26" spans="2:19" x14ac:dyDescent="0.25">
      <c r="B26" s="4" t="s">
        <v>46</v>
      </c>
      <c r="C26" s="4" t="s">
        <v>47</v>
      </c>
      <c r="D26" s="4" t="s">
        <v>8438</v>
      </c>
      <c r="E26" s="4" t="s">
        <v>8403</v>
      </c>
      <c r="F26" s="4" t="s">
        <v>11</v>
      </c>
      <c r="G26" s="4" t="s">
        <v>558</v>
      </c>
      <c r="H26" s="4" t="s">
        <v>589</v>
      </c>
      <c r="I26" s="4" t="s">
        <v>8</v>
      </c>
      <c r="J26" s="4" t="s">
        <v>1006</v>
      </c>
      <c r="K26" s="4" t="s">
        <v>8</v>
      </c>
      <c r="L26" s="4" t="s">
        <v>8439</v>
      </c>
      <c r="M26" s="5"/>
      <c r="N26" s="5"/>
      <c r="O26" s="5"/>
      <c r="P26" s="5"/>
      <c r="Q26" s="5">
        <v>-39186</v>
      </c>
      <c r="R26" s="5"/>
      <c r="S26" s="7"/>
    </row>
    <row r="27" spans="2:19" x14ac:dyDescent="0.25">
      <c r="B27" s="4" t="s">
        <v>14</v>
      </c>
      <c r="C27" s="4" t="s">
        <v>15</v>
      </c>
      <c r="D27" s="4" t="s">
        <v>8440</v>
      </c>
      <c r="E27" s="4" t="s">
        <v>8403</v>
      </c>
      <c r="F27" s="4" t="s">
        <v>11</v>
      </c>
      <c r="G27" s="4" t="s">
        <v>558</v>
      </c>
      <c r="H27" s="4" t="s">
        <v>1947</v>
      </c>
      <c r="I27" s="4" t="s">
        <v>8</v>
      </c>
      <c r="J27" s="4" t="s">
        <v>1006</v>
      </c>
      <c r="K27" s="4" t="s">
        <v>8</v>
      </c>
      <c r="L27" s="4" t="s">
        <v>8441</v>
      </c>
      <c r="M27" s="5"/>
      <c r="N27" s="5"/>
      <c r="O27" s="5"/>
      <c r="P27" s="5"/>
      <c r="Q27" s="5">
        <v>-1085183.74</v>
      </c>
      <c r="R27" s="5"/>
      <c r="S27" s="7"/>
    </row>
    <row r="28" spans="2:19" x14ac:dyDescent="0.25">
      <c r="B28" s="4" t="s">
        <v>48</v>
      </c>
      <c r="C28" s="4" t="s">
        <v>49</v>
      </c>
      <c r="D28" s="4" t="s">
        <v>8442</v>
      </c>
      <c r="E28" s="4" t="s">
        <v>8403</v>
      </c>
      <c r="F28" s="4" t="s">
        <v>11</v>
      </c>
      <c r="G28" s="4" t="s">
        <v>558</v>
      </c>
      <c r="H28" s="4" t="s">
        <v>597</v>
      </c>
      <c r="I28" s="4" t="s">
        <v>8</v>
      </c>
      <c r="J28" s="4" t="s">
        <v>1006</v>
      </c>
      <c r="K28" s="4" t="s">
        <v>8</v>
      </c>
      <c r="L28" s="4" t="s">
        <v>8443</v>
      </c>
      <c r="M28" s="5"/>
      <c r="N28" s="5"/>
      <c r="O28" s="5"/>
      <c r="P28" s="5"/>
      <c r="Q28" s="5">
        <v>-137357.74</v>
      </c>
      <c r="R28" s="5"/>
      <c r="S28" s="7"/>
    </row>
    <row r="29" spans="2:19" x14ac:dyDescent="0.25">
      <c r="B29" s="4" t="s">
        <v>48</v>
      </c>
      <c r="C29" s="4" t="s">
        <v>49</v>
      </c>
      <c r="D29" s="4" t="s">
        <v>8444</v>
      </c>
      <c r="E29" s="4" t="s">
        <v>8403</v>
      </c>
      <c r="F29" s="4" t="s">
        <v>11</v>
      </c>
      <c r="G29" s="4" t="s">
        <v>558</v>
      </c>
      <c r="H29" s="4" t="s">
        <v>598</v>
      </c>
      <c r="I29" s="4" t="s">
        <v>8</v>
      </c>
      <c r="J29" s="4" t="s">
        <v>1006</v>
      </c>
      <c r="K29" s="4" t="s">
        <v>8</v>
      </c>
      <c r="L29" s="4" t="s">
        <v>8445</v>
      </c>
      <c r="M29" s="5"/>
      <c r="N29" s="5"/>
      <c r="O29" s="5"/>
      <c r="P29" s="5"/>
      <c r="Q29" s="5">
        <v>-14382.08</v>
      </c>
      <c r="R29" s="5"/>
      <c r="S29" s="7"/>
    </row>
    <row r="30" spans="2:19" x14ac:dyDescent="0.25">
      <c r="B30" s="4" t="s">
        <v>48</v>
      </c>
      <c r="C30" s="4" t="s">
        <v>49</v>
      </c>
      <c r="D30" s="4" t="s">
        <v>8446</v>
      </c>
      <c r="E30" s="4" t="s">
        <v>8403</v>
      </c>
      <c r="F30" s="4" t="s">
        <v>11</v>
      </c>
      <c r="G30" s="4" t="s">
        <v>558</v>
      </c>
      <c r="H30" s="4" t="s">
        <v>594</v>
      </c>
      <c r="I30" s="4" t="s">
        <v>8</v>
      </c>
      <c r="J30" s="4" t="s">
        <v>1006</v>
      </c>
      <c r="K30" s="4" t="s">
        <v>8</v>
      </c>
      <c r="L30" s="4" t="s">
        <v>8447</v>
      </c>
      <c r="M30" s="5"/>
      <c r="N30" s="5"/>
      <c r="O30" s="5"/>
      <c r="P30" s="5"/>
      <c r="Q30" s="5">
        <v>-4732.17</v>
      </c>
      <c r="R30" s="5"/>
      <c r="S30" s="7"/>
    </row>
    <row r="31" spans="2:19" x14ac:dyDescent="0.25">
      <c r="B31" s="4" t="s">
        <v>50</v>
      </c>
      <c r="C31" s="4" t="s">
        <v>51</v>
      </c>
      <c r="D31" s="4" t="s">
        <v>8448</v>
      </c>
      <c r="E31" s="4" t="s">
        <v>8403</v>
      </c>
      <c r="F31" s="4" t="s">
        <v>11</v>
      </c>
      <c r="G31" s="4" t="s">
        <v>558</v>
      </c>
      <c r="H31" s="4" t="s">
        <v>6172</v>
      </c>
      <c r="I31" s="4" t="s">
        <v>8</v>
      </c>
      <c r="J31" s="4" t="s">
        <v>1006</v>
      </c>
      <c r="K31" s="4" t="s">
        <v>8</v>
      </c>
      <c r="L31" s="4" t="s">
        <v>8449</v>
      </c>
      <c r="M31" s="5"/>
      <c r="N31" s="5"/>
      <c r="O31" s="5"/>
      <c r="P31" s="5"/>
      <c r="Q31" s="5">
        <v>-22531.42</v>
      </c>
      <c r="R31" s="5"/>
      <c r="S31" s="7"/>
    </row>
    <row r="32" spans="2:19" x14ac:dyDescent="0.25">
      <c r="B32" s="4" t="s">
        <v>52</v>
      </c>
      <c r="C32" s="4" t="s">
        <v>53</v>
      </c>
      <c r="D32" s="4" t="s">
        <v>8450</v>
      </c>
      <c r="E32" s="4" t="s">
        <v>8403</v>
      </c>
      <c r="F32" s="4" t="s">
        <v>54</v>
      </c>
      <c r="G32" s="4" t="s">
        <v>561</v>
      </c>
      <c r="H32" s="4" t="s">
        <v>7753</v>
      </c>
      <c r="I32" s="4" t="s">
        <v>8</v>
      </c>
      <c r="J32" s="4" t="s">
        <v>1006</v>
      </c>
      <c r="K32" s="4" t="s">
        <v>8</v>
      </c>
      <c r="L32" s="4" t="s">
        <v>8451</v>
      </c>
      <c r="M32" s="5"/>
      <c r="N32" s="5"/>
      <c r="O32" s="5"/>
      <c r="P32" s="5"/>
      <c r="Q32" s="5">
        <v>-221377.29</v>
      </c>
      <c r="R32" s="5"/>
      <c r="S32" s="7"/>
    </row>
    <row r="33" spans="2:19" x14ac:dyDescent="0.25">
      <c r="B33" s="4" t="s">
        <v>55</v>
      </c>
      <c r="C33" s="4" t="s">
        <v>56</v>
      </c>
      <c r="D33" s="4" t="s">
        <v>8452</v>
      </c>
      <c r="E33" s="4" t="s">
        <v>8403</v>
      </c>
      <c r="F33" s="4" t="s">
        <v>54</v>
      </c>
      <c r="G33" s="4" t="s">
        <v>561</v>
      </c>
      <c r="H33" s="4" t="s">
        <v>601</v>
      </c>
      <c r="I33" s="4" t="s">
        <v>8</v>
      </c>
      <c r="J33" s="4" t="s">
        <v>1006</v>
      </c>
      <c r="K33" s="4" t="s">
        <v>8</v>
      </c>
      <c r="L33" s="4" t="s">
        <v>8453</v>
      </c>
      <c r="M33" s="5"/>
      <c r="N33" s="5"/>
      <c r="O33" s="5"/>
      <c r="P33" s="5"/>
      <c r="Q33" s="5">
        <v>-52614.59</v>
      </c>
      <c r="R33" s="5"/>
      <c r="S33" s="7"/>
    </row>
    <row r="34" spans="2:19" x14ac:dyDescent="0.25">
      <c r="B34" s="4" t="s">
        <v>57</v>
      </c>
      <c r="C34" s="4" t="s">
        <v>58</v>
      </c>
      <c r="D34" s="4" t="s">
        <v>8454</v>
      </c>
      <c r="E34" s="4" t="s">
        <v>8403</v>
      </c>
      <c r="F34" s="4" t="s">
        <v>59</v>
      </c>
      <c r="G34" s="4" t="s">
        <v>562</v>
      </c>
      <c r="H34" s="4" t="s">
        <v>8455</v>
      </c>
      <c r="I34" s="4" t="s">
        <v>8</v>
      </c>
      <c r="J34" s="4" t="s">
        <v>1006</v>
      </c>
      <c r="K34" s="4" t="s">
        <v>8</v>
      </c>
      <c r="L34" s="4" t="s">
        <v>8456</v>
      </c>
      <c r="M34" s="5"/>
      <c r="N34" s="5"/>
      <c r="O34" s="5"/>
      <c r="P34" s="5">
        <v>-512222.16</v>
      </c>
      <c r="Q34" s="5"/>
      <c r="R34" s="5"/>
      <c r="S34" s="7"/>
    </row>
    <row r="35" spans="2:19" x14ac:dyDescent="0.25">
      <c r="B35" s="4" t="s">
        <v>57</v>
      </c>
      <c r="C35" s="4" t="s">
        <v>58</v>
      </c>
      <c r="D35" s="4" t="s">
        <v>8457</v>
      </c>
      <c r="E35" s="4" t="s">
        <v>8403</v>
      </c>
      <c r="F35" s="4" t="s">
        <v>59</v>
      </c>
      <c r="G35" s="4" t="s">
        <v>562</v>
      </c>
      <c r="H35" s="4" t="s">
        <v>8458</v>
      </c>
      <c r="I35" s="4" t="s">
        <v>8</v>
      </c>
      <c r="J35" s="4" t="s">
        <v>1006</v>
      </c>
      <c r="K35" s="4" t="s">
        <v>8</v>
      </c>
      <c r="L35" s="4" t="s">
        <v>8459</v>
      </c>
      <c r="M35" s="5"/>
      <c r="N35" s="5"/>
      <c r="O35" s="5"/>
      <c r="P35" s="5">
        <v>-254049.78</v>
      </c>
      <c r="Q35" s="5"/>
      <c r="R35" s="5"/>
      <c r="S35" s="7"/>
    </row>
    <row r="36" spans="2:19" x14ac:dyDescent="0.25">
      <c r="B36" s="4" t="s">
        <v>57</v>
      </c>
      <c r="C36" s="4" t="s">
        <v>58</v>
      </c>
      <c r="D36" s="4" t="s">
        <v>8460</v>
      </c>
      <c r="E36" s="4" t="s">
        <v>8403</v>
      </c>
      <c r="F36" s="4" t="s">
        <v>59</v>
      </c>
      <c r="G36" s="4" t="s">
        <v>562</v>
      </c>
      <c r="H36" s="4" t="s">
        <v>602</v>
      </c>
      <c r="I36" s="4" t="s">
        <v>8</v>
      </c>
      <c r="J36" s="4" t="s">
        <v>1006</v>
      </c>
      <c r="K36" s="4" t="s">
        <v>8</v>
      </c>
      <c r="L36" s="4" t="s">
        <v>8461</v>
      </c>
      <c r="M36" s="5"/>
      <c r="N36" s="5"/>
      <c r="O36" s="5"/>
      <c r="P36" s="5"/>
      <c r="Q36" s="5">
        <v>-127024.9</v>
      </c>
      <c r="R36" s="5"/>
      <c r="S36" s="7"/>
    </row>
    <row r="37" spans="2:19" x14ac:dyDescent="0.25">
      <c r="B37" s="4" t="s">
        <v>57</v>
      </c>
      <c r="C37" s="4" t="s">
        <v>58</v>
      </c>
      <c r="D37" s="4" t="s">
        <v>8462</v>
      </c>
      <c r="E37" s="4" t="s">
        <v>8403</v>
      </c>
      <c r="F37" s="4" t="s">
        <v>59</v>
      </c>
      <c r="G37" s="4" t="s">
        <v>562</v>
      </c>
      <c r="H37" s="4" t="s">
        <v>8463</v>
      </c>
      <c r="I37" s="4" t="s">
        <v>8</v>
      </c>
      <c r="J37" s="4" t="s">
        <v>1006</v>
      </c>
      <c r="K37" s="4" t="s">
        <v>8</v>
      </c>
      <c r="L37" s="4" t="s">
        <v>8464</v>
      </c>
      <c r="M37" s="5"/>
      <c r="N37" s="5"/>
      <c r="O37" s="5"/>
      <c r="P37" s="5"/>
      <c r="Q37" s="5"/>
      <c r="R37" s="5">
        <v>512222.16</v>
      </c>
      <c r="S37" s="7"/>
    </row>
    <row r="38" spans="2:19" x14ac:dyDescent="0.25">
      <c r="B38" s="4" t="s">
        <v>57</v>
      </c>
      <c r="C38" s="4" t="s">
        <v>58</v>
      </c>
      <c r="D38" s="4" t="s">
        <v>8465</v>
      </c>
      <c r="E38" s="4" t="s">
        <v>8403</v>
      </c>
      <c r="F38" s="4" t="s">
        <v>59</v>
      </c>
      <c r="G38" s="4" t="s">
        <v>562</v>
      </c>
      <c r="H38" s="4" t="s">
        <v>8466</v>
      </c>
      <c r="I38" s="4" t="s">
        <v>8</v>
      </c>
      <c r="J38" s="4" t="s">
        <v>1006</v>
      </c>
      <c r="K38" s="4" t="s">
        <v>8</v>
      </c>
      <c r="L38" s="4" t="s">
        <v>8467</v>
      </c>
      <c r="M38" s="5"/>
      <c r="N38" s="5"/>
      <c r="O38" s="5"/>
      <c r="P38" s="5"/>
      <c r="Q38" s="5"/>
      <c r="R38" s="5">
        <v>1524298.78</v>
      </c>
      <c r="S38" s="7"/>
    </row>
    <row r="39" spans="2:19" x14ac:dyDescent="0.25">
      <c r="B39" s="29" t="s">
        <v>1907</v>
      </c>
      <c r="C39" s="29" t="s">
        <v>1908</v>
      </c>
      <c r="D39" s="29" t="s">
        <v>9091</v>
      </c>
      <c r="E39" s="29" t="s">
        <v>8403</v>
      </c>
      <c r="F39" s="29" t="s">
        <v>59</v>
      </c>
      <c r="G39" s="29" t="s">
        <v>562</v>
      </c>
      <c r="H39" s="29" t="s">
        <v>9092</v>
      </c>
      <c r="I39" s="29" t="s">
        <v>8</v>
      </c>
      <c r="J39" s="29" t="s">
        <v>1006</v>
      </c>
      <c r="K39" s="29" t="s">
        <v>8</v>
      </c>
      <c r="L39" s="29" t="s">
        <v>9093</v>
      </c>
      <c r="M39" s="30"/>
      <c r="N39" s="30"/>
      <c r="O39" s="30"/>
      <c r="P39" s="30"/>
      <c r="Q39" s="30"/>
      <c r="R39" s="30">
        <v>1100044.6599999999</v>
      </c>
      <c r="S39" s="31"/>
    </row>
    <row r="40" spans="2:19" x14ac:dyDescent="0.25">
      <c r="B40" s="4" t="s">
        <v>62</v>
      </c>
      <c r="C40" s="4" t="s">
        <v>63</v>
      </c>
      <c r="D40" s="4" t="s">
        <v>8468</v>
      </c>
      <c r="E40" s="4" t="s">
        <v>8403</v>
      </c>
      <c r="F40" s="4" t="s">
        <v>54</v>
      </c>
      <c r="G40" s="4" t="s">
        <v>561</v>
      </c>
      <c r="H40" s="4" t="s">
        <v>8469</v>
      </c>
      <c r="I40" s="4" t="s">
        <v>8</v>
      </c>
      <c r="J40" s="4" t="s">
        <v>1006</v>
      </c>
      <c r="K40" s="4" t="s">
        <v>8</v>
      </c>
      <c r="L40" s="4" t="s">
        <v>8470</v>
      </c>
      <c r="M40" s="5"/>
      <c r="N40" s="5"/>
      <c r="O40" s="5"/>
      <c r="P40" s="5">
        <v>-323551.42</v>
      </c>
      <c r="Q40" s="5"/>
      <c r="R40" s="5"/>
      <c r="S40" s="7"/>
    </row>
    <row r="41" spans="2:19" x14ac:dyDescent="0.25">
      <c r="B41" s="4" t="s">
        <v>62</v>
      </c>
      <c r="C41" s="4" t="s">
        <v>63</v>
      </c>
      <c r="D41" s="4" t="s">
        <v>8471</v>
      </c>
      <c r="E41" s="4" t="s">
        <v>8403</v>
      </c>
      <c r="F41" s="4" t="s">
        <v>54</v>
      </c>
      <c r="G41" s="4" t="s">
        <v>561</v>
      </c>
      <c r="H41" s="4" t="s">
        <v>6183</v>
      </c>
      <c r="I41" s="4" t="s">
        <v>8</v>
      </c>
      <c r="J41" s="4" t="s">
        <v>1006</v>
      </c>
      <c r="K41" s="4" t="s">
        <v>8</v>
      </c>
      <c r="L41" s="4" t="s">
        <v>8472</v>
      </c>
      <c r="M41" s="5"/>
      <c r="N41" s="5"/>
      <c r="O41" s="5"/>
      <c r="P41" s="5"/>
      <c r="Q41" s="5">
        <v>-323551.42</v>
      </c>
      <c r="R41" s="5"/>
      <c r="S41" s="7"/>
    </row>
    <row r="42" spans="2:19" x14ac:dyDescent="0.25">
      <c r="B42" s="4" t="s">
        <v>64</v>
      </c>
      <c r="C42" s="4" t="s">
        <v>65</v>
      </c>
      <c r="D42" s="4" t="s">
        <v>8473</v>
      </c>
      <c r="E42" s="4" t="s">
        <v>8403</v>
      </c>
      <c r="F42" s="4" t="s">
        <v>85</v>
      </c>
      <c r="G42" s="4" t="s">
        <v>564</v>
      </c>
      <c r="H42" s="4" t="s">
        <v>3664</v>
      </c>
      <c r="I42" s="4" t="s">
        <v>8</v>
      </c>
      <c r="J42" s="4" t="s">
        <v>1006</v>
      </c>
      <c r="K42" s="4" t="s">
        <v>8</v>
      </c>
      <c r="L42" s="4" t="s">
        <v>4523</v>
      </c>
      <c r="M42" s="5"/>
      <c r="N42" s="5"/>
      <c r="O42" s="5"/>
      <c r="P42" s="5"/>
      <c r="Q42" s="5">
        <v>-10085.57</v>
      </c>
      <c r="R42" s="5"/>
      <c r="S42" s="7"/>
    </row>
    <row r="43" spans="2:19" x14ac:dyDescent="0.25">
      <c r="B43" s="4" t="s">
        <v>66</v>
      </c>
      <c r="C43" s="4" t="s">
        <v>67</v>
      </c>
      <c r="D43" s="4" t="s">
        <v>8474</v>
      </c>
      <c r="E43" s="4" t="s">
        <v>8403</v>
      </c>
      <c r="F43" s="4" t="s">
        <v>11</v>
      </c>
      <c r="G43" s="4" t="s">
        <v>558</v>
      </c>
      <c r="H43" s="4" t="s">
        <v>6194</v>
      </c>
      <c r="I43" s="4" t="s">
        <v>8</v>
      </c>
      <c r="J43" s="4" t="s">
        <v>1006</v>
      </c>
      <c r="K43" s="4" t="s">
        <v>8</v>
      </c>
      <c r="L43" s="4" t="s">
        <v>8475</v>
      </c>
      <c r="M43" s="5"/>
      <c r="N43" s="5"/>
      <c r="O43" s="5"/>
      <c r="P43" s="5"/>
      <c r="Q43" s="5">
        <v>-25029.75</v>
      </c>
      <c r="R43" s="5"/>
      <c r="S43" s="7"/>
    </row>
    <row r="44" spans="2:19" x14ac:dyDescent="0.25">
      <c r="B44" s="4" t="s">
        <v>68</v>
      </c>
      <c r="C44" s="4" t="s">
        <v>69</v>
      </c>
      <c r="D44" s="4" t="s">
        <v>8476</v>
      </c>
      <c r="E44" s="4" t="s">
        <v>8403</v>
      </c>
      <c r="F44" s="4" t="s">
        <v>11</v>
      </c>
      <c r="G44" s="4" t="s">
        <v>558</v>
      </c>
      <c r="H44" s="4" t="s">
        <v>2873</v>
      </c>
      <c r="I44" s="4" t="s">
        <v>8</v>
      </c>
      <c r="J44" s="4" t="s">
        <v>1006</v>
      </c>
      <c r="K44" s="4" t="s">
        <v>8</v>
      </c>
      <c r="L44" s="4" t="s">
        <v>8477</v>
      </c>
      <c r="M44" s="5"/>
      <c r="N44" s="5"/>
      <c r="O44" s="5"/>
      <c r="P44" s="5"/>
      <c r="Q44" s="5">
        <v>-12433.85</v>
      </c>
      <c r="R44" s="5"/>
      <c r="S44" s="7"/>
    </row>
    <row r="45" spans="2:19" x14ac:dyDescent="0.25">
      <c r="B45" s="4" t="s">
        <v>70</v>
      </c>
      <c r="C45" s="4" t="s">
        <v>71</v>
      </c>
      <c r="D45" s="4" t="s">
        <v>8478</v>
      </c>
      <c r="E45" s="4" t="s">
        <v>8403</v>
      </c>
      <c r="F45" s="4" t="s">
        <v>11</v>
      </c>
      <c r="G45" s="4" t="s">
        <v>558</v>
      </c>
      <c r="H45" s="4" t="s">
        <v>611</v>
      </c>
      <c r="I45" s="4" t="s">
        <v>8</v>
      </c>
      <c r="J45" s="4" t="s">
        <v>1006</v>
      </c>
      <c r="K45" s="4" t="s">
        <v>8</v>
      </c>
      <c r="L45" s="4" t="s">
        <v>8479</v>
      </c>
      <c r="M45" s="5"/>
      <c r="N45" s="5"/>
      <c r="O45" s="5"/>
      <c r="P45" s="5"/>
      <c r="Q45" s="5">
        <v>-15555.56</v>
      </c>
      <c r="R45" s="5"/>
      <c r="S45" s="7"/>
    </row>
    <row r="46" spans="2:19" x14ac:dyDescent="0.25">
      <c r="B46" s="4" t="s">
        <v>70</v>
      </c>
      <c r="C46" s="4" t="s">
        <v>71</v>
      </c>
      <c r="D46" s="4" t="s">
        <v>8480</v>
      </c>
      <c r="E46" s="4" t="s">
        <v>8403</v>
      </c>
      <c r="F46" s="4" t="s">
        <v>11</v>
      </c>
      <c r="G46" s="4" t="s">
        <v>558</v>
      </c>
      <c r="H46" s="4" t="s">
        <v>612</v>
      </c>
      <c r="I46" s="4" t="s">
        <v>8</v>
      </c>
      <c r="J46" s="4" t="s">
        <v>1006</v>
      </c>
      <c r="K46" s="4" t="s">
        <v>8</v>
      </c>
      <c r="L46" s="4" t="s">
        <v>8481</v>
      </c>
      <c r="M46" s="5"/>
      <c r="N46" s="5"/>
      <c r="O46" s="5"/>
      <c r="P46" s="5"/>
      <c r="Q46" s="5">
        <v>-11485.33</v>
      </c>
      <c r="R46" s="5"/>
      <c r="S46" s="7"/>
    </row>
    <row r="47" spans="2:19" x14ac:dyDescent="0.25">
      <c r="B47" s="29" t="s">
        <v>1912</v>
      </c>
      <c r="C47" s="29" t="s">
        <v>1913</v>
      </c>
      <c r="D47" s="29" t="s">
        <v>9094</v>
      </c>
      <c r="E47" s="29" t="s">
        <v>8403</v>
      </c>
      <c r="F47" s="29" t="s">
        <v>59</v>
      </c>
      <c r="G47" s="29" t="s">
        <v>562</v>
      </c>
      <c r="H47" s="29" t="s">
        <v>9095</v>
      </c>
      <c r="I47" s="29" t="s">
        <v>8</v>
      </c>
      <c r="J47" s="29" t="s">
        <v>1006</v>
      </c>
      <c r="K47" s="29" t="s">
        <v>8</v>
      </c>
      <c r="L47" s="29" t="s">
        <v>9096</v>
      </c>
      <c r="M47" s="30"/>
      <c r="N47" s="30"/>
      <c r="O47" s="30"/>
      <c r="P47" s="30"/>
      <c r="Q47" s="30"/>
      <c r="R47" s="30">
        <v>926538.22</v>
      </c>
      <c r="S47" s="31"/>
    </row>
    <row r="48" spans="2:19" x14ac:dyDescent="0.25">
      <c r="B48" s="4" t="s">
        <v>75</v>
      </c>
      <c r="C48" s="4" t="s">
        <v>76</v>
      </c>
      <c r="D48" s="4" t="s">
        <v>8482</v>
      </c>
      <c r="E48" s="4" t="s">
        <v>8403</v>
      </c>
      <c r="F48" s="4" t="s">
        <v>74</v>
      </c>
      <c r="G48" s="4" t="s">
        <v>563</v>
      </c>
      <c r="H48" s="4" t="s">
        <v>8483</v>
      </c>
      <c r="I48" s="4" t="s">
        <v>8484</v>
      </c>
      <c r="J48" s="4" t="s">
        <v>8485</v>
      </c>
      <c r="K48" s="4" t="s">
        <v>8486</v>
      </c>
      <c r="L48" s="4" t="s">
        <v>8487</v>
      </c>
      <c r="M48" s="5"/>
      <c r="N48" s="5"/>
      <c r="O48" s="5"/>
      <c r="P48" s="5"/>
      <c r="Q48" s="5"/>
      <c r="R48" s="5"/>
      <c r="S48" s="7">
        <v>-106195.03</v>
      </c>
    </row>
    <row r="49" spans="2:19" x14ac:dyDescent="0.25">
      <c r="B49" s="4" t="s">
        <v>75</v>
      </c>
      <c r="C49" s="4" t="s">
        <v>76</v>
      </c>
      <c r="D49" s="4" t="s">
        <v>8488</v>
      </c>
      <c r="E49" s="4" t="s">
        <v>8403</v>
      </c>
      <c r="F49" s="4" t="s">
        <v>74</v>
      </c>
      <c r="G49" s="4" t="s">
        <v>563</v>
      </c>
      <c r="H49" s="4" t="s">
        <v>8483</v>
      </c>
      <c r="I49" s="4" t="s">
        <v>8</v>
      </c>
      <c r="J49" s="4" t="s">
        <v>1006</v>
      </c>
      <c r="K49" s="4" t="s">
        <v>8</v>
      </c>
      <c r="L49" s="4" t="s">
        <v>8482</v>
      </c>
      <c r="M49" s="5">
        <v>106195.03</v>
      </c>
      <c r="N49" s="5"/>
      <c r="O49" s="5"/>
      <c r="P49" s="5"/>
      <c r="Q49" s="5"/>
      <c r="R49" s="5"/>
      <c r="S49" s="7"/>
    </row>
    <row r="50" spans="2:19" x14ac:dyDescent="0.25">
      <c r="B50" s="4" t="s">
        <v>75</v>
      </c>
      <c r="C50" s="4" t="s">
        <v>76</v>
      </c>
      <c r="D50" s="4" t="s">
        <v>8489</v>
      </c>
      <c r="E50" s="4" t="s">
        <v>8403</v>
      </c>
      <c r="F50" s="4" t="s">
        <v>74</v>
      </c>
      <c r="G50" s="4" t="s">
        <v>563</v>
      </c>
      <c r="H50" s="4" t="s">
        <v>615</v>
      </c>
      <c r="I50" s="4" t="s">
        <v>8</v>
      </c>
      <c r="J50" s="4" t="s">
        <v>1006</v>
      </c>
      <c r="K50" s="4" t="s">
        <v>8</v>
      </c>
      <c r="L50" s="4" t="s">
        <v>8490</v>
      </c>
      <c r="M50" s="5"/>
      <c r="N50" s="5"/>
      <c r="O50" s="5"/>
      <c r="P50" s="5"/>
      <c r="Q50" s="5">
        <v>-180603.78</v>
      </c>
      <c r="R50" s="5"/>
      <c r="S50" s="7"/>
    </row>
    <row r="51" spans="2:19" x14ac:dyDescent="0.25">
      <c r="B51" s="4" t="s">
        <v>2001</v>
      </c>
      <c r="C51" s="4" t="s">
        <v>2002</v>
      </c>
      <c r="D51" s="4" t="s">
        <v>8491</v>
      </c>
      <c r="E51" s="4" t="s">
        <v>8403</v>
      </c>
      <c r="F51" s="4" t="s">
        <v>11</v>
      </c>
      <c r="G51" s="4" t="s">
        <v>558</v>
      </c>
      <c r="H51" s="4" t="s">
        <v>2004</v>
      </c>
      <c r="I51" s="4" t="s">
        <v>8</v>
      </c>
      <c r="J51" s="4" t="s">
        <v>1006</v>
      </c>
      <c r="K51" s="4" t="s">
        <v>8</v>
      </c>
      <c r="L51" s="4" t="s">
        <v>8492</v>
      </c>
      <c r="M51" s="5"/>
      <c r="N51" s="5"/>
      <c r="O51" s="5"/>
      <c r="P51" s="5"/>
      <c r="Q51" s="5">
        <v>-5936.88</v>
      </c>
      <c r="R51" s="5"/>
      <c r="S51" s="7"/>
    </row>
    <row r="52" spans="2:19" x14ac:dyDescent="0.25">
      <c r="B52" s="4" t="s">
        <v>77</v>
      </c>
      <c r="C52" s="4" t="s">
        <v>78</v>
      </c>
      <c r="D52" s="4" t="s">
        <v>8493</v>
      </c>
      <c r="E52" s="4" t="s">
        <v>8403</v>
      </c>
      <c r="F52" s="4" t="s">
        <v>11</v>
      </c>
      <c r="G52" s="4" t="s">
        <v>558</v>
      </c>
      <c r="H52" s="4" t="s">
        <v>616</v>
      </c>
      <c r="I52" s="4" t="s">
        <v>8</v>
      </c>
      <c r="J52" s="4" t="s">
        <v>1006</v>
      </c>
      <c r="K52" s="4" t="s">
        <v>8</v>
      </c>
      <c r="L52" s="4" t="s">
        <v>8494</v>
      </c>
      <c r="M52" s="5"/>
      <c r="N52" s="5"/>
      <c r="O52" s="5"/>
      <c r="P52" s="5"/>
      <c r="Q52" s="5">
        <v>-33451.07</v>
      </c>
      <c r="R52" s="5"/>
      <c r="S52" s="7"/>
    </row>
    <row r="53" spans="2:19" x14ac:dyDescent="0.25">
      <c r="B53" s="4" t="s">
        <v>79</v>
      </c>
      <c r="C53" s="4" t="s">
        <v>80</v>
      </c>
      <c r="D53" s="4" t="s">
        <v>8495</v>
      </c>
      <c r="E53" s="4" t="s">
        <v>8403</v>
      </c>
      <c r="F53" s="4" t="s">
        <v>11</v>
      </c>
      <c r="G53" s="4" t="s">
        <v>558</v>
      </c>
      <c r="H53" s="4" t="s">
        <v>617</v>
      </c>
      <c r="I53" s="4" t="s">
        <v>8</v>
      </c>
      <c r="J53" s="4" t="s">
        <v>1006</v>
      </c>
      <c r="K53" s="4" t="s">
        <v>8</v>
      </c>
      <c r="L53" s="4" t="s">
        <v>8496</v>
      </c>
      <c r="M53" s="5"/>
      <c r="N53" s="5"/>
      <c r="O53" s="5"/>
      <c r="P53" s="5"/>
      <c r="Q53" s="5">
        <v>-15063.33</v>
      </c>
      <c r="R53" s="5"/>
      <c r="S53" s="7"/>
    </row>
    <row r="54" spans="2:19" x14ac:dyDescent="0.25">
      <c r="B54" s="4" t="s">
        <v>81</v>
      </c>
      <c r="C54" s="4" t="s">
        <v>82</v>
      </c>
      <c r="D54" s="4" t="s">
        <v>8497</v>
      </c>
      <c r="E54" s="4" t="s">
        <v>8403</v>
      </c>
      <c r="F54" s="4" t="s">
        <v>59</v>
      </c>
      <c r="G54" s="4" t="s">
        <v>562</v>
      </c>
      <c r="H54" s="4" t="s">
        <v>6218</v>
      </c>
      <c r="I54" s="4" t="s">
        <v>8</v>
      </c>
      <c r="J54" s="4" t="s">
        <v>1006</v>
      </c>
      <c r="K54" s="4" t="s">
        <v>8</v>
      </c>
      <c r="L54" s="4" t="s">
        <v>8498</v>
      </c>
      <c r="M54" s="5"/>
      <c r="N54" s="5"/>
      <c r="O54" s="5"/>
      <c r="P54" s="5"/>
      <c r="Q54" s="5">
        <v>-60810.92</v>
      </c>
      <c r="R54" s="5"/>
      <c r="S54" s="7"/>
    </row>
    <row r="55" spans="2:19" x14ac:dyDescent="0.25">
      <c r="B55" s="4" t="s">
        <v>83</v>
      </c>
      <c r="C55" s="4" t="s">
        <v>84</v>
      </c>
      <c r="D55" s="4" t="s">
        <v>8499</v>
      </c>
      <c r="E55" s="4" t="s">
        <v>8403</v>
      </c>
      <c r="F55" s="4" t="s">
        <v>85</v>
      </c>
      <c r="G55" s="4" t="s">
        <v>564</v>
      </c>
      <c r="H55" s="4" t="s">
        <v>8</v>
      </c>
      <c r="I55" s="4" t="s">
        <v>976</v>
      </c>
      <c r="J55" s="4" t="s">
        <v>1010</v>
      </c>
      <c r="K55" s="4" t="s">
        <v>1007</v>
      </c>
      <c r="L55" s="4" t="s">
        <v>8500</v>
      </c>
      <c r="M55" s="5"/>
      <c r="N55" s="5"/>
      <c r="O55" s="5"/>
      <c r="P55" s="5"/>
      <c r="Q55" s="5"/>
      <c r="R55" s="5"/>
      <c r="S55" s="7">
        <v>-36648.400000000001</v>
      </c>
    </row>
    <row r="56" spans="2:19" x14ac:dyDescent="0.25">
      <c r="B56" s="4" t="s">
        <v>83</v>
      </c>
      <c r="C56" s="4" t="s">
        <v>84</v>
      </c>
      <c r="D56" s="4" t="s">
        <v>8501</v>
      </c>
      <c r="E56" s="4" t="s">
        <v>8403</v>
      </c>
      <c r="F56" s="4" t="s">
        <v>45</v>
      </c>
      <c r="G56" s="4" t="s">
        <v>560</v>
      </c>
      <c r="H56" s="4" t="s">
        <v>622</v>
      </c>
      <c r="I56" s="4" t="s">
        <v>8</v>
      </c>
      <c r="J56" s="4" t="s">
        <v>1006</v>
      </c>
      <c r="K56" s="4" t="s">
        <v>8</v>
      </c>
      <c r="L56" s="4" t="s">
        <v>8502</v>
      </c>
      <c r="M56" s="5"/>
      <c r="N56" s="5"/>
      <c r="O56" s="5"/>
      <c r="P56" s="5"/>
      <c r="Q56" s="5">
        <v>-95587.89</v>
      </c>
      <c r="R56" s="5"/>
      <c r="S56" s="7"/>
    </row>
    <row r="57" spans="2:19" x14ac:dyDescent="0.25">
      <c r="B57" s="4" t="s">
        <v>83</v>
      </c>
      <c r="C57" s="4" t="s">
        <v>84</v>
      </c>
      <c r="D57" s="4" t="s">
        <v>8503</v>
      </c>
      <c r="E57" s="4" t="s">
        <v>8403</v>
      </c>
      <c r="F57" s="4" t="s">
        <v>45</v>
      </c>
      <c r="G57" s="4" t="s">
        <v>560</v>
      </c>
      <c r="H57" s="4" t="s">
        <v>620</v>
      </c>
      <c r="I57" s="4" t="s">
        <v>8</v>
      </c>
      <c r="J57" s="4" t="s">
        <v>1006</v>
      </c>
      <c r="K57" s="4" t="s">
        <v>8</v>
      </c>
      <c r="L57" s="4" t="s">
        <v>8504</v>
      </c>
      <c r="M57" s="5"/>
      <c r="N57" s="5"/>
      <c r="O57" s="5"/>
      <c r="P57" s="5"/>
      <c r="Q57" s="5">
        <v>-6325</v>
      </c>
      <c r="R57" s="5"/>
      <c r="S57" s="7"/>
    </row>
    <row r="58" spans="2:19" x14ac:dyDescent="0.25">
      <c r="B58" s="4" t="s">
        <v>86</v>
      </c>
      <c r="C58" s="4" t="s">
        <v>87</v>
      </c>
      <c r="D58" s="4" t="s">
        <v>8505</v>
      </c>
      <c r="E58" s="4" t="s">
        <v>8403</v>
      </c>
      <c r="F58" s="4" t="s">
        <v>45</v>
      </c>
      <c r="G58" s="4" t="s">
        <v>560</v>
      </c>
      <c r="H58" s="4" t="s">
        <v>8506</v>
      </c>
      <c r="I58" s="4" t="s">
        <v>8</v>
      </c>
      <c r="J58" s="4" t="s">
        <v>1006</v>
      </c>
      <c r="K58" s="4" t="s">
        <v>8</v>
      </c>
      <c r="L58" s="4" t="s">
        <v>8507</v>
      </c>
      <c r="M58" s="5"/>
      <c r="N58" s="5"/>
      <c r="O58" s="5"/>
      <c r="P58" s="5">
        <v>-17039.14</v>
      </c>
      <c r="Q58" s="5"/>
      <c r="R58" s="5"/>
      <c r="S58" s="7"/>
    </row>
    <row r="59" spans="2:19" x14ac:dyDescent="0.25">
      <c r="B59" s="4" t="s">
        <v>86</v>
      </c>
      <c r="C59" s="4" t="s">
        <v>87</v>
      </c>
      <c r="D59" s="4" t="s">
        <v>8508</v>
      </c>
      <c r="E59" s="4" t="s">
        <v>8403</v>
      </c>
      <c r="F59" s="4" t="s">
        <v>45</v>
      </c>
      <c r="G59" s="4" t="s">
        <v>560</v>
      </c>
      <c r="H59" s="4" t="s">
        <v>2019</v>
      </c>
      <c r="I59" s="4" t="s">
        <v>8</v>
      </c>
      <c r="J59" s="4" t="s">
        <v>1006</v>
      </c>
      <c r="K59" s="4" t="s">
        <v>8</v>
      </c>
      <c r="L59" s="4" t="s">
        <v>8509</v>
      </c>
      <c r="M59" s="5"/>
      <c r="N59" s="5"/>
      <c r="O59" s="5"/>
      <c r="P59" s="5"/>
      <c r="Q59" s="5">
        <v>-8519.57</v>
      </c>
      <c r="R59" s="5"/>
      <c r="S59" s="7"/>
    </row>
    <row r="60" spans="2:19" x14ac:dyDescent="0.25">
      <c r="B60" s="4" t="s">
        <v>88</v>
      </c>
      <c r="C60" s="4" t="s">
        <v>89</v>
      </c>
      <c r="D60" s="4" t="s">
        <v>8510</v>
      </c>
      <c r="E60" s="4" t="s">
        <v>8403</v>
      </c>
      <c r="F60" s="4" t="s">
        <v>11</v>
      </c>
      <c r="G60" s="4" t="s">
        <v>558</v>
      </c>
      <c r="H60" s="4" t="s">
        <v>7031</v>
      </c>
      <c r="I60" s="4" t="s">
        <v>8</v>
      </c>
      <c r="J60" s="4" t="s">
        <v>1006</v>
      </c>
      <c r="K60" s="4" t="s">
        <v>8</v>
      </c>
      <c r="L60" s="4" t="s">
        <v>8511</v>
      </c>
      <c r="M60" s="5"/>
      <c r="N60" s="5"/>
      <c r="O60" s="5"/>
      <c r="P60" s="5"/>
      <c r="Q60" s="5">
        <v>-14458.17</v>
      </c>
      <c r="R60" s="5"/>
      <c r="S60" s="7"/>
    </row>
    <row r="61" spans="2:19" x14ac:dyDescent="0.25">
      <c r="B61" s="4" t="s">
        <v>90</v>
      </c>
      <c r="C61" s="4" t="s">
        <v>91</v>
      </c>
      <c r="D61" s="4" t="s">
        <v>8512</v>
      </c>
      <c r="E61" s="4" t="s">
        <v>8403</v>
      </c>
      <c r="F61" s="4" t="s">
        <v>11</v>
      </c>
      <c r="G61" s="4" t="s">
        <v>558</v>
      </c>
      <c r="H61" s="4" t="s">
        <v>6238</v>
      </c>
      <c r="I61" s="4" t="s">
        <v>8</v>
      </c>
      <c r="J61" s="4" t="s">
        <v>1006</v>
      </c>
      <c r="K61" s="4" t="s">
        <v>8</v>
      </c>
      <c r="L61" s="4" t="s">
        <v>8513</v>
      </c>
      <c r="M61" s="5"/>
      <c r="N61" s="5"/>
      <c r="O61" s="5"/>
      <c r="P61" s="5"/>
      <c r="Q61" s="5">
        <v>-198375</v>
      </c>
      <c r="R61" s="5"/>
      <c r="S61" s="7"/>
    </row>
    <row r="62" spans="2:19" x14ac:dyDescent="0.25">
      <c r="B62" s="4" t="s">
        <v>92</v>
      </c>
      <c r="C62" s="4" t="s">
        <v>93</v>
      </c>
      <c r="D62" s="4" t="s">
        <v>8514</v>
      </c>
      <c r="E62" s="4" t="s">
        <v>8403</v>
      </c>
      <c r="F62" s="4" t="s">
        <v>11</v>
      </c>
      <c r="G62" s="4" t="s">
        <v>558</v>
      </c>
      <c r="H62" s="4" t="s">
        <v>632</v>
      </c>
      <c r="I62" s="4" t="s">
        <v>8</v>
      </c>
      <c r="J62" s="4" t="s">
        <v>1006</v>
      </c>
      <c r="K62" s="4" t="s">
        <v>8</v>
      </c>
      <c r="L62" s="4" t="s">
        <v>8515</v>
      </c>
      <c r="M62" s="5"/>
      <c r="N62" s="5"/>
      <c r="O62" s="5"/>
      <c r="P62" s="5"/>
      <c r="Q62" s="5">
        <v>-27069</v>
      </c>
      <c r="R62" s="5"/>
      <c r="S62" s="7"/>
    </row>
    <row r="63" spans="2:19" x14ac:dyDescent="0.25">
      <c r="B63" s="4" t="s">
        <v>94</v>
      </c>
      <c r="C63" s="4" t="s">
        <v>95</v>
      </c>
      <c r="D63" s="4" t="s">
        <v>8516</v>
      </c>
      <c r="E63" s="4" t="s">
        <v>8403</v>
      </c>
      <c r="F63" s="4" t="s">
        <v>11</v>
      </c>
      <c r="G63" s="4" t="s">
        <v>558</v>
      </c>
      <c r="H63" s="4" t="s">
        <v>634</v>
      </c>
      <c r="I63" s="4" t="s">
        <v>8</v>
      </c>
      <c r="J63" s="4" t="s">
        <v>1006</v>
      </c>
      <c r="K63" s="4" t="s">
        <v>8</v>
      </c>
      <c r="L63" s="4" t="s">
        <v>8517</v>
      </c>
      <c r="M63" s="5"/>
      <c r="N63" s="5"/>
      <c r="O63" s="5"/>
      <c r="P63" s="5"/>
      <c r="Q63" s="5">
        <v>-12735.54</v>
      </c>
      <c r="R63" s="5"/>
      <c r="S63" s="7"/>
    </row>
    <row r="64" spans="2:19" x14ac:dyDescent="0.25">
      <c r="B64" s="4" t="s">
        <v>96</v>
      </c>
      <c r="C64" s="4" t="s">
        <v>97</v>
      </c>
      <c r="D64" s="4" t="s">
        <v>8518</v>
      </c>
      <c r="E64" s="4" t="s">
        <v>8403</v>
      </c>
      <c r="F64" s="4" t="s">
        <v>11</v>
      </c>
      <c r="G64" s="4" t="s">
        <v>558</v>
      </c>
      <c r="H64" s="4" t="s">
        <v>3719</v>
      </c>
      <c r="I64" s="4" t="s">
        <v>8</v>
      </c>
      <c r="J64" s="4" t="s">
        <v>1006</v>
      </c>
      <c r="K64" s="4" t="s">
        <v>8</v>
      </c>
      <c r="L64" s="4" t="s">
        <v>8519</v>
      </c>
      <c r="M64" s="5"/>
      <c r="N64" s="5"/>
      <c r="O64" s="5"/>
      <c r="P64" s="5"/>
      <c r="Q64" s="5">
        <v>-107728.73</v>
      </c>
      <c r="R64" s="5"/>
      <c r="S64" s="7"/>
    </row>
    <row r="65" spans="2:19" x14ac:dyDescent="0.25">
      <c r="B65" s="4" t="s">
        <v>98</v>
      </c>
      <c r="C65" s="4" t="s">
        <v>99</v>
      </c>
      <c r="D65" s="4" t="s">
        <v>8520</v>
      </c>
      <c r="E65" s="4" t="s">
        <v>8403</v>
      </c>
      <c r="F65" s="4" t="s">
        <v>11</v>
      </c>
      <c r="G65" s="4" t="s">
        <v>558</v>
      </c>
      <c r="H65" s="4" t="s">
        <v>638</v>
      </c>
      <c r="I65" s="4" t="s">
        <v>8</v>
      </c>
      <c r="J65" s="4" t="s">
        <v>1006</v>
      </c>
      <c r="K65" s="4" t="s">
        <v>8</v>
      </c>
      <c r="L65" s="4" t="s">
        <v>8521</v>
      </c>
      <c r="M65" s="5"/>
      <c r="N65" s="5"/>
      <c r="O65" s="5"/>
      <c r="P65" s="5"/>
      <c r="Q65" s="5">
        <v>-15993.49</v>
      </c>
      <c r="R65" s="5"/>
      <c r="S65" s="7"/>
    </row>
    <row r="66" spans="2:19" x14ac:dyDescent="0.25">
      <c r="B66" s="4" t="s">
        <v>98</v>
      </c>
      <c r="C66" s="4" t="s">
        <v>99</v>
      </c>
      <c r="D66" s="4" t="s">
        <v>8522</v>
      </c>
      <c r="E66" s="4" t="s">
        <v>8403</v>
      </c>
      <c r="F66" s="4" t="s">
        <v>11</v>
      </c>
      <c r="G66" s="4" t="s">
        <v>558</v>
      </c>
      <c r="H66" s="4" t="s">
        <v>637</v>
      </c>
      <c r="I66" s="4" t="s">
        <v>8</v>
      </c>
      <c r="J66" s="4" t="s">
        <v>1006</v>
      </c>
      <c r="K66" s="4" t="s">
        <v>8</v>
      </c>
      <c r="L66" s="4" t="s">
        <v>8523</v>
      </c>
      <c r="M66" s="5"/>
      <c r="N66" s="5"/>
      <c r="O66" s="5"/>
      <c r="P66" s="5"/>
      <c r="Q66" s="5">
        <v>-60407.82</v>
      </c>
      <c r="R66" s="5"/>
      <c r="S66" s="7"/>
    </row>
    <row r="67" spans="2:19" x14ac:dyDescent="0.25">
      <c r="B67" s="4" t="s">
        <v>102</v>
      </c>
      <c r="C67" s="4" t="s">
        <v>103</v>
      </c>
      <c r="D67" s="4" t="s">
        <v>8524</v>
      </c>
      <c r="E67" s="4" t="s">
        <v>8403</v>
      </c>
      <c r="F67" s="4" t="s">
        <v>11</v>
      </c>
      <c r="G67" s="4" t="s">
        <v>558</v>
      </c>
      <c r="H67" s="4" t="s">
        <v>8525</v>
      </c>
      <c r="I67" s="4" t="s">
        <v>978</v>
      </c>
      <c r="J67" s="4" t="s">
        <v>1011</v>
      </c>
      <c r="K67" s="4" t="s">
        <v>1038</v>
      </c>
      <c r="L67" s="4" t="s">
        <v>8526</v>
      </c>
      <c r="M67" s="5"/>
      <c r="N67" s="5"/>
      <c r="O67" s="5"/>
      <c r="P67" s="5"/>
      <c r="Q67" s="5"/>
      <c r="R67" s="5"/>
      <c r="S67" s="7">
        <v>-105155.99</v>
      </c>
    </row>
    <row r="68" spans="2:19" x14ac:dyDescent="0.25">
      <c r="B68" s="4" t="s">
        <v>102</v>
      </c>
      <c r="C68" s="4" t="s">
        <v>103</v>
      </c>
      <c r="D68" s="4" t="s">
        <v>8527</v>
      </c>
      <c r="E68" s="4" t="s">
        <v>8403</v>
      </c>
      <c r="F68" s="4" t="s">
        <v>11</v>
      </c>
      <c r="G68" s="4" t="s">
        <v>558</v>
      </c>
      <c r="H68" s="4" t="s">
        <v>8525</v>
      </c>
      <c r="I68" s="4" t="s">
        <v>978</v>
      </c>
      <c r="J68" s="4" t="s">
        <v>1011</v>
      </c>
      <c r="K68" s="4" t="s">
        <v>1038</v>
      </c>
      <c r="L68" s="4" t="s">
        <v>8528</v>
      </c>
      <c r="M68" s="5"/>
      <c r="N68" s="5"/>
      <c r="O68" s="5"/>
      <c r="P68" s="5"/>
      <c r="Q68" s="5"/>
      <c r="R68" s="5"/>
      <c r="S68" s="7">
        <v>70103.990000000005</v>
      </c>
    </row>
    <row r="69" spans="2:19" x14ac:dyDescent="0.25">
      <c r="B69" s="4" t="s">
        <v>104</v>
      </c>
      <c r="C69" s="4" t="s">
        <v>105</v>
      </c>
      <c r="D69" s="4" t="s">
        <v>8529</v>
      </c>
      <c r="E69" s="4" t="s">
        <v>8403</v>
      </c>
      <c r="F69" s="4" t="s">
        <v>11</v>
      </c>
      <c r="G69" s="4" t="s">
        <v>558</v>
      </c>
      <c r="H69" s="4" t="s">
        <v>6262</v>
      </c>
      <c r="I69" s="4" t="s">
        <v>8</v>
      </c>
      <c r="J69" s="4" t="s">
        <v>1006</v>
      </c>
      <c r="K69" s="4" t="s">
        <v>8</v>
      </c>
      <c r="L69" s="4" t="s">
        <v>8530</v>
      </c>
      <c r="M69" s="5"/>
      <c r="N69" s="5"/>
      <c r="O69" s="5"/>
      <c r="P69" s="5"/>
      <c r="Q69" s="5">
        <v>-9350.83</v>
      </c>
      <c r="R69" s="5"/>
      <c r="S69" s="7"/>
    </row>
    <row r="70" spans="2:19" x14ac:dyDescent="0.25">
      <c r="B70" s="4" t="s">
        <v>106</v>
      </c>
      <c r="C70" s="4" t="s">
        <v>107</v>
      </c>
      <c r="D70" s="4" t="s">
        <v>8531</v>
      </c>
      <c r="E70" s="4" t="s">
        <v>8403</v>
      </c>
      <c r="F70" s="4" t="s">
        <v>11</v>
      </c>
      <c r="G70" s="4" t="s">
        <v>558</v>
      </c>
      <c r="H70" s="4" t="s">
        <v>2931</v>
      </c>
      <c r="I70" s="4" t="s">
        <v>8</v>
      </c>
      <c r="J70" s="4" t="s">
        <v>1006</v>
      </c>
      <c r="K70" s="4" t="s">
        <v>8</v>
      </c>
      <c r="L70" s="4" t="s">
        <v>8532</v>
      </c>
      <c r="M70" s="5"/>
      <c r="N70" s="5"/>
      <c r="O70" s="5"/>
      <c r="P70" s="5"/>
      <c r="Q70" s="5">
        <v>-171807</v>
      </c>
      <c r="R70" s="5"/>
      <c r="S70" s="7"/>
    </row>
    <row r="71" spans="2:19" x14ac:dyDescent="0.25">
      <c r="B71" s="4" t="s">
        <v>108</v>
      </c>
      <c r="C71" s="4" t="s">
        <v>109</v>
      </c>
      <c r="D71" s="4" t="s">
        <v>8533</v>
      </c>
      <c r="E71" s="4" t="s">
        <v>8403</v>
      </c>
      <c r="F71" s="4" t="s">
        <v>11</v>
      </c>
      <c r="G71" s="4" t="s">
        <v>558</v>
      </c>
      <c r="H71" s="4" t="s">
        <v>8534</v>
      </c>
      <c r="I71" s="4" t="s">
        <v>979</v>
      </c>
      <c r="J71" s="4" t="s">
        <v>1012</v>
      </c>
      <c r="K71" s="4" t="s">
        <v>1039</v>
      </c>
      <c r="L71" s="4" t="s">
        <v>8535</v>
      </c>
      <c r="M71" s="5"/>
      <c r="N71" s="5"/>
      <c r="O71" s="5"/>
      <c r="P71" s="5"/>
      <c r="Q71" s="5"/>
      <c r="R71" s="5"/>
      <c r="S71" s="7">
        <v>-158234.14000000001</v>
      </c>
    </row>
    <row r="72" spans="2:19" x14ac:dyDescent="0.25">
      <c r="B72" s="4" t="s">
        <v>108</v>
      </c>
      <c r="C72" s="4" t="s">
        <v>109</v>
      </c>
      <c r="D72" s="4" t="s">
        <v>8536</v>
      </c>
      <c r="E72" s="4" t="s">
        <v>8403</v>
      </c>
      <c r="F72" s="4" t="s">
        <v>11</v>
      </c>
      <c r="G72" s="4" t="s">
        <v>558</v>
      </c>
      <c r="H72" s="4" t="s">
        <v>3742</v>
      </c>
      <c r="I72" s="4" t="s">
        <v>979</v>
      </c>
      <c r="J72" s="4" t="s">
        <v>1012</v>
      </c>
      <c r="K72" s="4" t="s">
        <v>1039</v>
      </c>
      <c r="L72" s="4" t="s">
        <v>8537</v>
      </c>
      <c r="M72" s="5"/>
      <c r="N72" s="5"/>
      <c r="O72" s="5"/>
      <c r="P72" s="5"/>
      <c r="Q72" s="5"/>
      <c r="R72" s="5"/>
      <c r="S72" s="7">
        <v>131861.79999999999</v>
      </c>
    </row>
    <row r="73" spans="2:19" x14ac:dyDescent="0.25">
      <c r="B73" s="4" t="s">
        <v>110</v>
      </c>
      <c r="C73" s="4" t="s">
        <v>111</v>
      </c>
      <c r="D73" s="4" t="s">
        <v>8538</v>
      </c>
      <c r="E73" s="4" t="s">
        <v>8403</v>
      </c>
      <c r="F73" s="4" t="s">
        <v>11</v>
      </c>
      <c r="G73" s="4" t="s">
        <v>558</v>
      </c>
      <c r="H73" s="4" t="s">
        <v>650</v>
      </c>
      <c r="I73" s="4" t="s">
        <v>8</v>
      </c>
      <c r="J73" s="4" t="s">
        <v>1006</v>
      </c>
      <c r="K73" s="4" t="s">
        <v>8</v>
      </c>
      <c r="L73" s="4" t="s">
        <v>8539</v>
      </c>
      <c r="M73" s="5"/>
      <c r="N73" s="5"/>
      <c r="O73" s="5"/>
      <c r="P73" s="5"/>
      <c r="Q73" s="5">
        <v>-5411.59</v>
      </c>
      <c r="R73" s="5"/>
      <c r="S73" s="7"/>
    </row>
    <row r="74" spans="2:19" x14ac:dyDescent="0.25">
      <c r="B74" s="4" t="s">
        <v>112</v>
      </c>
      <c r="C74" s="4" t="s">
        <v>113</v>
      </c>
      <c r="D74" s="4" t="s">
        <v>8540</v>
      </c>
      <c r="E74" s="4" t="s">
        <v>8403</v>
      </c>
      <c r="F74" s="4" t="s">
        <v>11</v>
      </c>
      <c r="G74" s="4" t="s">
        <v>558</v>
      </c>
      <c r="H74" s="4" t="s">
        <v>651</v>
      </c>
      <c r="I74" s="4" t="s">
        <v>8</v>
      </c>
      <c r="J74" s="4" t="s">
        <v>1006</v>
      </c>
      <c r="K74" s="4" t="s">
        <v>8</v>
      </c>
      <c r="L74" s="4" t="s">
        <v>8541</v>
      </c>
      <c r="M74" s="5"/>
      <c r="N74" s="5"/>
      <c r="O74" s="5"/>
      <c r="P74" s="5"/>
      <c r="Q74" s="5">
        <v>-19801.38</v>
      </c>
      <c r="R74" s="5"/>
      <c r="S74" s="7"/>
    </row>
    <row r="75" spans="2:19" x14ac:dyDescent="0.25">
      <c r="B75" s="4" t="s">
        <v>116</v>
      </c>
      <c r="C75" s="4" t="s">
        <v>117</v>
      </c>
      <c r="D75" s="4" t="s">
        <v>8542</v>
      </c>
      <c r="E75" s="4" t="s">
        <v>8403</v>
      </c>
      <c r="F75" s="4" t="s">
        <v>11</v>
      </c>
      <c r="G75" s="4" t="s">
        <v>558</v>
      </c>
      <c r="H75" s="4" t="s">
        <v>2940</v>
      </c>
      <c r="I75" s="4" t="s">
        <v>8</v>
      </c>
      <c r="J75" s="4" t="s">
        <v>1006</v>
      </c>
      <c r="K75" s="4" t="s">
        <v>8</v>
      </c>
      <c r="L75" s="4" t="s">
        <v>8543</v>
      </c>
      <c r="M75" s="5"/>
      <c r="N75" s="5"/>
      <c r="O75" s="5"/>
      <c r="P75" s="5"/>
      <c r="Q75" s="5">
        <v>-40030.5</v>
      </c>
      <c r="R75" s="5"/>
      <c r="S75" s="7"/>
    </row>
    <row r="76" spans="2:19" x14ac:dyDescent="0.25">
      <c r="B76" s="4" t="s">
        <v>118</v>
      </c>
      <c r="C76" s="4" t="s">
        <v>119</v>
      </c>
      <c r="D76" s="4" t="s">
        <v>8544</v>
      </c>
      <c r="E76" s="4" t="s">
        <v>8403</v>
      </c>
      <c r="F76" s="4" t="s">
        <v>11</v>
      </c>
      <c r="G76" s="4" t="s">
        <v>558</v>
      </c>
      <c r="H76" s="4" t="s">
        <v>655</v>
      </c>
      <c r="I76" s="4" t="s">
        <v>8</v>
      </c>
      <c r="J76" s="4" t="s">
        <v>1006</v>
      </c>
      <c r="K76" s="4" t="s">
        <v>8</v>
      </c>
      <c r="L76" s="4" t="s">
        <v>8545</v>
      </c>
      <c r="M76" s="5"/>
      <c r="N76" s="5"/>
      <c r="O76" s="5"/>
      <c r="P76" s="5"/>
      <c r="Q76" s="5">
        <v>-41167.06</v>
      </c>
      <c r="R76" s="5"/>
      <c r="S76" s="7"/>
    </row>
    <row r="77" spans="2:19" x14ac:dyDescent="0.25">
      <c r="B77" s="4" t="s">
        <v>120</v>
      </c>
      <c r="C77" s="4" t="s">
        <v>121</v>
      </c>
      <c r="D77" s="4" t="s">
        <v>8546</v>
      </c>
      <c r="E77" s="4" t="s">
        <v>8403</v>
      </c>
      <c r="F77" s="4" t="s">
        <v>11</v>
      </c>
      <c r="G77" s="4" t="s">
        <v>558</v>
      </c>
      <c r="H77" s="4" t="s">
        <v>657</v>
      </c>
      <c r="I77" s="4" t="s">
        <v>8</v>
      </c>
      <c r="J77" s="4" t="s">
        <v>1006</v>
      </c>
      <c r="K77" s="4" t="s">
        <v>8</v>
      </c>
      <c r="L77" s="4" t="s">
        <v>8547</v>
      </c>
      <c r="M77" s="5"/>
      <c r="N77" s="5"/>
      <c r="O77" s="5"/>
      <c r="P77" s="5"/>
      <c r="Q77" s="5">
        <v>-2782.39</v>
      </c>
      <c r="R77" s="5"/>
      <c r="S77" s="7"/>
    </row>
    <row r="78" spans="2:19" x14ac:dyDescent="0.25">
      <c r="B78" s="4" t="s">
        <v>120</v>
      </c>
      <c r="C78" s="4" t="s">
        <v>121</v>
      </c>
      <c r="D78" s="4" t="s">
        <v>8548</v>
      </c>
      <c r="E78" s="4" t="s">
        <v>8403</v>
      </c>
      <c r="F78" s="4" t="s">
        <v>11</v>
      </c>
      <c r="G78" s="4" t="s">
        <v>558</v>
      </c>
      <c r="H78" s="4" t="s">
        <v>2065</v>
      </c>
      <c r="I78" s="4" t="s">
        <v>8</v>
      </c>
      <c r="J78" s="4" t="s">
        <v>1006</v>
      </c>
      <c r="K78" s="4" t="s">
        <v>8</v>
      </c>
      <c r="L78" s="4" t="s">
        <v>8549</v>
      </c>
      <c r="M78" s="5"/>
      <c r="N78" s="5"/>
      <c r="O78" s="5"/>
      <c r="P78" s="5"/>
      <c r="Q78" s="5">
        <v>-60632.33</v>
      </c>
      <c r="R78" s="5"/>
      <c r="S78" s="7"/>
    </row>
    <row r="79" spans="2:19" x14ac:dyDescent="0.25">
      <c r="B79" s="4" t="s">
        <v>122</v>
      </c>
      <c r="C79" s="4" t="s">
        <v>123</v>
      </c>
      <c r="D79" s="4" t="s">
        <v>8550</v>
      </c>
      <c r="E79" s="4" t="s">
        <v>8403</v>
      </c>
      <c r="F79" s="4" t="s">
        <v>11</v>
      </c>
      <c r="G79" s="4" t="s">
        <v>558</v>
      </c>
      <c r="H79" s="4" t="s">
        <v>6286</v>
      </c>
      <c r="I79" s="4" t="s">
        <v>8</v>
      </c>
      <c r="J79" s="4" t="s">
        <v>1006</v>
      </c>
      <c r="K79" s="4" t="s">
        <v>8</v>
      </c>
      <c r="L79" s="4" t="s">
        <v>8551</v>
      </c>
      <c r="M79" s="5"/>
      <c r="N79" s="5"/>
      <c r="O79" s="5"/>
      <c r="P79" s="5"/>
      <c r="Q79" s="5">
        <v>-9583.76</v>
      </c>
      <c r="R79" s="5"/>
      <c r="S79" s="7"/>
    </row>
    <row r="80" spans="2:19" x14ac:dyDescent="0.25">
      <c r="B80" s="4" t="s">
        <v>124</v>
      </c>
      <c r="C80" s="4" t="s">
        <v>125</v>
      </c>
      <c r="D80" s="4" t="s">
        <v>8552</v>
      </c>
      <c r="E80" s="4" t="s">
        <v>8403</v>
      </c>
      <c r="F80" s="4" t="s">
        <v>11</v>
      </c>
      <c r="G80" s="4" t="s">
        <v>558</v>
      </c>
      <c r="H80" s="4" t="s">
        <v>8553</v>
      </c>
      <c r="I80" s="4" t="s">
        <v>8554</v>
      </c>
      <c r="J80" s="4" t="s">
        <v>8555</v>
      </c>
      <c r="K80" s="4" t="s">
        <v>4386</v>
      </c>
      <c r="L80" s="4" t="s">
        <v>8556</v>
      </c>
      <c r="M80" s="5"/>
      <c r="N80" s="5"/>
      <c r="O80" s="5"/>
      <c r="P80" s="5"/>
      <c r="Q80" s="5"/>
      <c r="R80" s="5"/>
      <c r="S80" s="7">
        <v>-41176.5</v>
      </c>
    </row>
    <row r="81" spans="2:19" x14ac:dyDescent="0.25">
      <c r="B81" s="4" t="s">
        <v>124</v>
      </c>
      <c r="C81" s="4" t="s">
        <v>125</v>
      </c>
      <c r="D81" s="4" t="s">
        <v>8557</v>
      </c>
      <c r="E81" s="4" t="s">
        <v>8403</v>
      </c>
      <c r="F81" s="4" t="s">
        <v>11</v>
      </c>
      <c r="G81" s="4" t="s">
        <v>558</v>
      </c>
      <c r="H81" s="4" t="s">
        <v>659</v>
      </c>
      <c r="I81" s="4" t="s">
        <v>8</v>
      </c>
      <c r="J81" s="4" t="s">
        <v>1006</v>
      </c>
      <c r="K81" s="4" t="s">
        <v>8</v>
      </c>
      <c r="L81" s="4" t="s">
        <v>8558</v>
      </c>
      <c r="M81" s="5"/>
      <c r="N81" s="5"/>
      <c r="O81" s="5"/>
      <c r="P81" s="5"/>
      <c r="Q81" s="5">
        <v>-20588.25</v>
      </c>
      <c r="R81" s="5"/>
      <c r="S81" s="7"/>
    </row>
    <row r="82" spans="2:19" x14ac:dyDescent="0.25">
      <c r="B82" s="4" t="s">
        <v>124</v>
      </c>
      <c r="C82" s="4" t="s">
        <v>125</v>
      </c>
      <c r="D82" s="4" t="s">
        <v>8559</v>
      </c>
      <c r="E82" s="4" t="s">
        <v>8403</v>
      </c>
      <c r="F82" s="4" t="s">
        <v>11</v>
      </c>
      <c r="G82" s="4" t="s">
        <v>558</v>
      </c>
      <c r="H82" s="4" t="s">
        <v>8560</v>
      </c>
      <c r="I82" s="4" t="s">
        <v>8</v>
      </c>
      <c r="J82" s="4" t="s">
        <v>1006</v>
      </c>
      <c r="K82" s="4" t="s">
        <v>8</v>
      </c>
      <c r="L82" s="4" t="s">
        <v>8552</v>
      </c>
      <c r="M82" s="5"/>
      <c r="N82" s="5"/>
      <c r="O82" s="5"/>
      <c r="P82" s="5"/>
      <c r="Q82" s="5"/>
      <c r="R82" s="5">
        <v>247059</v>
      </c>
      <c r="S82" s="7"/>
    </row>
    <row r="83" spans="2:19" x14ac:dyDescent="0.25">
      <c r="B83" s="4" t="s">
        <v>126</v>
      </c>
      <c r="C83" s="4" t="s">
        <v>127</v>
      </c>
      <c r="D83" s="4" t="s">
        <v>8561</v>
      </c>
      <c r="E83" s="4" t="s">
        <v>8403</v>
      </c>
      <c r="F83" s="4" t="s">
        <v>11</v>
      </c>
      <c r="G83" s="4" t="s">
        <v>558</v>
      </c>
      <c r="H83" s="4" t="s">
        <v>660</v>
      </c>
      <c r="I83" s="4" t="s">
        <v>8</v>
      </c>
      <c r="J83" s="4" t="s">
        <v>1006</v>
      </c>
      <c r="K83" s="4" t="s">
        <v>8</v>
      </c>
      <c r="L83" s="4" t="s">
        <v>8562</v>
      </c>
      <c r="M83" s="5"/>
      <c r="N83" s="5"/>
      <c r="O83" s="5"/>
      <c r="P83" s="5"/>
      <c r="Q83" s="5">
        <v>-8910.64</v>
      </c>
      <c r="R83" s="5"/>
      <c r="S83" s="7"/>
    </row>
    <row r="84" spans="2:19" x14ac:dyDescent="0.25">
      <c r="B84" s="4" t="s">
        <v>128</v>
      </c>
      <c r="C84" s="4" t="s">
        <v>129</v>
      </c>
      <c r="D84" s="4" t="s">
        <v>8563</v>
      </c>
      <c r="E84" s="4" t="s">
        <v>8403</v>
      </c>
      <c r="F84" s="4" t="s">
        <v>11</v>
      </c>
      <c r="G84" s="4" t="s">
        <v>558</v>
      </c>
      <c r="H84" s="4" t="s">
        <v>662</v>
      </c>
      <c r="I84" s="4" t="s">
        <v>8</v>
      </c>
      <c r="J84" s="4" t="s">
        <v>1006</v>
      </c>
      <c r="K84" s="4" t="s">
        <v>8</v>
      </c>
      <c r="L84" s="4" t="s">
        <v>8564</v>
      </c>
      <c r="M84" s="5"/>
      <c r="N84" s="5"/>
      <c r="O84" s="5"/>
      <c r="P84" s="5"/>
      <c r="Q84" s="5">
        <v>-9500</v>
      </c>
      <c r="R84" s="5"/>
      <c r="S84" s="7"/>
    </row>
    <row r="85" spans="2:19" x14ac:dyDescent="0.25">
      <c r="B85" s="4" t="s">
        <v>128</v>
      </c>
      <c r="C85" s="4" t="s">
        <v>129</v>
      </c>
      <c r="D85" s="4" t="s">
        <v>8565</v>
      </c>
      <c r="E85" s="4" t="s">
        <v>8403</v>
      </c>
      <c r="F85" s="4" t="s">
        <v>11</v>
      </c>
      <c r="G85" s="4" t="s">
        <v>558</v>
      </c>
      <c r="H85" s="4" t="s">
        <v>5455</v>
      </c>
      <c r="I85" s="4" t="s">
        <v>8</v>
      </c>
      <c r="J85" s="4" t="s">
        <v>1006</v>
      </c>
      <c r="K85" s="4" t="s">
        <v>8</v>
      </c>
      <c r="L85" s="4" t="s">
        <v>8566</v>
      </c>
      <c r="M85" s="5"/>
      <c r="N85" s="5"/>
      <c r="O85" s="5"/>
      <c r="P85" s="5"/>
      <c r="Q85" s="5">
        <v>-39440</v>
      </c>
      <c r="R85" s="5"/>
      <c r="S85" s="7"/>
    </row>
    <row r="86" spans="2:19" x14ac:dyDescent="0.25">
      <c r="B86" s="4" t="s">
        <v>130</v>
      </c>
      <c r="C86" s="4" t="s">
        <v>131</v>
      </c>
      <c r="D86" s="4" t="s">
        <v>8567</v>
      </c>
      <c r="E86" s="4" t="s">
        <v>8403</v>
      </c>
      <c r="F86" s="4" t="s">
        <v>11</v>
      </c>
      <c r="G86" s="4" t="s">
        <v>558</v>
      </c>
      <c r="H86" s="4" t="s">
        <v>7095</v>
      </c>
      <c r="I86" s="4" t="s">
        <v>8</v>
      </c>
      <c r="J86" s="4" t="s">
        <v>1006</v>
      </c>
      <c r="K86" s="4" t="s">
        <v>8</v>
      </c>
      <c r="L86" s="4" t="s">
        <v>8568</v>
      </c>
      <c r="M86" s="5"/>
      <c r="N86" s="5"/>
      <c r="O86" s="5"/>
      <c r="P86" s="5"/>
      <c r="Q86" s="5">
        <v>-12461.3</v>
      </c>
      <c r="R86" s="5"/>
      <c r="S86" s="7"/>
    </row>
    <row r="87" spans="2:19" x14ac:dyDescent="0.25">
      <c r="B87" s="4" t="s">
        <v>132</v>
      </c>
      <c r="C87" s="4" t="s">
        <v>133</v>
      </c>
      <c r="D87" s="4" t="s">
        <v>8569</v>
      </c>
      <c r="E87" s="4" t="s">
        <v>8403</v>
      </c>
      <c r="F87" s="4" t="s">
        <v>11</v>
      </c>
      <c r="G87" s="4" t="s">
        <v>558</v>
      </c>
      <c r="H87" s="4" t="s">
        <v>665</v>
      </c>
      <c r="I87" s="4" t="s">
        <v>8</v>
      </c>
      <c r="J87" s="4" t="s">
        <v>1006</v>
      </c>
      <c r="K87" s="4" t="s">
        <v>8</v>
      </c>
      <c r="L87" s="4" t="s">
        <v>8570</v>
      </c>
      <c r="M87" s="5"/>
      <c r="N87" s="5"/>
      <c r="O87" s="5"/>
      <c r="P87" s="5"/>
      <c r="Q87" s="5">
        <v>-113082.58</v>
      </c>
      <c r="R87" s="5"/>
      <c r="S87" s="7"/>
    </row>
    <row r="88" spans="2:19" x14ac:dyDescent="0.25">
      <c r="B88" s="4" t="s">
        <v>136</v>
      </c>
      <c r="C88" s="4" t="s">
        <v>137</v>
      </c>
      <c r="D88" s="4" t="s">
        <v>8571</v>
      </c>
      <c r="E88" s="4" t="s">
        <v>8403</v>
      </c>
      <c r="F88" s="4" t="s">
        <v>11</v>
      </c>
      <c r="G88" s="4" t="s">
        <v>558</v>
      </c>
      <c r="H88" s="4" t="s">
        <v>8572</v>
      </c>
      <c r="I88" s="4" t="s">
        <v>8</v>
      </c>
      <c r="J88" s="4" t="s">
        <v>1006</v>
      </c>
      <c r="K88" s="4" t="s">
        <v>8</v>
      </c>
      <c r="L88" s="4" t="s">
        <v>8573</v>
      </c>
      <c r="M88" s="5"/>
      <c r="N88" s="5"/>
      <c r="O88" s="5"/>
      <c r="P88" s="5"/>
      <c r="Q88" s="5">
        <v>-27499</v>
      </c>
      <c r="R88" s="5"/>
      <c r="S88" s="7"/>
    </row>
    <row r="89" spans="2:19" x14ac:dyDescent="0.25">
      <c r="B89" s="4" t="s">
        <v>138</v>
      </c>
      <c r="C89" s="4" t="s">
        <v>139</v>
      </c>
      <c r="D89" s="4" t="s">
        <v>8574</v>
      </c>
      <c r="E89" s="4" t="s">
        <v>8403</v>
      </c>
      <c r="F89" s="4" t="s">
        <v>11</v>
      </c>
      <c r="G89" s="4" t="s">
        <v>558</v>
      </c>
      <c r="H89" s="4" t="s">
        <v>670</v>
      </c>
      <c r="I89" s="4" t="s">
        <v>8</v>
      </c>
      <c r="J89" s="4" t="s">
        <v>1006</v>
      </c>
      <c r="K89" s="4" t="s">
        <v>8</v>
      </c>
      <c r="L89" s="4" t="s">
        <v>8575</v>
      </c>
      <c r="M89" s="5"/>
      <c r="N89" s="5"/>
      <c r="O89" s="5"/>
      <c r="P89" s="5"/>
      <c r="Q89" s="5">
        <v>-23756.32</v>
      </c>
      <c r="R89" s="5"/>
      <c r="S89" s="7"/>
    </row>
    <row r="90" spans="2:19" x14ac:dyDescent="0.25">
      <c r="B90" s="4" t="s">
        <v>138</v>
      </c>
      <c r="C90" s="4" t="s">
        <v>139</v>
      </c>
      <c r="D90" s="4" t="s">
        <v>8576</v>
      </c>
      <c r="E90" s="4" t="s">
        <v>8403</v>
      </c>
      <c r="F90" s="4" t="s">
        <v>11</v>
      </c>
      <c r="G90" s="4" t="s">
        <v>558</v>
      </c>
      <c r="H90" s="4" t="s">
        <v>669</v>
      </c>
      <c r="I90" s="4" t="s">
        <v>8</v>
      </c>
      <c r="J90" s="4" t="s">
        <v>1006</v>
      </c>
      <c r="K90" s="4" t="s">
        <v>8</v>
      </c>
      <c r="L90" s="4" t="s">
        <v>8577</v>
      </c>
      <c r="M90" s="5"/>
      <c r="N90" s="5"/>
      <c r="O90" s="5"/>
      <c r="P90" s="5"/>
      <c r="Q90" s="5">
        <v>-81989.25</v>
      </c>
      <c r="R90" s="5"/>
      <c r="S90" s="7"/>
    </row>
    <row r="91" spans="2:19" x14ac:dyDescent="0.25">
      <c r="B91" s="4" t="s">
        <v>140</v>
      </c>
      <c r="C91" s="4" t="s">
        <v>141</v>
      </c>
      <c r="D91" s="4" t="s">
        <v>8578</v>
      </c>
      <c r="E91" s="4" t="s">
        <v>8403</v>
      </c>
      <c r="F91" s="4" t="s">
        <v>11</v>
      </c>
      <c r="G91" s="4" t="s">
        <v>558</v>
      </c>
      <c r="H91" s="4" t="s">
        <v>672</v>
      </c>
      <c r="I91" s="4" t="s">
        <v>8</v>
      </c>
      <c r="J91" s="4" t="s">
        <v>1006</v>
      </c>
      <c r="K91" s="4" t="s">
        <v>8</v>
      </c>
      <c r="L91" s="4" t="s">
        <v>8579</v>
      </c>
      <c r="M91" s="5"/>
      <c r="N91" s="5"/>
      <c r="O91" s="5"/>
      <c r="P91" s="5"/>
      <c r="Q91" s="5">
        <v>-49933.33</v>
      </c>
      <c r="R91" s="5"/>
      <c r="S91" s="7"/>
    </row>
    <row r="92" spans="2:19" x14ac:dyDescent="0.25">
      <c r="B92" s="4" t="s">
        <v>142</v>
      </c>
      <c r="C92" s="4" t="s">
        <v>143</v>
      </c>
      <c r="D92" s="4" t="s">
        <v>8580</v>
      </c>
      <c r="E92" s="4" t="s">
        <v>8403</v>
      </c>
      <c r="F92" s="4" t="s">
        <v>11</v>
      </c>
      <c r="G92" s="4" t="s">
        <v>558</v>
      </c>
      <c r="H92" s="4" t="s">
        <v>6315</v>
      </c>
      <c r="I92" s="4" t="s">
        <v>8</v>
      </c>
      <c r="J92" s="4" t="s">
        <v>1006</v>
      </c>
      <c r="K92" s="4" t="s">
        <v>8</v>
      </c>
      <c r="L92" s="4" t="s">
        <v>8581</v>
      </c>
      <c r="M92" s="5"/>
      <c r="N92" s="5"/>
      <c r="O92" s="5"/>
      <c r="P92" s="5"/>
      <c r="Q92" s="5">
        <v>-41724.25</v>
      </c>
      <c r="R92" s="5"/>
      <c r="S92" s="7"/>
    </row>
    <row r="93" spans="2:19" x14ac:dyDescent="0.25">
      <c r="B93" s="4" t="s">
        <v>144</v>
      </c>
      <c r="C93" s="4" t="s">
        <v>145</v>
      </c>
      <c r="D93" s="4" t="s">
        <v>8582</v>
      </c>
      <c r="E93" s="4" t="s">
        <v>8403</v>
      </c>
      <c r="F93" s="4" t="s">
        <v>11</v>
      </c>
      <c r="G93" s="4" t="s">
        <v>558</v>
      </c>
      <c r="H93" s="4" t="s">
        <v>7117</v>
      </c>
      <c r="I93" s="4" t="s">
        <v>8</v>
      </c>
      <c r="J93" s="4" t="s">
        <v>1006</v>
      </c>
      <c r="K93" s="4" t="s">
        <v>8</v>
      </c>
      <c r="L93" s="4" t="s">
        <v>8583</v>
      </c>
      <c r="M93" s="5"/>
      <c r="N93" s="5"/>
      <c r="O93" s="5"/>
      <c r="P93" s="5"/>
      <c r="Q93" s="5">
        <v>-65747.77</v>
      </c>
      <c r="R93" s="5"/>
      <c r="S93" s="7"/>
    </row>
    <row r="94" spans="2:19" x14ac:dyDescent="0.25">
      <c r="B94" s="4" t="s">
        <v>146</v>
      </c>
      <c r="C94" s="4" t="s">
        <v>147</v>
      </c>
      <c r="D94" s="4" t="s">
        <v>8584</v>
      </c>
      <c r="E94" s="4" t="s">
        <v>8403</v>
      </c>
      <c r="F94" s="4" t="s">
        <v>11</v>
      </c>
      <c r="G94" s="4" t="s">
        <v>558</v>
      </c>
      <c r="H94" s="4" t="s">
        <v>676</v>
      </c>
      <c r="I94" s="4" t="s">
        <v>8</v>
      </c>
      <c r="J94" s="4" t="s">
        <v>1006</v>
      </c>
      <c r="K94" s="4" t="s">
        <v>8</v>
      </c>
      <c r="L94" s="4" t="s">
        <v>8585</v>
      </c>
      <c r="M94" s="5"/>
      <c r="N94" s="5"/>
      <c r="O94" s="5"/>
      <c r="P94" s="5"/>
      <c r="Q94" s="5">
        <v>-37159.17</v>
      </c>
      <c r="R94" s="5"/>
      <c r="S94" s="7"/>
    </row>
    <row r="95" spans="2:19" x14ac:dyDescent="0.25">
      <c r="B95" s="4" t="s">
        <v>150</v>
      </c>
      <c r="C95" s="4" t="s">
        <v>151</v>
      </c>
      <c r="D95" s="4" t="s">
        <v>8586</v>
      </c>
      <c r="E95" s="4" t="s">
        <v>8403</v>
      </c>
      <c r="F95" s="4" t="s">
        <v>11</v>
      </c>
      <c r="G95" s="4" t="s">
        <v>558</v>
      </c>
      <c r="H95" s="4" t="s">
        <v>2998</v>
      </c>
      <c r="I95" s="4" t="s">
        <v>8</v>
      </c>
      <c r="J95" s="4" t="s">
        <v>1006</v>
      </c>
      <c r="K95" s="4" t="s">
        <v>8</v>
      </c>
      <c r="L95" s="4" t="s">
        <v>8587</v>
      </c>
      <c r="M95" s="5"/>
      <c r="N95" s="5"/>
      <c r="O95" s="5"/>
      <c r="P95" s="5"/>
      <c r="Q95" s="5">
        <v>-20296.91</v>
      </c>
      <c r="R95" s="5"/>
      <c r="S95" s="7"/>
    </row>
    <row r="96" spans="2:19" x14ac:dyDescent="0.25">
      <c r="B96" s="4" t="s">
        <v>152</v>
      </c>
      <c r="C96" s="4" t="s">
        <v>153</v>
      </c>
      <c r="D96" s="4" t="s">
        <v>8588</v>
      </c>
      <c r="E96" s="4" t="s">
        <v>8403</v>
      </c>
      <c r="F96" s="4" t="s">
        <v>11</v>
      </c>
      <c r="G96" s="4" t="s">
        <v>558</v>
      </c>
      <c r="H96" s="4" t="s">
        <v>683</v>
      </c>
      <c r="I96" s="4" t="s">
        <v>8</v>
      </c>
      <c r="J96" s="4" t="s">
        <v>1006</v>
      </c>
      <c r="K96" s="4" t="s">
        <v>8</v>
      </c>
      <c r="L96" s="4" t="s">
        <v>8589</v>
      </c>
      <c r="M96" s="5"/>
      <c r="N96" s="5"/>
      <c r="O96" s="5"/>
      <c r="P96" s="5"/>
      <c r="Q96" s="5">
        <v>-52884.17</v>
      </c>
      <c r="R96" s="5"/>
      <c r="S96" s="7"/>
    </row>
    <row r="97" spans="2:19" x14ac:dyDescent="0.25">
      <c r="B97" s="4" t="s">
        <v>158</v>
      </c>
      <c r="C97" s="4" t="s">
        <v>159</v>
      </c>
      <c r="D97" s="4" t="s">
        <v>8590</v>
      </c>
      <c r="E97" s="4" t="s">
        <v>8403</v>
      </c>
      <c r="F97" s="4" t="s">
        <v>45</v>
      </c>
      <c r="G97" s="4" t="s">
        <v>560</v>
      </c>
      <c r="H97" s="4" t="s">
        <v>8591</v>
      </c>
      <c r="I97" s="4" t="s">
        <v>8</v>
      </c>
      <c r="J97" s="4" t="s">
        <v>1006</v>
      </c>
      <c r="K97" s="4" t="s">
        <v>8</v>
      </c>
      <c r="L97" s="4" t="s">
        <v>8592</v>
      </c>
      <c r="M97" s="5"/>
      <c r="N97" s="5"/>
      <c r="O97" s="5"/>
      <c r="P97" s="5">
        <v>-536250</v>
      </c>
      <c r="Q97" s="5"/>
      <c r="R97" s="5"/>
      <c r="S97" s="7"/>
    </row>
    <row r="98" spans="2:19" x14ac:dyDescent="0.25">
      <c r="B98" s="4" t="s">
        <v>2139</v>
      </c>
      <c r="C98" s="4" t="s">
        <v>2140</v>
      </c>
      <c r="D98" s="4" t="s">
        <v>8593</v>
      </c>
      <c r="E98" s="4" t="s">
        <v>8403</v>
      </c>
      <c r="F98" s="4" t="s">
        <v>11</v>
      </c>
      <c r="G98" s="4" t="s">
        <v>558</v>
      </c>
      <c r="H98" s="4" t="s">
        <v>2142</v>
      </c>
      <c r="I98" s="4" t="s">
        <v>8</v>
      </c>
      <c r="J98" s="4" t="s">
        <v>1006</v>
      </c>
      <c r="K98" s="4" t="s">
        <v>8</v>
      </c>
      <c r="L98" s="4" t="s">
        <v>8594</v>
      </c>
      <c r="M98" s="5"/>
      <c r="N98" s="5"/>
      <c r="O98" s="5"/>
      <c r="P98" s="5"/>
      <c r="Q98" s="5">
        <v>-12919.02</v>
      </c>
      <c r="R98" s="5"/>
      <c r="S98" s="7"/>
    </row>
    <row r="99" spans="2:19" x14ac:dyDescent="0.25">
      <c r="B99" s="4" t="s">
        <v>160</v>
      </c>
      <c r="C99" s="4" t="s">
        <v>161</v>
      </c>
      <c r="D99" s="4" t="s">
        <v>8595</v>
      </c>
      <c r="E99" s="4" t="s">
        <v>8403</v>
      </c>
      <c r="F99" s="4" t="s">
        <v>11</v>
      </c>
      <c r="G99" s="4" t="s">
        <v>558</v>
      </c>
      <c r="H99" s="4" t="s">
        <v>687</v>
      </c>
      <c r="I99" s="4" t="s">
        <v>8</v>
      </c>
      <c r="J99" s="4" t="s">
        <v>1006</v>
      </c>
      <c r="K99" s="4" t="s">
        <v>8</v>
      </c>
      <c r="L99" s="4" t="s">
        <v>8596</v>
      </c>
      <c r="M99" s="5"/>
      <c r="N99" s="5"/>
      <c r="O99" s="5"/>
      <c r="P99" s="5"/>
      <c r="Q99" s="5">
        <v>-79166.67</v>
      </c>
      <c r="R99" s="5"/>
      <c r="S99" s="7"/>
    </row>
    <row r="100" spans="2:19" x14ac:dyDescent="0.25">
      <c r="B100" s="4" t="s">
        <v>162</v>
      </c>
      <c r="C100" s="4" t="s">
        <v>163</v>
      </c>
      <c r="D100" s="4" t="s">
        <v>8597</v>
      </c>
      <c r="E100" s="4" t="s">
        <v>8403</v>
      </c>
      <c r="F100" s="4" t="s">
        <v>11</v>
      </c>
      <c r="G100" s="4" t="s">
        <v>558</v>
      </c>
      <c r="H100" s="4" t="s">
        <v>8598</v>
      </c>
      <c r="I100" s="4" t="s">
        <v>4841</v>
      </c>
      <c r="J100" s="4" t="s">
        <v>4842</v>
      </c>
      <c r="K100" s="4" t="s">
        <v>1038</v>
      </c>
      <c r="L100" s="4" t="s">
        <v>8599</v>
      </c>
      <c r="M100" s="5"/>
      <c r="N100" s="5"/>
      <c r="O100" s="5"/>
      <c r="P100" s="5"/>
      <c r="Q100" s="5"/>
      <c r="R100" s="5"/>
      <c r="S100" s="7">
        <v>-92348.479999999996</v>
      </c>
    </row>
    <row r="101" spans="2:19" x14ac:dyDescent="0.25">
      <c r="B101" s="4" t="s">
        <v>162</v>
      </c>
      <c r="C101" s="4" t="s">
        <v>163</v>
      </c>
      <c r="D101" s="4" t="s">
        <v>8600</v>
      </c>
      <c r="E101" s="4" t="s">
        <v>8403</v>
      </c>
      <c r="F101" s="4" t="s">
        <v>11</v>
      </c>
      <c r="G101" s="4" t="s">
        <v>558</v>
      </c>
      <c r="H101" s="4" t="s">
        <v>8</v>
      </c>
      <c r="I101" s="4" t="s">
        <v>8</v>
      </c>
      <c r="J101" s="4" t="s">
        <v>1006</v>
      </c>
      <c r="K101" s="4" t="s">
        <v>8</v>
      </c>
      <c r="L101" s="4" t="s">
        <v>8597</v>
      </c>
      <c r="M101" s="5"/>
      <c r="N101" s="5">
        <v>1015833.35</v>
      </c>
      <c r="O101" s="5"/>
      <c r="P101" s="5"/>
      <c r="Q101" s="5"/>
      <c r="R101" s="5"/>
      <c r="S101" s="7"/>
    </row>
    <row r="102" spans="2:19" x14ac:dyDescent="0.25">
      <c r="B102" s="4" t="s">
        <v>164</v>
      </c>
      <c r="C102" s="4" t="s">
        <v>165</v>
      </c>
      <c r="D102" s="4" t="s">
        <v>8601</v>
      </c>
      <c r="E102" s="4" t="s">
        <v>8403</v>
      </c>
      <c r="F102" s="4" t="s">
        <v>11</v>
      </c>
      <c r="G102" s="4" t="s">
        <v>558</v>
      </c>
      <c r="H102" s="4" t="s">
        <v>689</v>
      </c>
      <c r="I102" s="4" t="s">
        <v>8</v>
      </c>
      <c r="J102" s="4" t="s">
        <v>1006</v>
      </c>
      <c r="K102" s="4" t="s">
        <v>8</v>
      </c>
      <c r="L102" s="4" t="s">
        <v>8602</v>
      </c>
      <c r="M102" s="5"/>
      <c r="N102" s="5"/>
      <c r="O102" s="5"/>
      <c r="P102" s="5"/>
      <c r="Q102" s="5">
        <v>-12895.89</v>
      </c>
      <c r="R102" s="5"/>
      <c r="S102" s="7"/>
    </row>
    <row r="103" spans="2:19" x14ac:dyDescent="0.25">
      <c r="B103" s="4" t="s">
        <v>168</v>
      </c>
      <c r="C103" s="4" t="s">
        <v>169</v>
      </c>
      <c r="D103" s="4" t="s">
        <v>8603</v>
      </c>
      <c r="E103" s="4" t="s">
        <v>8403</v>
      </c>
      <c r="F103" s="4" t="s">
        <v>85</v>
      </c>
      <c r="G103" s="4" t="s">
        <v>564</v>
      </c>
      <c r="H103" s="4" t="s">
        <v>8</v>
      </c>
      <c r="I103" s="4" t="s">
        <v>976</v>
      </c>
      <c r="J103" s="4" t="s">
        <v>1010</v>
      </c>
      <c r="K103" s="4" t="s">
        <v>1007</v>
      </c>
      <c r="L103" s="4" t="s">
        <v>8604</v>
      </c>
      <c r="M103" s="5"/>
      <c r="N103" s="5"/>
      <c r="O103" s="5"/>
      <c r="P103" s="5"/>
      <c r="Q103" s="5"/>
      <c r="R103" s="5"/>
      <c r="S103" s="7">
        <v>-395.38</v>
      </c>
    </row>
    <row r="104" spans="2:19" x14ac:dyDescent="0.25">
      <c r="B104" s="4" t="s">
        <v>168</v>
      </c>
      <c r="C104" s="4" t="s">
        <v>169</v>
      </c>
      <c r="D104" s="4" t="s">
        <v>8605</v>
      </c>
      <c r="E104" s="4" t="s">
        <v>8403</v>
      </c>
      <c r="F104" s="4" t="s">
        <v>45</v>
      </c>
      <c r="G104" s="4" t="s">
        <v>560</v>
      </c>
      <c r="H104" s="4" t="s">
        <v>691</v>
      </c>
      <c r="I104" s="4" t="s">
        <v>8</v>
      </c>
      <c r="J104" s="4" t="s">
        <v>1006</v>
      </c>
      <c r="K104" s="4" t="s">
        <v>8</v>
      </c>
      <c r="L104" s="4" t="s">
        <v>8606</v>
      </c>
      <c r="M104" s="5"/>
      <c r="N104" s="5"/>
      <c r="O104" s="5"/>
      <c r="P104" s="5"/>
      <c r="Q104" s="5">
        <v>-13179.25</v>
      </c>
      <c r="R104" s="5"/>
      <c r="S104" s="7"/>
    </row>
    <row r="105" spans="2:19" x14ac:dyDescent="0.25">
      <c r="B105" s="4" t="s">
        <v>168</v>
      </c>
      <c r="C105" s="4" t="s">
        <v>169</v>
      </c>
      <c r="D105" s="4" t="s">
        <v>8607</v>
      </c>
      <c r="E105" s="4" t="s">
        <v>8403</v>
      </c>
      <c r="F105" s="4" t="s">
        <v>11</v>
      </c>
      <c r="G105" s="4" t="s">
        <v>558</v>
      </c>
      <c r="H105" s="4" t="s">
        <v>8608</v>
      </c>
      <c r="I105" s="4" t="s">
        <v>8</v>
      </c>
      <c r="J105" s="4" t="s">
        <v>1006</v>
      </c>
      <c r="K105" s="4" t="s">
        <v>8</v>
      </c>
      <c r="L105" s="4" t="s">
        <v>8609</v>
      </c>
      <c r="M105" s="5"/>
      <c r="N105" s="5"/>
      <c r="O105" s="5"/>
      <c r="P105" s="5"/>
      <c r="Q105" s="5">
        <v>-13280.14</v>
      </c>
      <c r="R105" s="5"/>
      <c r="S105" s="7"/>
    </row>
    <row r="106" spans="2:19" x14ac:dyDescent="0.25">
      <c r="B106" s="4" t="s">
        <v>170</v>
      </c>
      <c r="C106" s="4" t="s">
        <v>171</v>
      </c>
      <c r="D106" s="4" t="s">
        <v>8610</v>
      </c>
      <c r="E106" s="4" t="s">
        <v>8403</v>
      </c>
      <c r="F106" s="4" t="s">
        <v>11</v>
      </c>
      <c r="G106" s="4" t="s">
        <v>558</v>
      </c>
      <c r="H106" s="4" t="s">
        <v>695</v>
      </c>
      <c r="I106" s="4" t="s">
        <v>8</v>
      </c>
      <c r="J106" s="4" t="s">
        <v>1006</v>
      </c>
      <c r="K106" s="4" t="s">
        <v>8</v>
      </c>
      <c r="L106" s="4" t="s">
        <v>8611</v>
      </c>
      <c r="M106" s="5"/>
      <c r="N106" s="5"/>
      <c r="O106" s="5"/>
      <c r="P106" s="5"/>
      <c r="Q106" s="5">
        <v>-34132.300000000003</v>
      </c>
      <c r="R106" s="5"/>
      <c r="S106" s="7"/>
    </row>
    <row r="107" spans="2:19" x14ac:dyDescent="0.25">
      <c r="B107" s="4" t="s">
        <v>170</v>
      </c>
      <c r="C107" s="4" t="s">
        <v>171</v>
      </c>
      <c r="D107" s="4" t="s">
        <v>8612</v>
      </c>
      <c r="E107" s="4" t="s">
        <v>8403</v>
      </c>
      <c r="F107" s="4" t="s">
        <v>11</v>
      </c>
      <c r="G107" s="4" t="s">
        <v>558</v>
      </c>
      <c r="H107" s="4" t="s">
        <v>694</v>
      </c>
      <c r="I107" s="4" t="s">
        <v>8</v>
      </c>
      <c r="J107" s="4" t="s">
        <v>1006</v>
      </c>
      <c r="K107" s="4" t="s">
        <v>8</v>
      </c>
      <c r="L107" s="4" t="s">
        <v>8613</v>
      </c>
      <c r="M107" s="5"/>
      <c r="N107" s="5"/>
      <c r="O107" s="5"/>
      <c r="P107" s="5"/>
      <c r="Q107" s="5">
        <v>-13746.8</v>
      </c>
      <c r="R107" s="5"/>
      <c r="S107" s="7"/>
    </row>
    <row r="108" spans="2:19" x14ac:dyDescent="0.25">
      <c r="B108" s="4" t="s">
        <v>172</v>
      </c>
      <c r="C108" s="4" t="s">
        <v>173</v>
      </c>
      <c r="D108" s="4" t="s">
        <v>8614</v>
      </c>
      <c r="E108" s="4" t="s">
        <v>8403</v>
      </c>
      <c r="F108" s="4" t="s">
        <v>11</v>
      </c>
      <c r="G108" s="4" t="s">
        <v>558</v>
      </c>
      <c r="H108" s="4" t="s">
        <v>7179</v>
      </c>
      <c r="I108" s="4" t="s">
        <v>8</v>
      </c>
      <c r="J108" s="4" t="s">
        <v>1006</v>
      </c>
      <c r="K108" s="4" t="s">
        <v>8</v>
      </c>
      <c r="L108" s="4" t="s">
        <v>8615</v>
      </c>
      <c r="M108" s="5"/>
      <c r="N108" s="5"/>
      <c r="O108" s="5"/>
      <c r="P108" s="5"/>
      <c r="Q108" s="5">
        <v>-95932</v>
      </c>
      <c r="R108" s="5"/>
      <c r="S108" s="7"/>
    </row>
    <row r="109" spans="2:19" x14ac:dyDescent="0.25">
      <c r="B109" s="4" t="s">
        <v>174</v>
      </c>
      <c r="C109" s="4" t="s">
        <v>175</v>
      </c>
      <c r="D109" s="4" t="s">
        <v>8616</v>
      </c>
      <c r="E109" s="4" t="s">
        <v>8403</v>
      </c>
      <c r="F109" s="4" t="s">
        <v>11</v>
      </c>
      <c r="G109" s="4" t="s">
        <v>558</v>
      </c>
      <c r="H109" s="4" t="s">
        <v>700</v>
      </c>
      <c r="I109" s="4" t="s">
        <v>8</v>
      </c>
      <c r="J109" s="4" t="s">
        <v>1006</v>
      </c>
      <c r="K109" s="4" t="s">
        <v>8</v>
      </c>
      <c r="L109" s="4" t="s">
        <v>8617</v>
      </c>
      <c r="M109" s="5"/>
      <c r="N109" s="5"/>
      <c r="O109" s="5"/>
      <c r="P109" s="5"/>
      <c r="Q109" s="5">
        <v>-52943.77</v>
      </c>
      <c r="R109" s="5"/>
      <c r="S109" s="7"/>
    </row>
    <row r="110" spans="2:19" x14ac:dyDescent="0.25">
      <c r="B110" s="4" t="s">
        <v>174</v>
      </c>
      <c r="C110" s="4" t="s">
        <v>175</v>
      </c>
      <c r="D110" s="4" t="s">
        <v>8618</v>
      </c>
      <c r="E110" s="4" t="s">
        <v>8403</v>
      </c>
      <c r="F110" s="4" t="s">
        <v>11</v>
      </c>
      <c r="G110" s="4" t="s">
        <v>558</v>
      </c>
      <c r="H110" s="4" t="s">
        <v>3036</v>
      </c>
      <c r="I110" s="4" t="s">
        <v>8</v>
      </c>
      <c r="J110" s="4" t="s">
        <v>1006</v>
      </c>
      <c r="K110" s="4" t="s">
        <v>8</v>
      </c>
      <c r="L110" s="4" t="s">
        <v>8619</v>
      </c>
      <c r="M110" s="5"/>
      <c r="N110" s="5"/>
      <c r="O110" s="5"/>
      <c r="P110" s="5"/>
      <c r="Q110" s="5">
        <v>-30778.54</v>
      </c>
      <c r="R110" s="5"/>
      <c r="S110" s="7"/>
    </row>
    <row r="111" spans="2:19" x14ac:dyDescent="0.25">
      <c r="B111" s="4" t="s">
        <v>174</v>
      </c>
      <c r="C111" s="4" t="s">
        <v>175</v>
      </c>
      <c r="D111" s="4" t="s">
        <v>8620</v>
      </c>
      <c r="E111" s="4" t="s">
        <v>8403</v>
      </c>
      <c r="F111" s="4" t="s">
        <v>11</v>
      </c>
      <c r="G111" s="4" t="s">
        <v>558</v>
      </c>
      <c r="H111" s="4" t="s">
        <v>3039</v>
      </c>
      <c r="I111" s="4" t="s">
        <v>8</v>
      </c>
      <c r="J111" s="4" t="s">
        <v>1006</v>
      </c>
      <c r="K111" s="4" t="s">
        <v>8</v>
      </c>
      <c r="L111" s="4" t="s">
        <v>8621</v>
      </c>
      <c r="M111" s="5"/>
      <c r="N111" s="5"/>
      <c r="O111" s="5"/>
      <c r="P111" s="5"/>
      <c r="Q111" s="5">
        <v>-11340.9</v>
      </c>
      <c r="R111" s="5"/>
      <c r="S111" s="7"/>
    </row>
    <row r="112" spans="2:19" x14ac:dyDescent="0.25">
      <c r="B112" s="4" t="s">
        <v>174</v>
      </c>
      <c r="C112" s="4" t="s">
        <v>175</v>
      </c>
      <c r="D112" s="4" t="s">
        <v>8622</v>
      </c>
      <c r="E112" s="4" t="s">
        <v>8403</v>
      </c>
      <c r="F112" s="4" t="s">
        <v>11</v>
      </c>
      <c r="G112" s="4" t="s">
        <v>558</v>
      </c>
      <c r="H112" s="4" t="s">
        <v>3042</v>
      </c>
      <c r="I112" s="4" t="s">
        <v>8</v>
      </c>
      <c r="J112" s="4" t="s">
        <v>1006</v>
      </c>
      <c r="K112" s="4" t="s">
        <v>8</v>
      </c>
      <c r="L112" s="4" t="s">
        <v>8623</v>
      </c>
      <c r="M112" s="5"/>
      <c r="N112" s="5"/>
      <c r="O112" s="5"/>
      <c r="P112" s="5"/>
      <c r="Q112" s="5">
        <v>-52399.03</v>
      </c>
      <c r="R112" s="5"/>
      <c r="S112" s="7"/>
    </row>
    <row r="113" spans="2:19" x14ac:dyDescent="0.25">
      <c r="B113" s="4" t="s">
        <v>174</v>
      </c>
      <c r="C113" s="4" t="s">
        <v>175</v>
      </c>
      <c r="D113" s="4" t="s">
        <v>8624</v>
      </c>
      <c r="E113" s="4" t="s">
        <v>8403</v>
      </c>
      <c r="F113" s="4" t="s">
        <v>11</v>
      </c>
      <c r="G113" s="4" t="s">
        <v>558</v>
      </c>
      <c r="H113" s="4" t="s">
        <v>699</v>
      </c>
      <c r="I113" s="4" t="s">
        <v>8</v>
      </c>
      <c r="J113" s="4" t="s">
        <v>1006</v>
      </c>
      <c r="K113" s="4" t="s">
        <v>8</v>
      </c>
      <c r="L113" s="4" t="s">
        <v>8625</v>
      </c>
      <c r="M113" s="5"/>
      <c r="N113" s="5"/>
      <c r="O113" s="5"/>
      <c r="P113" s="5"/>
      <c r="Q113" s="5">
        <v>-5060.04</v>
      </c>
      <c r="R113" s="5"/>
      <c r="S113" s="7"/>
    </row>
    <row r="114" spans="2:19" x14ac:dyDescent="0.25">
      <c r="B114" s="4" t="s">
        <v>176</v>
      </c>
      <c r="C114" s="4" t="s">
        <v>177</v>
      </c>
      <c r="D114" s="4" t="s">
        <v>8626</v>
      </c>
      <c r="E114" s="4" t="s">
        <v>8403</v>
      </c>
      <c r="F114" s="4" t="s">
        <v>11</v>
      </c>
      <c r="G114" s="4" t="s">
        <v>558</v>
      </c>
      <c r="H114" s="4" t="s">
        <v>5530</v>
      </c>
      <c r="I114" s="4" t="s">
        <v>8</v>
      </c>
      <c r="J114" s="4" t="s">
        <v>1006</v>
      </c>
      <c r="K114" s="4" t="s">
        <v>8</v>
      </c>
      <c r="L114" s="4" t="s">
        <v>8627</v>
      </c>
      <c r="M114" s="5"/>
      <c r="N114" s="5"/>
      <c r="O114" s="5"/>
      <c r="P114" s="5"/>
      <c r="Q114" s="5">
        <v>-15833.75</v>
      </c>
      <c r="R114" s="5"/>
      <c r="S114" s="7"/>
    </row>
    <row r="115" spans="2:19" x14ac:dyDescent="0.25">
      <c r="B115" s="4" t="s">
        <v>178</v>
      </c>
      <c r="C115" s="4" t="s">
        <v>179</v>
      </c>
      <c r="D115" s="4" t="s">
        <v>8628</v>
      </c>
      <c r="E115" s="4" t="s">
        <v>8403</v>
      </c>
      <c r="F115" s="4" t="s">
        <v>11</v>
      </c>
      <c r="G115" s="4" t="s">
        <v>558</v>
      </c>
      <c r="H115" s="4" t="s">
        <v>703</v>
      </c>
      <c r="I115" s="4" t="s">
        <v>8</v>
      </c>
      <c r="J115" s="4" t="s">
        <v>1006</v>
      </c>
      <c r="K115" s="4" t="s">
        <v>8</v>
      </c>
      <c r="L115" s="4" t="s">
        <v>8629</v>
      </c>
      <c r="M115" s="5"/>
      <c r="N115" s="5"/>
      <c r="O115" s="5"/>
      <c r="P115" s="5"/>
      <c r="Q115" s="5">
        <v>-12478.86</v>
      </c>
      <c r="R115" s="5"/>
      <c r="S115" s="7"/>
    </row>
    <row r="116" spans="2:19" x14ac:dyDescent="0.25">
      <c r="B116" s="4" t="s">
        <v>180</v>
      </c>
      <c r="C116" s="4" t="s">
        <v>181</v>
      </c>
      <c r="D116" s="4" t="s">
        <v>8630</v>
      </c>
      <c r="E116" s="4" t="s">
        <v>8403</v>
      </c>
      <c r="F116" s="4" t="s">
        <v>11</v>
      </c>
      <c r="G116" s="4" t="s">
        <v>558</v>
      </c>
      <c r="H116" s="4" t="s">
        <v>2188</v>
      </c>
      <c r="I116" s="4" t="s">
        <v>8</v>
      </c>
      <c r="J116" s="4" t="s">
        <v>1006</v>
      </c>
      <c r="K116" s="4" t="s">
        <v>8</v>
      </c>
      <c r="L116" s="4" t="s">
        <v>8631</v>
      </c>
      <c r="M116" s="5"/>
      <c r="N116" s="5"/>
      <c r="O116" s="5"/>
      <c r="P116" s="5"/>
      <c r="Q116" s="5">
        <v>-9678.67</v>
      </c>
      <c r="R116" s="5"/>
      <c r="S116" s="7"/>
    </row>
    <row r="117" spans="2:19" x14ac:dyDescent="0.25">
      <c r="B117" s="4" t="s">
        <v>182</v>
      </c>
      <c r="C117" s="4" t="s">
        <v>183</v>
      </c>
      <c r="D117" s="4" t="s">
        <v>8632</v>
      </c>
      <c r="E117" s="4" t="s">
        <v>8403</v>
      </c>
      <c r="F117" s="4" t="s">
        <v>11</v>
      </c>
      <c r="G117" s="4" t="s">
        <v>558</v>
      </c>
      <c r="H117" s="4" t="s">
        <v>706</v>
      </c>
      <c r="I117" s="4" t="s">
        <v>8</v>
      </c>
      <c r="J117" s="4" t="s">
        <v>1006</v>
      </c>
      <c r="K117" s="4" t="s">
        <v>8</v>
      </c>
      <c r="L117" s="4" t="s">
        <v>8633</v>
      </c>
      <c r="M117" s="5"/>
      <c r="N117" s="5"/>
      <c r="O117" s="5"/>
      <c r="P117" s="5"/>
      <c r="Q117" s="5">
        <v>-19894.25</v>
      </c>
      <c r="R117" s="5"/>
      <c r="S117" s="7"/>
    </row>
    <row r="118" spans="2:19" x14ac:dyDescent="0.25">
      <c r="B118" s="4" t="s">
        <v>184</v>
      </c>
      <c r="C118" s="4" t="s">
        <v>185</v>
      </c>
      <c r="D118" s="4" t="s">
        <v>8634</v>
      </c>
      <c r="E118" s="4" t="s">
        <v>8403</v>
      </c>
      <c r="F118" s="4" t="s">
        <v>74</v>
      </c>
      <c r="G118" s="4" t="s">
        <v>563</v>
      </c>
      <c r="H118" s="4" t="s">
        <v>707</v>
      </c>
      <c r="I118" s="4" t="s">
        <v>8</v>
      </c>
      <c r="J118" s="4" t="s">
        <v>1006</v>
      </c>
      <c r="K118" s="4" t="s">
        <v>8</v>
      </c>
      <c r="L118" s="4" t="s">
        <v>8635</v>
      </c>
      <c r="M118" s="5"/>
      <c r="N118" s="5"/>
      <c r="O118" s="5"/>
      <c r="P118" s="5"/>
      <c r="Q118" s="5">
        <v>-74739.13</v>
      </c>
      <c r="R118" s="5"/>
      <c r="S118" s="7"/>
    </row>
    <row r="119" spans="2:19" x14ac:dyDescent="0.25">
      <c r="B119" s="4" t="s">
        <v>186</v>
      </c>
      <c r="C119" s="4" t="s">
        <v>187</v>
      </c>
      <c r="D119" s="4" t="s">
        <v>8636</v>
      </c>
      <c r="E119" s="4" t="s">
        <v>8403</v>
      </c>
      <c r="F119" s="4" t="s">
        <v>59</v>
      </c>
      <c r="G119" s="4" t="s">
        <v>562</v>
      </c>
      <c r="H119" s="4" t="s">
        <v>6389</v>
      </c>
      <c r="I119" s="4" t="s">
        <v>8</v>
      </c>
      <c r="J119" s="4" t="s">
        <v>1006</v>
      </c>
      <c r="K119" s="4" t="s">
        <v>8</v>
      </c>
      <c r="L119" s="4" t="s">
        <v>8637</v>
      </c>
      <c r="M119" s="5"/>
      <c r="N119" s="5"/>
      <c r="O119" s="5"/>
      <c r="P119" s="5"/>
      <c r="Q119" s="5">
        <v>-13313.56</v>
      </c>
      <c r="R119" s="5"/>
      <c r="S119" s="7"/>
    </row>
    <row r="120" spans="2:19" x14ac:dyDescent="0.25">
      <c r="B120" s="4" t="s">
        <v>188</v>
      </c>
      <c r="C120" s="4" t="s">
        <v>189</v>
      </c>
      <c r="D120" s="4" t="s">
        <v>8638</v>
      </c>
      <c r="E120" s="4" t="s">
        <v>8403</v>
      </c>
      <c r="F120" s="4" t="s">
        <v>11</v>
      </c>
      <c r="G120" s="4" t="s">
        <v>558</v>
      </c>
      <c r="H120" s="4" t="s">
        <v>4703</v>
      </c>
      <c r="I120" s="4" t="s">
        <v>8</v>
      </c>
      <c r="J120" s="4" t="s">
        <v>1006</v>
      </c>
      <c r="K120" s="4" t="s">
        <v>8</v>
      </c>
      <c r="L120" s="4" t="s">
        <v>8639</v>
      </c>
      <c r="M120" s="5"/>
      <c r="N120" s="5"/>
      <c r="O120" s="5"/>
      <c r="P120" s="5"/>
      <c r="Q120" s="5">
        <v>-19127.5</v>
      </c>
      <c r="R120" s="5"/>
      <c r="S120" s="7"/>
    </row>
    <row r="121" spans="2:19" x14ac:dyDescent="0.25">
      <c r="B121" s="4" t="s">
        <v>190</v>
      </c>
      <c r="C121" s="4" t="s">
        <v>191</v>
      </c>
      <c r="D121" s="4" t="s">
        <v>8640</v>
      </c>
      <c r="E121" s="4" t="s">
        <v>8403</v>
      </c>
      <c r="F121" s="4" t="s">
        <v>54</v>
      </c>
      <c r="G121" s="4" t="s">
        <v>561</v>
      </c>
      <c r="H121" s="4" t="s">
        <v>5548</v>
      </c>
      <c r="I121" s="4" t="s">
        <v>8</v>
      </c>
      <c r="J121" s="4" t="s">
        <v>1006</v>
      </c>
      <c r="K121" s="4" t="s">
        <v>8</v>
      </c>
      <c r="L121" s="4" t="s">
        <v>8641</v>
      </c>
      <c r="M121" s="5"/>
      <c r="N121" s="5"/>
      <c r="O121" s="5"/>
      <c r="P121" s="5"/>
      <c r="Q121" s="5">
        <v>-96268.5</v>
      </c>
      <c r="R121" s="5"/>
      <c r="S121" s="7"/>
    </row>
    <row r="122" spans="2:19" x14ac:dyDescent="0.25">
      <c r="B122" s="4" t="s">
        <v>192</v>
      </c>
      <c r="C122" s="4" t="s">
        <v>193</v>
      </c>
      <c r="D122" s="4" t="s">
        <v>8642</v>
      </c>
      <c r="E122" s="4" t="s">
        <v>8403</v>
      </c>
      <c r="F122" s="4" t="s">
        <v>11</v>
      </c>
      <c r="G122" s="4" t="s">
        <v>558</v>
      </c>
      <c r="H122" s="4" t="s">
        <v>8643</v>
      </c>
      <c r="I122" s="4" t="s">
        <v>8</v>
      </c>
      <c r="J122" s="4" t="s">
        <v>1006</v>
      </c>
      <c r="K122" s="4" t="s">
        <v>8</v>
      </c>
      <c r="L122" s="4" t="s">
        <v>8644</v>
      </c>
      <c r="M122" s="5"/>
      <c r="N122" s="5"/>
      <c r="O122" s="5"/>
      <c r="P122" s="5"/>
      <c r="Q122" s="5">
        <v>-38333.33</v>
      </c>
      <c r="R122" s="5"/>
      <c r="S122" s="7"/>
    </row>
    <row r="123" spans="2:19" x14ac:dyDescent="0.25">
      <c r="B123" s="4" t="s">
        <v>194</v>
      </c>
      <c r="C123" s="4" t="s">
        <v>195</v>
      </c>
      <c r="D123" s="4" t="s">
        <v>8645</v>
      </c>
      <c r="E123" s="4" t="s">
        <v>8403</v>
      </c>
      <c r="F123" s="4" t="s">
        <v>11</v>
      </c>
      <c r="G123" s="4" t="s">
        <v>558</v>
      </c>
      <c r="H123" s="4" t="s">
        <v>712</v>
      </c>
      <c r="I123" s="4" t="s">
        <v>8</v>
      </c>
      <c r="J123" s="4" t="s">
        <v>1006</v>
      </c>
      <c r="K123" s="4" t="s">
        <v>8</v>
      </c>
      <c r="L123" s="4" t="s">
        <v>8646</v>
      </c>
      <c r="M123" s="5"/>
      <c r="N123" s="5"/>
      <c r="O123" s="5"/>
      <c r="P123" s="5"/>
      <c r="Q123" s="5">
        <v>-32250</v>
      </c>
      <c r="R123" s="5"/>
      <c r="S123" s="7"/>
    </row>
    <row r="124" spans="2:19" x14ac:dyDescent="0.25">
      <c r="B124" s="4" t="s">
        <v>196</v>
      </c>
      <c r="C124" s="4" t="s">
        <v>197</v>
      </c>
      <c r="D124" s="4" t="s">
        <v>8647</v>
      </c>
      <c r="E124" s="4" t="s">
        <v>8403</v>
      </c>
      <c r="F124" s="4" t="s">
        <v>59</v>
      </c>
      <c r="G124" s="4" t="s">
        <v>562</v>
      </c>
      <c r="H124" s="4" t="s">
        <v>713</v>
      </c>
      <c r="I124" s="4" t="s">
        <v>8</v>
      </c>
      <c r="J124" s="4" t="s">
        <v>1006</v>
      </c>
      <c r="K124" s="4" t="s">
        <v>8</v>
      </c>
      <c r="L124" s="4" t="s">
        <v>8648</v>
      </c>
      <c r="M124" s="5"/>
      <c r="N124" s="5"/>
      <c r="O124" s="5"/>
      <c r="P124" s="5"/>
      <c r="Q124" s="5">
        <v>-23041.77</v>
      </c>
      <c r="R124" s="5"/>
      <c r="S124" s="7"/>
    </row>
    <row r="125" spans="2:19" x14ac:dyDescent="0.25">
      <c r="B125" s="4" t="s">
        <v>196</v>
      </c>
      <c r="C125" s="4" t="s">
        <v>197</v>
      </c>
      <c r="D125" s="4" t="s">
        <v>8649</v>
      </c>
      <c r="E125" s="4" t="s">
        <v>8403</v>
      </c>
      <c r="F125" s="4" t="s">
        <v>11</v>
      </c>
      <c r="G125" s="4" t="s">
        <v>558</v>
      </c>
      <c r="H125" s="4" t="s">
        <v>3067</v>
      </c>
      <c r="I125" s="4" t="s">
        <v>8</v>
      </c>
      <c r="J125" s="4" t="s">
        <v>1006</v>
      </c>
      <c r="K125" s="4" t="s">
        <v>8</v>
      </c>
      <c r="L125" s="4" t="s">
        <v>8650</v>
      </c>
      <c r="M125" s="5"/>
      <c r="N125" s="5"/>
      <c r="O125" s="5"/>
      <c r="P125" s="5"/>
      <c r="Q125" s="5">
        <v>-9768.49</v>
      </c>
      <c r="R125" s="5"/>
      <c r="S125" s="7"/>
    </row>
    <row r="126" spans="2:19" x14ac:dyDescent="0.25">
      <c r="B126" s="4" t="s">
        <v>198</v>
      </c>
      <c r="C126" s="4" t="s">
        <v>199</v>
      </c>
      <c r="D126" s="4" t="s">
        <v>8651</v>
      </c>
      <c r="E126" s="4" t="s">
        <v>8403</v>
      </c>
      <c r="F126" s="4" t="s">
        <v>11</v>
      </c>
      <c r="G126" s="4" t="s">
        <v>558</v>
      </c>
      <c r="H126" s="4" t="s">
        <v>715</v>
      </c>
      <c r="I126" s="4" t="s">
        <v>8</v>
      </c>
      <c r="J126" s="4" t="s">
        <v>1006</v>
      </c>
      <c r="K126" s="4" t="s">
        <v>8</v>
      </c>
      <c r="L126" s="4" t="s">
        <v>8652</v>
      </c>
      <c r="M126" s="5"/>
      <c r="N126" s="5"/>
      <c r="O126" s="5"/>
      <c r="P126" s="5"/>
      <c r="Q126" s="5">
        <v>-4748.33</v>
      </c>
      <c r="R126" s="5"/>
      <c r="S126" s="7"/>
    </row>
    <row r="127" spans="2:19" x14ac:dyDescent="0.25">
      <c r="B127" s="4" t="s">
        <v>200</v>
      </c>
      <c r="C127" s="4" t="s">
        <v>201</v>
      </c>
      <c r="D127" s="4" t="s">
        <v>8653</v>
      </c>
      <c r="E127" s="4" t="s">
        <v>8403</v>
      </c>
      <c r="F127" s="4" t="s">
        <v>11</v>
      </c>
      <c r="G127" s="4" t="s">
        <v>558</v>
      </c>
      <c r="H127" s="4" t="s">
        <v>4724</v>
      </c>
      <c r="I127" s="4" t="s">
        <v>8</v>
      </c>
      <c r="J127" s="4" t="s">
        <v>1006</v>
      </c>
      <c r="K127" s="4" t="s">
        <v>8</v>
      </c>
      <c r="L127" s="4" t="s">
        <v>8654</v>
      </c>
      <c r="M127" s="5"/>
      <c r="N127" s="5"/>
      <c r="O127" s="5"/>
      <c r="P127" s="5"/>
      <c r="Q127" s="5">
        <v>-36411.53</v>
      </c>
      <c r="R127" s="5"/>
      <c r="S127" s="7"/>
    </row>
    <row r="128" spans="2:19" x14ac:dyDescent="0.25">
      <c r="B128" s="4" t="s">
        <v>202</v>
      </c>
      <c r="C128" s="4" t="s">
        <v>203</v>
      </c>
      <c r="D128" s="4" t="s">
        <v>8655</v>
      </c>
      <c r="E128" s="4" t="s">
        <v>8403</v>
      </c>
      <c r="F128" s="4" t="s">
        <v>11</v>
      </c>
      <c r="G128" s="4" t="s">
        <v>558</v>
      </c>
      <c r="H128" s="4" t="s">
        <v>3881</v>
      </c>
      <c r="I128" s="4" t="s">
        <v>8</v>
      </c>
      <c r="J128" s="4" t="s">
        <v>1006</v>
      </c>
      <c r="K128" s="4" t="s">
        <v>8</v>
      </c>
      <c r="L128" s="4" t="s">
        <v>8656</v>
      </c>
      <c r="M128" s="5"/>
      <c r="N128" s="5"/>
      <c r="O128" s="5"/>
      <c r="P128" s="5"/>
      <c r="Q128" s="5">
        <v>-55622.93</v>
      </c>
      <c r="R128" s="5"/>
      <c r="S128" s="7"/>
    </row>
    <row r="129" spans="2:19" x14ac:dyDescent="0.25">
      <c r="B129" s="4" t="s">
        <v>204</v>
      </c>
      <c r="C129" s="4" t="s">
        <v>205</v>
      </c>
      <c r="D129" s="4" t="s">
        <v>8657</v>
      </c>
      <c r="E129" s="4" t="s">
        <v>8403</v>
      </c>
      <c r="F129" s="4" t="s">
        <v>11</v>
      </c>
      <c r="G129" s="4" t="s">
        <v>558</v>
      </c>
      <c r="H129" s="4" t="s">
        <v>718</v>
      </c>
      <c r="I129" s="4" t="s">
        <v>8</v>
      </c>
      <c r="J129" s="4" t="s">
        <v>1006</v>
      </c>
      <c r="K129" s="4" t="s">
        <v>8</v>
      </c>
      <c r="L129" s="4" t="s">
        <v>8658</v>
      </c>
      <c r="M129" s="5"/>
      <c r="N129" s="5"/>
      <c r="O129" s="5"/>
      <c r="P129" s="5"/>
      <c r="Q129" s="5">
        <v>-22039.57</v>
      </c>
      <c r="R129" s="5"/>
      <c r="S129" s="7"/>
    </row>
    <row r="130" spans="2:19" x14ac:dyDescent="0.25">
      <c r="B130" s="4" t="s">
        <v>206</v>
      </c>
      <c r="C130" s="4" t="s">
        <v>207</v>
      </c>
      <c r="D130" s="4" t="s">
        <v>8659</v>
      </c>
      <c r="E130" s="4" t="s">
        <v>8403</v>
      </c>
      <c r="F130" s="4" t="s">
        <v>11</v>
      </c>
      <c r="G130" s="4" t="s">
        <v>558</v>
      </c>
      <c r="H130" s="4" t="s">
        <v>2232</v>
      </c>
      <c r="I130" s="4" t="s">
        <v>8</v>
      </c>
      <c r="J130" s="4" t="s">
        <v>1006</v>
      </c>
      <c r="K130" s="4" t="s">
        <v>8</v>
      </c>
      <c r="L130" s="4" t="s">
        <v>8660</v>
      </c>
      <c r="M130" s="5"/>
      <c r="N130" s="5"/>
      <c r="O130" s="5"/>
      <c r="P130" s="5"/>
      <c r="Q130" s="5">
        <v>-69816.09</v>
      </c>
      <c r="R130" s="5"/>
      <c r="S130" s="7"/>
    </row>
    <row r="131" spans="2:19" x14ac:dyDescent="0.25">
      <c r="B131" s="4" t="s">
        <v>208</v>
      </c>
      <c r="C131" s="4" t="s">
        <v>209</v>
      </c>
      <c r="D131" s="4" t="s">
        <v>8661</v>
      </c>
      <c r="E131" s="4" t="s">
        <v>8403</v>
      </c>
      <c r="F131" s="4" t="s">
        <v>45</v>
      </c>
      <c r="G131" s="4" t="s">
        <v>560</v>
      </c>
      <c r="H131" s="4" t="s">
        <v>6414</v>
      </c>
      <c r="I131" s="4" t="s">
        <v>8</v>
      </c>
      <c r="J131" s="4" t="s">
        <v>1006</v>
      </c>
      <c r="K131" s="4" t="s">
        <v>8</v>
      </c>
      <c r="L131" s="4" t="s">
        <v>8662</v>
      </c>
      <c r="M131" s="5"/>
      <c r="N131" s="5"/>
      <c r="O131" s="5"/>
      <c r="P131" s="5"/>
      <c r="Q131" s="5">
        <v>-24963.58</v>
      </c>
      <c r="R131" s="5"/>
      <c r="S131" s="7"/>
    </row>
    <row r="132" spans="2:19" x14ac:dyDescent="0.25">
      <c r="B132" s="4" t="s">
        <v>210</v>
      </c>
      <c r="C132" s="4" t="s">
        <v>211</v>
      </c>
      <c r="D132" s="4" t="s">
        <v>8663</v>
      </c>
      <c r="E132" s="4" t="s">
        <v>8403</v>
      </c>
      <c r="F132" s="4" t="s">
        <v>11</v>
      </c>
      <c r="G132" s="4" t="s">
        <v>558</v>
      </c>
      <c r="H132" s="4" t="s">
        <v>8664</v>
      </c>
      <c r="I132" s="4" t="s">
        <v>8</v>
      </c>
      <c r="J132" s="4" t="s">
        <v>1006</v>
      </c>
      <c r="K132" s="4" t="s">
        <v>8</v>
      </c>
      <c r="L132" s="4" t="s">
        <v>8665</v>
      </c>
      <c r="M132" s="5"/>
      <c r="N132" s="5"/>
      <c r="O132" s="5"/>
      <c r="P132" s="5"/>
      <c r="Q132" s="5">
        <v>-68333.33</v>
      </c>
      <c r="R132" s="5"/>
      <c r="S132" s="7"/>
    </row>
    <row r="133" spans="2:19" x14ac:dyDescent="0.25">
      <c r="B133" s="4" t="s">
        <v>210</v>
      </c>
      <c r="C133" s="4" t="s">
        <v>211</v>
      </c>
      <c r="D133" s="4" t="s">
        <v>8666</v>
      </c>
      <c r="E133" s="4" t="s">
        <v>8403</v>
      </c>
      <c r="F133" s="4" t="s">
        <v>11</v>
      </c>
      <c r="G133" s="4" t="s">
        <v>558</v>
      </c>
      <c r="H133" s="4" t="s">
        <v>721</v>
      </c>
      <c r="I133" s="4" t="s">
        <v>8</v>
      </c>
      <c r="J133" s="4" t="s">
        <v>1006</v>
      </c>
      <c r="K133" s="4" t="s">
        <v>8</v>
      </c>
      <c r="L133" s="4" t="s">
        <v>8667</v>
      </c>
      <c r="M133" s="5"/>
      <c r="N133" s="5"/>
      <c r="O133" s="5"/>
      <c r="P133" s="5"/>
      <c r="Q133" s="5">
        <v>-42492.92</v>
      </c>
      <c r="R133" s="5"/>
      <c r="S133" s="7"/>
    </row>
    <row r="134" spans="2:19" x14ac:dyDescent="0.25">
      <c r="B134" s="4" t="s">
        <v>212</v>
      </c>
      <c r="C134" s="4" t="s">
        <v>213</v>
      </c>
      <c r="D134" s="4" t="s">
        <v>8668</v>
      </c>
      <c r="E134" s="4" t="s">
        <v>8403</v>
      </c>
      <c r="F134" s="4" t="s">
        <v>11</v>
      </c>
      <c r="G134" s="4" t="s">
        <v>558</v>
      </c>
      <c r="H134" s="4" t="s">
        <v>723</v>
      </c>
      <c r="I134" s="4" t="s">
        <v>8</v>
      </c>
      <c r="J134" s="4" t="s">
        <v>1006</v>
      </c>
      <c r="K134" s="4" t="s">
        <v>8</v>
      </c>
      <c r="L134" s="4" t="s">
        <v>8669</v>
      </c>
      <c r="M134" s="5"/>
      <c r="N134" s="5"/>
      <c r="O134" s="5"/>
      <c r="P134" s="5"/>
      <c r="Q134" s="5">
        <v>-13740.93</v>
      </c>
      <c r="R134" s="5"/>
      <c r="S134" s="7"/>
    </row>
    <row r="135" spans="2:19" x14ac:dyDescent="0.25">
      <c r="B135" s="4" t="s">
        <v>214</v>
      </c>
      <c r="C135" s="4" t="s">
        <v>215</v>
      </c>
      <c r="D135" s="4" t="s">
        <v>8670</v>
      </c>
      <c r="E135" s="4" t="s">
        <v>8403</v>
      </c>
      <c r="F135" s="4" t="s">
        <v>11</v>
      </c>
      <c r="G135" s="4" t="s">
        <v>558</v>
      </c>
      <c r="H135" s="4" t="s">
        <v>8671</v>
      </c>
      <c r="I135" s="4" t="s">
        <v>8</v>
      </c>
      <c r="J135" s="4" t="s">
        <v>1006</v>
      </c>
      <c r="K135" s="4" t="s">
        <v>8</v>
      </c>
      <c r="L135" s="4" t="s">
        <v>8672</v>
      </c>
      <c r="M135" s="5"/>
      <c r="N135" s="5"/>
      <c r="O135" s="5"/>
      <c r="P135" s="5"/>
      <c r="Q135" s="5">
        <v>-33121.58</v>
      </c>
      <c r="R135" s="5"/>
      <c r="S135" s="7"/>
    </row>
    <row r="136" spans="2:19" x14ac:dyDescent="0.25">
      <c r="B136" s="4" t="s">
        <v>214</v>
      </c>
      <c r="C136" s="4" t="s">
        <v>215</v>
      </c>
      <c r="D136" s="4" t="s">
        <v>8670</v>
      </c>
      <c r="E136" s="4" t="s">
        <v>8403</v>
      </c>
      <c r="F136" s="4" t="s">
        <v>11</v>
      </c>
      <c r="G136" s="4" t="s">
        <v>558</v>
      </c>
      <c r="H136" s="4" t="s">
        <v>8673</v>
      </c>
      <c r="I136" s="4" t="s">
        <v>8</v>
      </c>
      <c r="J136" s="4" t="s">
        <v>1006</v>
      </c>
      <c r="K136" s="4" t="s">
        <v>8</v>
      </c>
      <c r="L136" s="4" t="s">
        <v>8672</v>
      </c>
      <c r="M136" s="5"/>
      <c r="N136" s="5"/>
      <c r="O136" s="5"/>
      <c r="P136" s="5"/>
      <c r="Q136" s="5">
        <v>-33121.57</v>
      </c>
      <c r="R136" s="5"/>
      <c r="S136" s="7"/>
    </row>
    <row r="137" spans="2:19" x14ac:dyDescent="0.25">
      <c r="B137" s="4" t="s">
        <v>218</v>
      </c>
      <c r="C137" s="4" t="s">
        <v>219</v>
      </c>
      <c r="D137" s="4" t="s">
        <v>8674</v>
      </c>
      <c r="E137" s="4" t="s">
        <v>8403</v>
      </c>
      <c r="F137" s="4" t="s">
        <v>11</v>
      </c>
      <c r="G137" s="4" t="s">
        <v>558</v>
      </c>
      <c r="H137" s="4" t="s">
        <v>2252</v>
      </c>
      <c r="I137" s="4" t="s">
        <v>8</v>
      </c>
      <c r="J137" s="4" t="s">
        <v>1006</v>
      </c>
      <c r="K137" s="4" t="s">
        <v>8</v>
      </c>
      <c r="L137" s="4" t="s">
        <v>8675</v>
      </c>
      <c r="M137" s="5"/>
      <c r="N137" s="5"/>
      <c r="O137" s="5"/>
      <c r="P137" s="5"/>
      <c r="Q137" s="5">
        <v>-36842.9</v>
      </c>
      <c r="R137" s="5"/>
      <c r="S137" s="7"/>
    </row>
    <row r="138" spans="2:19" x14ac:dyDescent="0.25">
      <c r="B138" s="4" t="s">
        <v>220</v>
      </c>
      <c r="C138" s="4" t="s">
        <v>221</v>
      </c>
      <c r="D138" s="4" t="s">
        <v>8676</v>
      </c>
      <c r="E138" s="4" t="s">
        <v>8403</v>
      </c>
      <c r="F138" s="4" t="s">
        <v>11</v>
      </c>
      <c r="G138" s="4" t="s">
        <v>558</v>
      </c>
      <c r="H138" s="4" t="s">
        <v>728</v>
      </c>
      <c r="I138" s="4" t="s">
        <v>8</v>
      </c>
      <c r="J138" s="4" t="s">
        <v>1006</v>
      </c>
      <c r="K138" s="4" t="s">
        <v>8</v>
      </c>
      <c r="L138" s="4" t="s">
        <v>8677</v>
      </c>
      <c r="M138" s="5"/>
      <c r="N138" s="5"/>
      <c r="O138" s="5"/>
      <c r="P138" s="5"/>
      <c r="Q138" s="5">
        <v>-25200</v>
      </c>
      <c r="R138" s="5"/>
      <c r="S138" s="7"/>
    </row>
    <row r="139" spans="2:19" x14ac:dyDescent="0.25">
      <c r="B139" s="4" t="s">
        <v>222</v>
      </c>
      <c r="C139" s="4" t="s">
        <v>223</v>
      </c>
      <c r="D139" s="4" t="s">
        <v>8678</v>
      </c>
      <c r="E139" s="4" t="s">
        <v>8403</v>
      </c>
      <c r="F139" s="4" t="s">
        <v>11</v>
      </c>
      <c r="G139" s="4" t="s">
        <v>558</v>
      </c>
      <c r="H139" s="4" t="s">
        <v>6435</v>
      </c>
      <c r="I139" s="4" t="s">
        <v>8</v>
      </c>
      <c r="J139" s="4" t="s">
        <v>1006</v>
      </c>
      <c r="K139" s="4" t="s">
        <v>8</v>
      </c>
      <c r="L139" s="4" t="s">
        <v>8679</v>
      </c>
      <c r="M139" s="5"/>
      <c r="N139" s="5"/>
      <c r="O139" s="5"/>
      <c r="P139" s="5"/>
      <c r="Q139" s="5">
        <v>-17960.5</v>
      </c>
      <c r="R139" s="5"/>
      <c r="S139" s="7"/>
    </row>
    <row r="140" spans="2:19" x14ac:dyDescent="0.25">
      <c r="B140" s="4" t="s">
        <v>224</v>
      </c>
      <c r="C140" s="4" t="s">
        <v>225</v>
      </c>
      <c r="D140" s="4" t="s">
        <v>8680</v>
      </c>
      <c r="E140" s="4" t="s">
        <v>8403</v>
      </c>
      <c r="F140" s="4" t="s">
        <v>11</v>
      </c>
      <c r="G140" s="4" t="s">
        <v>558</v>
      </c>
      <c r="H140" s="4" t="s">
        <v>730</v>
      </c>
      <c r="I140" s="4" t="s">
        <v>8</v>
      </c>
      <c r="J140" s="4" t="s">
        <v>1006</v>
      </c>
      <c r="K140" s="4" t="s">
        <v>8</v>
      </c>
      <c r="L140" s="4" t="s">
        <v>8681</v>
      </c>
      <c r="M140" s="5"/>
      <c r="N140" s="5"/>
      <c r="O140" s="5"/>
      <c r="P140" s="5"/>
      <c r="Q140" s="5">
        <v>-11002.83</v>
      </c>
      <c r="R140" s="5"/>
      <c r="S140" s="7"/>
    </row>
    <row r="141" spans="2:19" x14ac:dyDescent="0.25">
      <c r="B141" s="4" t="s">
        <v>226</v>
      </c>
      <c r="C141" s="4" t="s">
        <v>227</v>
      </c>
      <c r="D141" s="4" t="s">
        <v>8682</v>
      </c>
      <c r="E141" s="4" t="s">
        <v>8403</v>
      </c>
      <c r="F141" s="4" t="s">
        <v>11</v>
      </c>
      <c r="G141" s="4" t="s">
        <v>558</v>
      </c>
      <c r="H141" s="4" t="s">
        <v>733</v>
      </c>
      <c r="I141" s="4" t="s">
        <v>8</v>
      </c>
      <c r="J141" s="4" t="s">
        <v>1006</v>
      </c>
      <c r="K141" s="4" t="s">
        <v>8</v>
      </c>
      <c r="L141" s="4" t="s">
        <v>8683</v>
      </c>
      <c r="M141" s="5"/>
      <c r="N141" s="5"/>
      <c r="O141" s="5"/>
      <c r="P141" s="5"/>
      <c r="Q141" s="5">
        <v>-9332.33</v>
      </c>
      <c r="R141" s="5"/>
      <c r="S141" s="7"/>
    </row>
    <row r="142" spans="2:19" x14ac:dyDescent="0.25">
      <c r="B142" s="4" t="s">
        <v>228</v>
      </c>
      <c r="C142" s="4" t="s">
        <v>229</v>
      </c>
      <c r="D142" s="4" t="s">
        <v>8684</v>
      </c>
      <c r="E142" s="4" t="s">
        <v>8403</v>
      </c>
      <c r="F142" s="4" t="s">
        <v>11</v>
      </c>
      <c r="G142" s="4" t="s">
        <v>558</v>
      </c>
      <c r="H142" s="4" t="s">
        <v>734</v>
      </c>
      <c r="I142" s="4" t="s">
        <v>8</v>
      </c>
      <c r="J142" s="4" t="s">
        <v>1006</v>
      </c>
      <c r="K142" s="4" t="s">
        <v>8</v>
      </c>
      <c r="L142" s="4" t="s">
        <v>8685</v>
      </c>
      <c r="M142" s="5"/>
      <c r="N142" s="5"/>
      <c r="O142" s="5"/>
      <c r="P142" s="5"/>
      <c r="Q142" s="5">
        <v>-85000</v>
      </c>
      <c r="R142" s="5"/>
      <c r="S142" s="7"/>
    </row>
    <row r="143" spans="2:19" x14ac:dyDescent="0.25">
      <c r="B143" s="4" t="s">
        <v>232</v>
      </c>
      <c r="C143" s="4" t="s">
        <v>233</v>
      </c>
      <c r="D143" s="4" t="s">
        <v>8686</v>
      </c>
      <c r="E143" s="4" t="s">
        <v>8403</v>
      </c>
      <c r="F143" s="4" t="s">
        <v>11</v>
      </c>
      <c r="G143" s="4" t="s">
        <v>558</v>
      </c>
      <c r="H143" s="4" t="s">
        <v>736</v>
      </c>
      <c r="I143" s="4" t="s">
        <v>8</v>
      </c>
      <c r="J143" s="4" t="s">
        <v>1006</v>
      </c>
      <c r="K143" s="4" t="s">
        <v>8</v>
      </c>
      <c r="L143" s="4" t="s">
        <v>8687</v>
      </c>
      <c r="M143" s="5"/>
      <c r="N143" s="5"/>
      <c r="O143" s="5"/>
      <c r="P143" s="5"/>
      <c r="Q143" s="5">
        <v>-48667.5</v>
      </c>
      <c r="R143" s="5"/>
      <c r="S143" s="7"/>
    </row>
    <row r="144" spans="2:19" x14ac:dyDescent="0.25">
      <c r="B144" s="4" t="s">
        <v>234</v>
      </c>
      <c r="C144" s="4" t="s">
        <v>235</v>
      </c>
      <c r="D144" s="4" t="s">
        <v>8688</v>
      </c>
      <c r="E144" s="4" t="s">
        <v>8403</v>
      </c>
      <c r="F144" s="4" t="s">
        <v>45</v>
      </c>
      <c r="G144" s="4" t="s">
        <v>560</v>
      </c>
      <c r="H144" s="4" t="s">
        <v>737</v>
      </c>
      <c r="I144" s="4" t="s">
        <v>8</v>
      </c>
      <c r="J144" s="4" t="s">
        <v>1006</v>
      </c>
      <c r="K144" s="4" t="s">
        <v>8</v>
      </c>
      <c r="L144" s="4" t="s">
        <v>8689</v>
      </c>
      <c r="M144" s="5"/>
      <c r="N144" s="5"/>
      <c r="O144" s="5"/>
      <c r="P144" s="5"/>
      <c r="Q144" s="5">
        <v>-220645.33</v>
      </c>
      <c r="R144" s="5"/>
      <c r="S144" s="7"/>
    </row>
    <row r="145" spans="2:19" x14ac:dyDescent="0.25">
      <c r="B145" s="4" t="s">
        <v>236</v>
      </c>
      <c r="C145" s="4" t="s">
        <v>237</v>
      </c>
      <c r="D145" s="4" t="s">
        <v>8690</v>
      </c>
      <c r="E145" s="4" t="s">
        <v>8403</v>
      </c>
      <c r="F145" s="4" t="s">
        <v>26</v>
      </c>
      <c r="G145" s="4" t="s">
        <v>559</v>
      </c>
      <c r="H145" s="4" t="s">
        <v>4770</v>
      </c>
      <c r="I145" s="4" t="s">
        <v>8</v>
      </c>
      <c r="J145" s="4" t="s">
        <v>1006</v>
      </c>
      <c r="K145" s="4" t="s">
        <v>8</v>
      </c>
      <c r="L145" s="4" t="s">
        <v>8691</v>
      </c>
      <c r="M145" s="5"/>
      <c r="N145" s="5"/>
      <c r="O145" s="5"/>
      <c r="P145" s="5"/>
      <c r="Q145" s="5">
        <v>-24916.67</v>
      </c>
      <c r="R145" s="5"/>
      <c r="S145" s="7"/>
    </row>
    <row r="146" spans="2:19" x14ac:dyDescent="0.25">
      <c r="B146" s="4" t="s">
        <v>236</v>
      </c>
      <c r="C146" s="4" t="s">
        <v>237</v>
      </c>
      <c r="D146" s="4" t="s">
        <v>8692</v>
      </c>
      <c r="E146" s="4" t="s">
        <v>8403</v>
      </c>
      <c r="F146" s="4" t="s">
        <v>11</v>
      </c>
      <c r="G146" s="4" t="s">
        <v>558</v>
      </c>
      <c r="H146" s="4" t="s">
        <v>4773</v>
      </c>
      <c r="I146" s="4" t="s">
        <v>8</v>
      </c>
      <c r="J146" s="4" t="s">
        <v>1006</v>
      </c>
      <c r="K146" s="4" t="s">
        <v>8</v>
      </c>
      <c r="L146" s="4" t="s">
        <v>8693</v>
      </c>
      <c r="M146" s="5"/>
      <c r="N146" s="5"/>
      <c r="O146" s="5"/>
      <c r="P146" s="5"/>
      <c r="Q146" s="5">
        <v>-46488.57</v>
      </c>
      <c r="R146" s="5"/>
      <c r="S146" s="7"/>
    </row>
    <row r="147" spans="2:19" x14ac:dyDescent="0.25">
      <c r="B147" s="4" t="s">
        <v>238</v>
      </c>
      <c r="C147" s="4" t="s">
        <v>239</v>
      </c>
      <c r="D147" s="4" t="s">
        <v>8694</v>
      </c>
      <c r="E147" s="4" t="s">
        <v>8403</v>
      </c>
      <c r="F147" s="4" t="s">
        <v>11</v>
      </c>
      <c r="G147" s="4" t="s">
        <v>558</v>
      </c>
      <c r="H147" s="4" t="s">
        <v>3121</v>
      </c>
      <c r="I147" s="4" t="s">
        <v>8</v>
      </c>
      <c r="J147" s="4" t="s">
        <v>1006</v>
      </c>
      <c r="K147" s="4" t="s">
        <v>8</v>
      </c>
      <c r="L147" s="4" t="s">
        <v>8695</v>
      </c>
      <c r="M147" s="5"/>
      <c r="N147" s="5"/>
      <c r="O147" s="5"/>
      <c r="P147" s="5"/>
      <c r="Q147" s="5">
        <v>-7594.05</v>
      </c>
      <c r="R147" s="5"/>
      <c r="S147" s="7"/>
    </row>
    <row r="148" spans="2:19" x14ac:dyDescent="0.25">
      <c r="B148" s="4" t="s">
        <v>240</v>
      </c>
      <c r="C148" s="4" t="s">
        <v>241</v>
      </c>
      <c r="D148" s="4" t="s">
        <v>8696</v>
      </c>
      <c r="E148" s="4" t="s">
        <v>8403</v>
      </c>
      <c r="F148" s="4" t="s">
        <v>11</v>
      </c>
      <c r="G148" s="4" t="s">
        <v>558</v>
      </c>
      <c r="H148" s="4" t="s">
        <v>741</v>
      </c>
      <c r="I148" s="4" t="s">
        <v>8</v>
      </c>
      <c r="J148" s="4" t="s">
        <v>1006</v>
      </c>
      <c r="K148" s="4" t="s">
        <v>8</v>
      </c>
      <c r="L148" s="4" t="s">
        <v>8697</v>
      </c>
      <c r="M148" s="5"/>
      <c r="N148" s="5"/>
      <c r="O148" s="5"/>
      <c r="P148" s="5"/>
      <c r="Q148" s="5">
        <v>-64250.26</v>
      </c>
      <c r="R148" s="5"/>
      <c r="S148" s="7"/>
    </row>
    <row r="149" spans="2:19" x14ac:dyDescent="0.25">
      <c r="B149" s="4" t="s">
        <v>242</v>
      </c>
      <c r="C149" s="4" t="s">
        <v>243</v>
      </c>
      <c r="D149" s="4" t="s">
        <v>8698</v>
      </c>
      <c r="E149" s="4" t="s">
        <v>8403</v>
      </c>
      <c r="F149" s="4" t="s">
        <v>11</v>
      </c>
      <c r="G149" s="4" t="s">
        <v>558</v>
      </c>
      <c r="H149" s="4" t="s">
        <v>742</v>
      </c>
      <c r="I149" s="4" t="s">
        <v>8</v>
      </c>
      <c r="J149" s="4" t="s">
        <v>1006</v>
      </c>
      <c r="K149" s="4" t="s">
        <v>8</v>
      </c>
      <c r="L149" s="4" t="s">
        <v>8699</v>
      </c>
      <c r="M149" s="5"/>
      <c r="N149" s="5"/>
      <c r="O149" s="5"/>
      <c r="P149" s="5"/>
      <c r="Q149" s="5">
        <v>-9170.9</v>
      </c>
      <c r="R149" s="5"/>
      <c r="S149" s="7"/>
    </row>
    <row r="150" spans="2:19" x14ac:dyDescent="0.25">
      <c r="B150" s="4" t="s">
        <v>246</v>
      </c>
      <c r="C150" s="4" t="s">
        <v>247</v>
      </c>
      <c r="D150" s="4" t="s">
        <v>8700</v>
      </c>
      <c r="E150" s="4" t="s">
        <v>8403</v>
      </c>
      <c r="F150" s="4" t="s">
        <v>11</v>
      </c>
      <c r="G150" s="4" t="s">
        <v>558</v>
      </c>
      <c r="H150" s="4" t="s">
        <v>745</v>
      </c>
      <c r="I150" s="4" t="s">
        <v>8</v>
      </c>
      <c r="J150" s="4" t="s">
        <v>1006</v>
      </c>
      <c r="K150" s="4" t="s">
        <v>8</v>
      </c>
      <c r="L150" s="4" t="s">
        <v>8701</v>
      </c>
      <c r="M150" s="5"/>
      <c r="N150" s="5"/>
      <c r="O150" s="5"/>
      <c r="P150" s="5"/>
      <c r="Q150" s="5">
        <v>-19695.740000000002</v>
      </c>
      <c r="R150" s="5"/>
      <c r="S150" s="7"/>
    </row>
    <row r="151" spans="2:19" x14ac:dyDescent="0.25">
      <c r="B151" s="4" t="s">
        <v>248</v>
      </c>
      <c r="C151" s="4" t="s">
        <v>249</v>
      </c>
      <c r="D151" s="4" t="s">
        <v>8702</v>
      </c>
      <c r="E151" s="4" t="s">
        <v>8403</v>
      </c>
      <c r="F151" s="4" t="s">
        <v>11</v>
      </c>
      <c r="G151" s="4" t="s">
        <v>558</v>
      </c>
      <c r="H151" s="4" t="s">
        <v>8703</v>
      </c>
      <c r="I151" s="4" t="s">
        <v>8</v>
      </c>
      <c r="J151" s="4" t="s">
        <v>1006</v>
      </c>
      <c r="K151" s="4" t="s">
        <v>8</v>
      </c>
      <c r="L151" s="4" t="s">
        <v>8704</v>
      </c>
      <c r="M151" s="5"/>
      <c r="N151" s="5"/>
      <c r="O151" s="5"/>
      <c r="P151" s="5"/>
      <c r="Q151" s="5">
        <v>-66168.33</v>
      </c>
      <c r="R151" s="5"/>
      <c r="S151" s="7"/>
    </row>
    <row r="152" spans="2:19" x14ac:dyDescent="0.25">
      <c r="B152" s="4" t="s">
        <v>250</v>
      </c>
      <c r="C152" s="4" t="s">
        <v>251</v>
      </c>
      <c r="D152" s="4" t="s">
        <v>8705</v>
      </c>
      <c r="E152" s="4" t="s">
        <v>8403</v>
      </c>
      <c r="F152" s="4" t="s">
        <v>11</v>
      </c>
      <c r="G152" s="4" t="s">
        <v>558</v>
      </c>
      <c r="H152" s="4" t="s">
        <v>4788</v>
      </c>
      <c r="I152" s="4" t="s">
        <v>8</v>
      </c>
      <c r="J152" s="4" t="s">
        <v>1006</v>
      </c>
      <c r="K152" s="4" t="s">
        <v>8</v>
      </c>
      <c r="L152" s="4" t="s">
        <v>8706</v>
      </c>
      <c r="M152" s="5"/>
      <c r="N152" s="5"/>
      <c r="O152" s="5"/>
      <c r="P152" s="5"/>
      <c r="Q152" s="5">
        <v>-20085.240000000002</v>
      </c>
      <c r="R152" s="5"/>
      <c r="S152" s="7"/>
    </row>
    <row r="153" spans="2:19" x14ac:dyDescent="0.25">
      <c r="B153" s="4" t="s">
        <v>250</v>
      </c>
      <c r="C153" s="4" t="s">
        <v>251</v>
      </c>
      <c r="D153" s="4" t="s">
        <v>8707</v>
      </c>
      <c r="E153" s="4" t="s">
        <v>8403</v>
      </c>
      <c r="F153" s="4" t="s">
        <v>11</v>
      </c>
      <c r="G153" s="4" t="s">
        <v>558</v>
      </c>
      <c r="H153" s="4" t="s">
        <v>4791</v>
      </c>
      <c r="I153" s="4" t="s">
        <v>8</v>
      </c>
      <c r="J153" s="4" t="s">
        <v>1006</v>
      </c>
      <c r="K153" s="4" t="s">
        <v>8</v>
      </c>
      <c r="L153" s="4" t="s">
        <v>8708</v>
      </c>
      <c r="M153" s="5"/>
      <c r="N153" s="5"/>
      <c r="O153" s="5"/>
      <c r="P153" s="5"/>
      <c r="Q153" s="5">
        <v>-59318.97</v>
      </c>
      <c r="R153" s="5"/>
      <c r="S153" s="7"/>
    </row>
    <row r="154" spans="2:19" x14ac:dyDescent="0.25">
      <c r="B154" s="4" t="s">
        <v>252</v>
      </c>
      <c r="C154" s="4" t="s">
        <v>253</v>
      </c>
      <c r="D154" s="4" t="s">
        <v>8709</v>
      </c>
      <c r="E154" s="4" t="s">
        <v>8403</v>
      </c>
      <c r="F154" s="4" t="s">
        <v>11</v>
      </c>
      <c r="G154" s="4" t="s">
        <v>558</v>
      </c>
      <c r="H154" s="4" t="s">
        <v>8025</v>
      </c>
      <c r="I154" s="4" t="s">
        <v>8</v>
      </c>
      <c r="J154" s="4" t="s">
        <v>1006</v>
      </c>
      <c r="K154" s="4" t="s">
        <v>8</v>
      </c>
      <c r="L154" s="4" t="s">
        <v>8710</v>
      </c>
      <c r="M154" s="5"/>
      <c r="N154" s="5"/>
      <c r="O154" s="5"/>
      <c r="P154" s="5"/>
      <c r="Q154" s="5">
        <v>-20947.580000000002</v>
      </c>
      <c r="R154" s="5"/>
      <c r="S154" s="7"/>
    </row>
    <row r="155" spans="2:19" x14ac:dyDescent="0.25">
      <c r="B155" s="4" t="s">
        <v>254</v>
      </c>
      <c r="C155" s="4" t="s">
        <v>255</v>
      </c>
      <c r="D155" s="4" t="s">
        <v>8711</v>
      </c>
      <c r="E155" s="4" t="s">
        <v>8403</v>
      </c>
      <c r="F155" s="4" t="s">
        <v>11</v>
      </c>
      <c r="G155" s="4" t="s">
        <v>558</v>
      </c>
      <c r="H155" s="4" t="s">
        <v>748</v>
      </c>
      <c r="I155" s="4" t="s">
        <v>8</v>
      </c>
      <c r="J155" s="4" t="s">
        <v>1006</v>
      </c>
      <c r="K155" s="4" t="s">
        <v>8</v>
      </c>
      <c r="L155" s="4" t="s">
        <v>8712</v>
      </c>
      <c r="M155" s="5"/>
      <c r="N155" s="5"/>
      <c r="O155" s="5"/>
      <c r="P155" s="5"/>
      <c r="Q155" s="5">
        <v>-17192.5</v>
      </c>
      <c r="R155" s="5"/>
      <c r="S155" s="7"/>
    </row>
    <row r="156" spans="2:19" x14ac:dyDescent="0.25">
      <c r="B156" s="4" t="s">
        <v>256</v>
      </c>
      <c r="C156" s="4" t="s">
        <v>257</v>
      </c>
      <c r="D156" s="4" t="s">
        <v>8713</v>
      </c>
      <c r="E156" s="4" t="s">
        <v>8403</v>
      </c>
      <c r="F156" s="4" t="s">
        <v>11</v>
      </c>
      <c r="G156" s="4" t="s">
        <v>558</v>
      </c>
      <c r="H156" s="4" t="s">
        <v>749</v>
      </c>
      <c r="I156" s="4" t="s">
        <v>8</v>
      </c>
      <c r="J156" s="4" t="s">
        <v>1006</v>
      </c>
      <c r="K156" s="4" t="s">
        <v>8</v>
      </c>
      <c r="L156" s="4" t="s">
        <v>8714</v>
      </c>
      <c r="M156" s="5"/>
      <c r="N156" s="5"/>
      <c r="O156" s="5"/>
      <c r="P156" s="5"/>
      <c r="Q156" s="5">
        <v>-24675.58</v>
      </c>
      <c r="R156" s="5"/>
      <c r="S156" s="7"/>
    </row>
    <row r="157" spans="2:19" x14ac:dyDescent="0.25">
      <c r="B157" s="4" t="s">
        <v>258</v>
      </c>
      <c r="C157" s="4" t="s">
        <v>259</v>
      </c>
      <c r="D157" s="4" t="s">
        <v>8715</v>
      </c>
      <c r="E157" s="4" t="s">
        <v>8403</v>
      </c>
      <c r="F157" s="4" t="s">
        <v>11</v>
      </c>
      <c r="G157" s="4" t="s">
        <v>558</v>
      </c>
      <c r="H157" s="4" t="s">
        <v>8716</v>
      </c>
      <c r="I157" s="4" t="s">
        <v>8</v>
      </c>
      <c r="J157" s="4" t="s">
        <v>1006</v>
      </c>
      <c r="K157" s="4" t="s">
        <v>8</v>
      </c>
      <c r="L157" s="4" t="s">
        <v>8717</v>
      </c>
      <c r="M157" s="5"/>
      <c r="N157" s="5"/>
      <c r="O157" s="5"/>
      <c r="P157" s="5">
        <v>-811040.96</v>
      </c>
      <c r="Q157" s="5"/>
      <c r="R157" s="5"/>
      <c r="S157" s="7"/>
    </row>
    <row r="158" spans="2:19" x14ac:dyDescent="0.25">
      <c r="B158" s="4" t="s">
        <v>258</v>
      </c>
      <c r="C158" s="4" t="s">
        <v>259</v>
      </c>
      <c r="D158" s="4" t="s">
        <v>8718</v>
      </c>
      <c r="E158" s="4" t="s">
        <v>8403</v>
      </c>
      <c r="F158" s="4" t="s">
        <v>11</v>
      </c>
      <c r="G158" s="4" t="s">
        <v>558</v>
      </c>
      <c r="H158" s="4" t="s">
        <v>6491</v>
      </c>
      <c r="I158" s="4" t="s">
        <v>8</v>
      </c>
      <c r="J158" s="4" t="s">
        <v>1006</v>
      </c>
      <c r="K158" s="4" t="s">
        <v>8</v>
      </c>
      <c r="L158" s="4" t="s">
        <v>8719</v>
      </c>
      <c r="M158" s="5"/>
      <c r="N158" s="5"/>
      <c r="O158" s="5"/>
      <c r="P158" s="5"/>
      <c r="Q158" s="5">
        <v>-79709.33</v>
      </c>
      <c r="R158" s="5"/>
      <c r="S158" s="7"/>
    </row>
    <row r="159" spans="2:19" x14ac:dyDescent="0.25">
      <c r="B159" s="4" t="s">
        <v>258</v>
      </c>
      <c r="C159" s="4" t="s">
        <v>259</v>
      </c>
      <c r="D159" s="4" t="s">
        <v>8720</v>
      </c>
      <c r="E159" s="4" t="s">
        <v>8403</v>
      </c>
      <c r="F159" s="4" t="s">
        <v>11</v>
      </c>
      <c r="G159" s="4" t="s">
        <v>558</v>
      </c>
      <c r="H159" s="4" t="s">
        <v>8721</v>
      </c>
      <c r="I159" s="4" t="s">
        <v>8</v>
      </c>
      <c r="J159" s="4" t="s">
        <v>1006</v>
      </c>
      <c r="K159" s="4" t="s">
        <v>8</v>
      </c>
      <c r="L159" s="4" t="s">
        <v>8722</v>
      </c>
      <c r="M159" s="5"/>
      <c r="N159" s="5"/>
      <c r="O159" s="5"/>
      <c r="P159" s="5"/>
      <c r="Q159" s="5">
        <v>-15055.42</v>
      </c>
      <c r="R159" s="5"/>
      <c r="S159" s="7"/>
    </row>
    <row r="160" spans="2:19" x14ac:dyDescent="0.25">
      <c r="B160" s="4" t="s">
        <v>260</v>
      </c>
      <c r="C160" s="4" t="s">
        <v>261</v>
      </c>
      <c r="D160" s="4" t="s">
        <v>8723</v>
      </c>
      <c r="E160" s="4" t="s">
        <v>8403</v>
      </c>
      <c r="F160" s="4" t="s">
        <v>59</v>
      </c>
      <c r="G160" s="4" t="s">
        <v>562</v>
      </c>
      <c r="H160" s="4" t="s">
        <v>754</v>
      </c>
      <c r="I160" s="4" t="s">
        <v>8</v>
      </c>
      <c r="J160" s="4" t="s">
        <v>1006</v>
      </c>
      <c r="K160" s="4" t="s">
        <v>8</v>
      </c>
      <c r="L160" s="4" t="s">
        <v>8724</v>
      </c>
      <c r="M160" s="5"/>
      <c r="N160" s="5"/>
      <c r="O160" s="5"/>
      <c r="P160" s="5"/>
      <c r="Q160" s="5">
        <v>-7014.07</v>
      </c>
      <c r="R160" s="5"/>
      <c r="S160" s="7"/>
    </row>
    <row r="161" spans="2:19" x14ac:dyDescent="0.25">
      <c r="B161" s="4" t="s">
        <v>260</v>
      </c>
      <c r="C161" s="4" t="s">
        <v>261</v>
      </c>
      <c r="D161" s="4" t="s">
        <v>8725</v>
      </c>
      <c r="E161" s="4" t="s">
        <v>8403</v>
      </c>
      <c r="F161" s="4" t="s">
        <v>59</v>
      </c>
      <c r="G161" s="4" t="s">
        <v>562</v>
      </c>
      <c r="H161" s="4" t="s">
        <v>753</v>
      </c>
      <c r="I161" s="4" t="s">
        <v>8</v>
      </c>
      <c r="J161" s="4" t="s">
        <v>1006</v>
      </c>
      <c r="K161" s="4" t="s">
        <v>8</v>
      </c>
      <c r="L161" s="4" t="s">
        <v>8726</v>
      </c>
      <c r="M161" s="5"/>
      <c r="N161" s="5"/>
      <c r="O161" s="5"/>
      <c r="P161" s="5"/>
      <c r="Q161" s="5">
        <v>-3748.13</v>
      </c>
      <c r="R161" s="5"/>
      <c r="S161" s="7"/>
    </row>
    <row r="162" spans="2:19" x14ac:dyDescent="0.25">
      <c r="B162" s="4" t="s">
        <v>260</v>
      </c>
      <c r="C162" s="4" t="s">
        <v>261</v>
      </c>
      <c r="D162" s="4" t="s">
        <v>8727</v>
      </c>
      <c r="E162" s="4" t="s">
        <v>8403</v>
      </c>
      <c r="F162" s="4" t="s">
        <v>59</v>
      </c>
      <c r="G162" s="4" t="s">
        <v>562</v>
      </c>
      <c r="H162" s="4" t="s">
        <v>4810</v>
      </c>
      <c r="I162" s="4" t="s">
        <v>8</v>
      </c>
      <c r="J162" s="4" t="s">
        <v>1006</v>
      </c>
      <c r="K162" s="4" t="s">
        <v>8</v>
      </c>
      <c r="L162" s="4" t="s">
        <v>8728</v>
      </c>
      <c r="M162" s="5"/>
      <c r="N162" s="5"/>
      <c r="O162" s="5"/>
      <c r="P162" s="5"/>
      <c r="Q162" s="5">
        <v>-4114.6899999999996</v>
      </c>
      <c r="R162" s="5"/>
      <c r="S162" s="7"/>
    </row>
    <row r="163" spans="2:19" x14ac:dyDescent="0.25">
      <c r="B163" s="4" t="s">
        <v>260</v>
      </c>
      <c r="C163" s="4" t="s">
        <v>261</v>
      </c>
      <c r="D163" s="4" t="s">
        <v>8729</v>
      </c>
      <c r="E163" s="4" t="s">
        <v>8403</v>
      </c>
      <c r="F163" s="4" t="s">
        <v>59</v>
      </c>
      <c r="G163" s="4" t="s">
        <v>562</v>
      </c>
      <c r="H163" s="4" t="s">
        <v>6502</v>
      </c>
      <c r="I163" s="4" t="s">
        <v>8</v>
      </c>
      <c r="J163" s="4" t="s">
        <v>1006</v>
      </c>
      <c r="K163" s="4" t="s">
        <v>8</v>
      </c>
      <c r="L163" s="4" t="s">
        <v>6496</v>
      </c>
      <c r="M163" s="5"/>
      <c r="N163" s="5"/>
      <c r="O163" s="5"/>
      <c r="P163" s="5"/>
      <c r="Q163" s="5"/>
      <c r="R163" s="5">
        <v>2862100.97</v>
      </c>
      <c r="S163" s="7"/>
    </row>
    <row r="164" spans="2:19" x14ac:dyDescent="0.25">
      <c r="B164" s="4" t="s">
        <v>262</v>
      </c>
      <c r="C164" s="4" t="s">
        <v>263</v>
      </c>
      <c r="D164" s="4" t="s">
        <v>8730</v>
      </c>
      <c r="E164" s="4" t="s">
        <v>8403</v>
      </c>
      <c r="F164" s="4" t="s">
        <v>11</v>
      </c>
      <c r="G164" s="4" t="s">
        <v>558</v>
      </c>
      <c r="H164" s="4" t="s">
        <v>8731</v>
      </c>
      <c r="I164" s="4" t="s">
        <v>8</v>
      </c>
      <c r="J164" s="4" t="s">
        <v>1006</v>
      </c>
      <c r="K164" s="4" t="s">
        <v>8</v>
      </c>
      <c r="L164" s="4" t="s">
        <v>8732</v>
      </c>
      <c r="M164" s="5"/>
      <c r="N164" s="5"/>
      <c r="O164" s="5"/>
      <c r="P164" s="5"/>
      <c r="Q164" s="5">
        <v>-15525</v>
      </c>
      <c r="R164" s="5"/>
      <c r="S164" s="7"/>
    </row>
    <row r="165" spans="2:19" x14ac:dyDescent="0.25">
      <c r="B165" s="4" t="s">
        <v>264</v>
      </c>
      <c r="C165" s="4" t="s">
        <v>265</v>
      </c>
      <c r="D165" s="4" t="s">
        <v>8733</v>
      </c>
      <c r="E165" s="4" t="s">
        <v>8403</v>
      </c>
      <c r="F165" s="4" t="s">
        <v>11</v>
      </c>
      <c r="G165" s="4" t="s">
        <v>558</v>
      </c>
      <c r="H165" s="4" t="s">
        <v>8052</v>
      </c>
      <c r="I165" s="4" t="s">
        <v>8</v>
      </c>
      <c r="J165" s="4" t="s">
        <v>1006</v>
      </c>
      <c r="K165" s="4" t="s">
        <v>8</v>
      </c>
      <c r="L165" s="4" t="s">
        <v>8734</v>
      </c>
      <c r="M165" s="5"/>
      <c r="N165" s="5"/>
      <c r="O165" s="5"/>
      <c r="P165" s="5"/>
      <c r="Q165" s="5">
        <v>-13845.08</v>
      </c>
      <c r="R165" s="5"/>
      <c r="S165" s="7"/>
    </row>
    <row r="166" spans="2:19" x14ac:dyDescent="0.25">
      <c r="B166" s="4" t="s">
        <v>266</v>
      </c>
      <c r="C166" s="4" t="s">
        <v>267</v>
      </c>
      <c r="D166" s="4" t="s">
        <v>8735</v>
      </c>
      <c r="E166" s="4" t="s">
        <v>8403</v>
      </c>
      <c r="F166" s="4" t="s">
        <v>11</v>
      </c>
      <c r="G166" s="4" t="s">
        <v>558</v>
      </c>
      <c r="H166" s="4" t="s">
        <v>758</v>
      </c>
      <c r="I166" s="4" t="s">
        <v>8</v>
      </c>
      <c r="J166" s="4" t="s">
        <v>1006</v>
      </c>
      <c r="K166" s="4" t="s">
        <v>8</v>
      </c>
      <c r="L166" s="4" t="s">
        <v>8736</v>
      </c>
      <c r="M166" s="5"/>
      <c r="N166" s="5"/>
      <c r="O166" s="5"/>
      <c r="P166" s="5"/>
      <c r="Q166" s="5">
        <v>-3566.81</v>
      </c>
      <c r="R166" s="5"/>
      <c r="S166" s="7"/>
    </row>
    <row r="167" spans="2:19" x14ac:dyDescent="0.25">
      <c r="B167" s="4" t="s">
        <v>268</v>
      </c>
      <c r="C167" s="4" t="s">
        <v>269</v>
      </c>
      <c r="D167" s="4" t="s">
        <v>8737</v>
      </c>
      <c r="E167" s="4" t="s">
        <v>8403</v>
      </c>
      <c r="F167" s="4" t="s">
        <v>11</v>
      </c>
      <c r="G167" s="4" t="s">
        <v>558</v>
      </c>
      <c r="H167" s="4" t="s">
        <v>7328</v>
      </c>
      <c r="I167" s="4" t="s">
        <v>8</v>
      </c>
      <c r="J167" s="4" t="s">
        <v>1006</v>
      </c>
      <c r="K167" s="4" t="s">
        <v>8</v>
      </c>
      <c r="L167" s="4" t="s">
        <v>8738</v>
      </c>
      <c r="M167" s="5"/>
      <c r="N167" s="5"/>
      <c r="O167" s="5"/>
      <c r="P167" s="5"/>
      <c r="Q167" s="5">
        <v>-23333.35</v>
      </c>
      <c r="R167" s="5"/>
      <c r="S167" s="7"/>
    </row>
    <row r="168" spans="2:19" x14ac:dyDescent="0.25">
      <c r="B168" s="4" t="s">
        <v>272</v>
      </c>
      <c r="C168" s="4" t="s">
        <v>273</v>
      </c>
      <c r="D168" s="4" t="s">
        <v>8739</v>
      </c>
      <c r="E168" s="4" t="s">
        <v>8403</v>
      </c>
      <c r="F168" s="4" t="s">
        <v>11</v>
      </c>
      <c r="G168" s="4" t="s">
        <v>558</v>
      </c>
      <c r="H168" s="4" t="s">
        <v>762</v>
      </c>
      <c r="I168" s="4" t="s">
        <v>8</v>
      </c>
      <c r="J168" s="4" t="s">
        <v>1006</v>
      </c>
      <c r="K168" s="4" t="s">
        <v>8</v>
      </c>
      <c r="L168" s="4" t="s">
        <v>8740</v>
      </c>
      <c r="M168" s="5"/>
      <c r="N168" s="5"/>
      <c r="O168" s="5"/>
      <c r="P168" s="5"/>
      <c r="Q168" s="5">
        <v>-79111.11</v>
      </c>
      <c r="R168" s="5"/>
      <c r="S168" s="7"/>
    </row>
    <row r="169" spans="2:19" x14ac:dyDescent="0.25">
      <c r="B169" s="4" t="s">
        <v>272</v>
      </c>
      <c r="C169" s="4" t="s">
        <v>273</v>
      </c>
      <c r="D169" s="4" t="s">
        <v>8741</v>
      </c>
      <c r="E169" s="4" t="s">
        <v>8403</v>
      </c>
      <c r="F169" s="4" t="s">
        <v>11</v>
      </c>
      <c r="G169" s="4" t="s">
        <v>558</v>
      </c>
      <c r="H169" s="4" t="s">
        <v>763</v>
      </c>
      <c r="I169" s="4" t="s">
        <v>8</v>
      </c>
      <c r="J169" s="4" t="s">
        <v>1006</v>
      </c>
      <c r="K169" s="4" t="s">
        <v>8</v>
      </c>
      <c r="L169" s="4" t="s">
        <v>8742</v>
      </c>
      <c r="M169" s="5"/>
      <c r="N169" s="5"/>
      <c r="O169" s="5"/>
      <c r="P169" s="5"/>
      <c r="Q169" s="5">
        <v>-106984.01</v>
      </c>
      <c r="R169" s="5"/>
      <c r="S169" s="7"/>
    </row>
    <row r="170" spans="2:19" x14ac:dyDescent="0.25">
      <c r="B170" s="4" t="s">
        <v>274</v>
      </c>
      <c r="C170" s="4" t="s">
        <v>275</v>
      </c>
      <c r="D170" s="4" t="s">
        <v>8743</v>
      </c>
      <c r="E170" s="4" t="s">
        <v>8403</v>
      </c>
      <c r="F170" s="4" t="s">
        <v>11</v>
      </c>
      <c r="G170" s="4" t="s">
        <v>558</v>
      </c>
      <c r="H170" s="4" t="s">
        <v>4827</v>
      </c>
      <c r="I170" s="4" t="s">
        <v>8</v>
      </c>
      <c r="J170" s="4" t="s">
        <v>1006</v>
      </c>
      <c r="K170" s="4" t="s">
        <v>8</v>
      </c>
      <c r="L170" s="4" t="s">
        <v>8744</v>
      </c>
      <c r="M170" s="5"/>
      <c r="N170" s="5"/>
      <c r="O170" s="5"/>
      <c r="P170" s="5"/>
      <c r="Q170" s="5">
        <v>-33333.33</v>
      </c>
      <c r="R170" s="5"/>
      <c r="S170" s="7"/>
    </row>
    <row r="171" spans="2:19" x14ac:dyDescent="0.25">
      <c r="B171" s="4" t="s">
        <v>276</v>
      </c>
      <c r="C171" s="4" t="s">
        <v>277</v>
      </c>
      <c r="D171" s="4" t="s">
        <v>8745</v>
      </c>
      <c r="E171" s="4" t="s">
        <v>8403</v>
      </c>
      <c r="F171" s="4" t="s">
        <v>11</v>
      </c>
      <c r="G171" s="4" t="s">
        <v>558</v>
      </c>
      <c r="H171" s="4" t="s">
        <v>2335</v>
      </c>
      <c r="I171" s="4" t="s">
        <v>8</v>
      </c>
      <c r="J171" s="4" t="s">
        <v>1006</v>
      </c>
      <c r="K171" s="4" t="s">
        <v>8</v>
      </c>
      <c r="L171" s="4" t="s">
        <v>8746</v>
      </c>
      <c r="M171" s="5"/>
      <c r="N171" s="5"/>
      <c r="O171" s="5"/>
      <c r="P171" s="5"/>
      <c r="Q171" s="5">
        <v>-11423.76</v>
      </c>
      <c r="R171" s="5"/>
      <c r="S171" s="7"/>
    </row>
    <row r="172" spans="2:19" x14ac:dyDescent="0.25">
      <c r="B172" s="4" t="s">
        <v>278</v>
      </c>
      <c r="C172" s="4" t="s">
        <v>279</v>
      </c>
      <c r="D172" s="4" t="s">
        <v>8747</v>
      </c>
      <c r="E172" s="4" t="s">
        <v>8403</v>
      </c>
      <c r="F172" s="4" t="s">
        <v>11</v>
      </c>
      <c r="G172" s="4" t="s">
        <v>558</v>
      </c>
      <c r="H172" s="4" t="s">
        <v>767</v>
      </c>
      <c r="I172" s="4" t="s">
        <v>8</v>
      </c>
      <c r="J172" s="4" t="s">
        <v>1006</v>
      </c>
      <c r="K172" s="4" t="s">
        <v>8</v>
      </c>
      <c r="L172" s="4" t="s">
        <v>8748</v>
      </c>
      <c r="M172" s="5"/>
      <c r="N172" s="5"/>
      <c r="O172" s="5"/>
      <c r="P172" s="5"/>
      <c r="Q172" s="5">
        <v>-4924.83</v>
      </c>
      <c r="R172" s="5"/>
      <c r="S172" s="7"/>
    </row>
    <row r="173" spans="2:19" x14ac:dyDescent="0.25">
      <c r="B173" s="4" t="s">
        <v>280</v>
      </c>
      <c r="C173" s="4" t="s">
        <v>281</v>
      </c>
      <c r="D173" s="4" t="s">
        <v>8749</v>
      </c>
      <c r="E173" s="4" t="s">
        <v>8403</v>
      </c>
      <c r="F173" s="4" t="s">
        <v>11</v>
      </c>
      <c r="G173" s="4" t="s">
        <v>558</v>
      </c>
      <c r="H173" s="4" t="s">
        <v>6535</v>
      </c>
      <c r="I173" s="4" t="s">
        <v>8</v>
      </c>
      <c r="J173" s="4" t="s">
        <v>1006</v>
      </c>
      <c r="K173" s="4" t="s">
        <v>8</v>
      </c>
      <c r="L173" s="4" t="s">
        <v>8750</v>
      </c>
      <c r="M173" s="5"/>
      <c r="N173" s="5"/>
      <c r="O173" s="5"/>
      <c r="P173" s="5"/>
      <c r="Q173" s="5">
        <v>-28154.86</v>
      </c>
      <c r="R173" s="5"/>
      <c r="S173" s="7"/>
    </row>
    <row r="174" spans="2:19" x14ac:dyDescent="0.25">
      <c r="B174" s="4" t="s">
        <v>282</v>
      </c>
      <c r="C174" s="4" t="s">
        <v>283</v>
      </c>
      <c r="D174" s="4" t="s">
        <v>8751</v>
      </c>
      <c r="E174" s="4" t="s">
        <v>8403</v>
      </c>
      <c r="F174" s="4" t="s">
        <v>59</v>
      </c>
      <c r="G174" s="4" t="s">
        <v>562</v>
      </c>
      <c r="H174" s="4" t="s">
        <v>8071</v>
      </c>
      <c r="I174" s="4" t="s">
        <v>8</v>
      </c>
      <c r="J174" s="4" t="s">
        <v>1006</v>
      </c>
      <c r="K174" s="4" t="s">
        <v>8</v>
      </c>
      <c r="L174" s="4" t="s">
        <v>8752</v>
      </c>
      <c r="M174" s="5"/>
      <c r="N174" s="5"/>
      <c r="O174" s="5">
        <v>-899212.88</v>
      </c>
      <c r="P174" s="5"/>
      <c r="Q174" s="5"/>
      <c r="R174" s="5"/>
      <c r="S174" s="7"/>
    </row>
    <row r="175" spans="2:19" x14ac:dyDescent="0.25">
      <c r="B175" s="4" t="s">
        <v>284</v>
      </c>
      <c r="C175" s="4" t="s">
        <v>285</v>
      </c>
      <c r="D175" s="4" t="s">
        <v>8753</v>
      </c>
      <c r="E175" s="4" t="s">
        <v>8403</v>
      </c>
      <c r="F175" s="4" t="s">
        <v>11</v>
      </c>
      <c r="G175" s="4" t="s">
        <v>558</v>
      </c>
      <c r="H175" s="4" t="s">
        <v>772</v>
      </c>
      <c r="I175" s="4" t="s">
        <v>8</v>
      </c>
      <c r="J175" s="4" t="s">
        <v>1006</v>
      </c>
      <c r="K175" s="4" t="s">
        <v>8</v>
      </c>
      <c r="L175" s="4" t="s">
        <v>8754</v>
      </c>
      <c r="M175" s="5"/>
      <c r="N175" s="5"/>
      <c r="O175" s="5"/>
      <c r="P175" s="5"/>
      <c r="Q175" s="5">
        <v>-61975.58</v>
      </c>
      <c r="R175" s="5"/>
      <c r="S175" s="7"/>
    </row>
    <row r="176" spans="2:19" x14ac:dyDescent="0.25">
      <c r="B176" s="4" t="s">
        <v>286</v>
      </c>
      <c r="C176" s="4" t="s">
        <v>287</v>
      </c>
      <c r="D176" s="4" t="s">
        <v>8755</v>
      </c>
      <c r="E176" s="4" t="s">
        <v>8403</v>
      </c>
      <c r="F176" s="4" t="s">
        <v>59</v>
      </c>
      <c r="G176" s="4" t="s">
        <v>562</v>
      </c>
      <c r="H176" s="4" t="s">
        <v>8756</v>
      </c>
      <c r="I176" s="4" t="s">
        <v>8</v>
      </c>
      <c r="J176" s="4" t="s">
        <v>1006</v>
      </c>
      <c r="K176" s="4" t="s">
        <v>8</v>
      </c>
      <c r="L176" s="4" t="s">
        <v>8757</v>
      </c>
      <c r="M176" s="5"/>
      <c r="N176" s="5"/>
      <c r="O176" s="5"/>
      <c r="P176" s="5">
        <v>-575250.6</v>
      </c>
      <c r="Q176" s="5"/>
      <c r="R176" s="5"/>
      <c r="S176" s="7"/>
    </row>
    <row r="177" spans="2:19" x14ac:dyDescent="0.25">
      <c r="B177" s="4" t="s">
        <v>288</v>
      </c>
      <c r="C177" s="4" t="s">
        <v>289</v>
      </c>
      <c r="D177" s="4" t="s">
        <v>8758</v>
      </c>
      <c r="E177" s="4" t="s">
        <v>8403</v>
      </c>
      <c r="F177" s="4" t="s">
        <v>11</v>
      </c>
      <c r="G177" s="4" t="s">
        <v>558</v>
      </c>
      <c r="H177" s="4" t="s">
        <v>774</v>
      </c>
      <c r="I177" s="4" t="s">
        <v>8</v>
      </c>
      <c r="J177" s="4" t="s">
        <v>1006</v>
      </c>
      <c r="K177" s="4" t="s">
        <v>8</v>
      </c>
      <c r="L177" s="4" t="s">
        <v>8759</v>
      </c>
      <c r="M177" s="5"/>
      <c r="N177" s="5"/>
      <c r="O177" s="5"/>
      <c r="P177" s="5"/>
      <c r="Q177" s="5">
        <v>-12173.86</v>
      </c>
      <c r="R177" s="5"/>
      <c r="S177" s="7"/>
    </row>
    <row r="178" spans="2:19" x14ac:dyDescent="0.25">
      <c r="B178" s="4" t="s">
        <v>288</v>
      </c>
      <c r="C178" s="4" t="s">
        <v>289</v>
      </c>
      <c r="D178" s="4" t="s">
        <v>8760</v>
      </c>
      <c r="E178" s="4" t="s">
        <v>8403</v>
      </c>
      <c r="F178" s="4" t="s">
        <v>11</v>
      </c>
      <c r="G178" s="4" t="s">
        <v>558</v>
      </c>
      <c r="H178" s="4" t="s">
        <v>775</v>
      </c>
      <c r="I178" s="4" t="s">
        <v>8</v>
      </c>
      <c r="J178" s="4" t="s">
        <v>1006</v>
      </c>
      <c r="K178" s="4" t="s">
        <v>8</v>
      </c>
      <c r="L178" s="4" t="s">
        <v>8761</v>
      </c>
      <c r="M178" s="5"/>
      <c r="N178" s="5"/>
      <c r="O178" s="5"/>
      <c r="P178" s="5"/>
      <c r="Q178" s="5">
        <v>-4515.68</v>
      </c>
      <c r="R178" s="5"/>
      <c r="S178" s="7"/>
    </row>
    <row r="179" spans="2:19" x14ac:dyDescent="0.25">
      <c r="B179" s="4" t="s">
        <v>290</v>
      </c>
      <c r="C179" s="4" t="s">
        <v>291</v>
      </c>
      <c r="D179" s="4" t="s">
        <v>8762</v>
      </c>
      <c r="E179" s="4" t="s">
        <v>8403</v>
      </c>
      <c r="F179" s="4" t="s">
        <v>59</v>
      </c>
      <c r="G179" s="4" t="s">
        <v>562</v>
      </c>
      <c r="H179" s="4" t="s">
        <v>8763</v>
      </c>
      <c r="I179" s="4" t="s">
        <v>8764</v>
      </c>
      <c r="J179" s="4" t="s">
        <v>8765</v>
      </c>
      <c r="K179" s="4" t="s">
        <v>1038</v>
      </c>
      <c r="L179" s="4" t="s">
        <v>8766</v>
      </c>
      <c r="M179" s="5"/>
      <c r="N179" s="5"/>
      <c r="O179" s="5"/>
      <c r="P179" s="5"/>
      <c r="Q179" s="5"/>
      <c r="R179" s="5"/>
      <c r="S179" s="7">
        <v>-15548.14</v>
      </c>
    </row>
    <row r="180" spans="2:19" x14ac:dyDescent="0.25">
      <c r="B180" s="4" t="s">
        <v>290</v>
      </c>
      <c r="C180" s="4" t="s">
        <v>291</v>
      </c>
      <c r="D180" s="4" t="s">
        <v>8767</v>
      </c>
      <c r="E180" s="4" t="s">
        <v>8403</v>
      </c>
      <c r="F180" s="4" t="s">
        <v>59</v>
      </c>
      <c r="G180" s="4" t="s">
        <v>562</v>
      </c>
      <c r="H180" s="4" t="s">
        <v>8768</v>
      </c>
      <c r="I180" s="4" t="s">
        <v>8764</v>
      </c>
      <c r="J180" s="4" t="s">
        <v>8765</v>
      </c>
      <c r="K180" s="4" t="s">
        <v>1038</v>
      </c>
      <c r="L180" s="4" t="s">
        <v>8769</v>
      </c>
      <c r="M180" s="5"/>
      <c r="N180" s="5"/>
      <c r="O180" s="5"/>
      <c r="P180" s="5"/>
      <c r="Q180" s="5"/>
      <c r="R180" s="5"/>
      <c r="S180" s="7">
        <v>-15548.14</v>
      </c>
    </row>
    <row r="181" spans="2:19" x14ac:dyDescent="0.25">
      <c r="B181" s="4" t="s">
        <v>290</v>
      </c>
      <c r="C181" s="4" t="s">
        <v>291</v>
      </c>
      <c r="D181" s="4" t="s">
        <v>4854</v>
      </c>
      <c r="E181" s="4" t="s">
        <v>8403</v>
      </c>
      <c r="F181" s="4" t="s">
        <v>59</v>
      </c>
      <c r="G181" s="4" t="s">
        <v>562</v>
      </c>
      <c r="H181" s="4" t="s">
        <v>4855</v>
      </c>
      <c r="I181" s="4" t="s">
        <v>996</v>
      </c>
      <c r="J181" s="4" t="s">
        <v>1028</v>
      </c>
      <c r="K181" s="4" t="s">
        <v>1038</v>
      </c>
      <c r="L181" s="4" t="s">
        <v>8085</v>
      </c>
      <c r="M181" s="5"/>
      <c r="N181" s="5"/>
      <c r="O181" s="5"/>
      <c r="P181" s="5"/>
      <c r="Q181" s="5"/>
      <c r="R181" s="5"/>
      <c r="S181" s="7">
        <v>-56533.8</v>
      </c>
    </row>
    <row r="182" spans="2:19" x14ac:dyDescent="0.25">
      <c r="B182" s="4" t="s">
        <v>290</v>
      </c>
      <c r="C182" s="4" t="s">
        <v>291</v>
      </c>
      <c r="D182" s="4" t="s">
        <v>3996</v>
      </c>
      <c r="E182" s="4" t="s">
        <v>8403</v>
      </c>
      <c r="F182" s="4" t="s">
        <v>59</v>
      </c>
      <c r="G182" s="4" t="s">
        <v>562</v>
      </c>
      <c r="H182" s="4" t="s">
        <v>3997</v>
      </c>
      <c r="I182" s="4" t="s">
        <v>996</v>
      </c>
      <c r="J182" s="4" t="s">
        <v>1028</v>
      </c>
      <c r="K182" s="4" t="s">
        <v>1038</v>
      </c>
      <c r="L182" s="4" t="s">
        <v>8081</v>
      </c>
      <c r="M182" s="5"/>
      <c r="N182" s="5"/>
      <c r="O182" s="5"/>
      <c r="P182" s="5"/>
      <c r="Q182" s="5"/>
      <c r="R182" s="5"/>
      <c r="S182" s="7">
        <v>-80089.66</v>
      </c>
    </row>
    <row r="183" spans="2:19" x14ac:dyDescent="0.25">
      <c r="B183" s="4" t="s">
        <v>290</v>
      </c>
      <c r="C183" s="4" t="s">
        <v>291</v>
      </c>
      <c r="D183" s="4" t="s">
        <v>3999</v>
      </c>
      <c r="E183" s="4" t="s">
        <v>8403</v>
      </c>
      <c r="F183" s="4" t="s">
        <v>59</v>
      </c>
      <c r="G183" s="4" t="s">
        <v>562</v>
      </c>
      <c r="H183" s="4" t="s">
        <v>4000</v>
      </c>
      <c r="I183" s="4" t="s">
        <v>996</v>
      </c>
      <c r="J183" s="4" t="s">
        <v>1028</v>
      </c>
      <c r="K183" s="4" t="s">
        <v>1038</v>
      </c>
      <c r="L183" s="4" t="s">
        <v>8079</v>
      </c>
      <c r="M183" s="5"/>
      <c r="N183" s="5"/>
      <c r="O183" s="5"/>
      <c r="P183" s="5"/>
      <c r="Q183" s="5"/>
      <c r="R183" s="5"/>
      <c r="S183" s="7">
        <v>-80089.66</v>
      </c>
    </row>
    <row r="184" spans="2:19" x14ac:dyDescent="0.25">
      <c r="B184" s="4" t="s">
        <v>290</v>
      </c>
      <c r="C184" s="4" t="s">
        <v>291</v>
      </c>
      <c r="D184" s="4" t="s">
        <v>4857</v>
      </c>
      <c r="E184" s="4" t="s">
        <v>8403</v>
      </c>
      <c r="F184" s="4" t="s">
        <v>59</v>
      </c>
      <c r="G184" s="4" t="s">
        <v>562</v>
      </c>
      <c r="H184" s="4" t="s">
        <v>4858</v>
      </c>
      <c r="I184" s="4" t="s">
        <v>996</v>
      </c>
      <c r="J184" s="4" t="s">
        <v>1028</v>
      </c>
      <c r="K184" s="4" t="s">
        <v>1038</v>
      </c>
      <c r="L184" s="4" t="s">
        <v>8083</v>
      </c>
      <c r="M184" s="5"/>
      <c r="N184" s="5"/>
      <c r="O184" s="5"/>
      <c r="P184" s="5"/>
      <c r="Q184" s="5"/>
      <c r="R184" s="5"/>
      <c r="S184" s="7">
        <v>-56533.8</v>
      </c>
    </row>
    <row r="185" spans="2:19" x14ac:dyDescent="0.25">
      <c r="B185" s="4" t="s">
        <v>290</v>
      </c>
      <c r="C185" s="4" t="s">
        <v>291</v>
      </c>
      <c r="D185" s="4" t="s">
        <v>4008</v>
      </c>
      <c r="E185" s="4" t="s">
        <v>8403</v>
      </c>
      <c r="F185" s="4" t="s">
        <v>59</v>
      </c>
      <c r="G185" s="4" t="s">
        <v>562</v>
      </c>
      <c r="H185" s="4" t="s">
        <v>4009</v>
      </c>
      <c r="I185" s="4" t="s">
        <v>996</v>
      </c>
      <c r="J185" s="4" t="s">
        <v>1028</v>
      </c>
      <c r="K185" s="4" t="s">
        <v>1038</v>
      </c>
      <c r="L185" s="4" t="s">
        <v>7350</v>
      </c>
      <c r="M185" s="5"/>
      <c r="N185" s="5"/>
      <c r="O185" s="5"/>
      <c r="P185" s="5"/>
      <c r="Q185" s="5"/>
      <c r="R185" s="5"/>
      <c r="S185" s="7">
        <v>-60172.35</v>
      </c>
    </row>
    <row r="186" spans="2:19" x14ac:dyDescent="0.25">
      <c r="B186" s="4" t="s">
        <v>290</v>
      </c>
      <c r="C186" s="4" t="s">
        <v>291</v>
      </c>
      <c r="D186" s="4" t="s">
        <v>4011</v>
      </c>
      <c r="E186" s="4" t="s">
        <v>8403</v>
      </c>
      <c r="F186" s="4" t="s">
        <v>59</v>
      </c>
      <c r="G186" s="4" t="s">
        <v>562</v>
      </c>
      <c r="H186" s="4" t="s">
        <v>4012</v>
      </c>
      <c r="I186" s="4" t="s">
        <v>996</v>
      </c>
      <c r="J186" s="4" t="s">
        <v>1028</v>
      </c>
      <c r="K186" s="4" t="s">
        <v>1038</v>
      </c>
      <c r="L186" s="4" t="s">
        <v>7352</v>
      </c>
      <c r="M186" s="5"/>
      <c r="N186" s="5"/>
      <c r="O186" s="5"/>
      <c r="P186" s="5"/>
      <c r="Q186" s="5"/>
      <c r="R186" s="5"/>
      <c r="S186" s="7">
        <v>-60172.35</v>
      </c>
    </row>
    <row r="187" spans="2:19" x14ac:dyDescent="0.25">
      <c r="B187" s="4" t="s">
        <v>290</v>
      </c>
      <c r="C187" s="4" t="s">
        <v>291</v>
      </c>
      <c r="D187" s="4" t="s">
        <v>8770</v>
      </c>
      <c r="E187" s="4" t="s">
        <v>8403</v>
      </c>
      <c r="F187" s="4" t="s">
        <v>59</v>
      </c>
      <c r="G187" s="4" t="s">
        <v>562</v>
      </c>
      <c r="H187" s="4" t="s">
        <v>8771</v>
      </c>
      <c r="I187" s="4" t="s">
        <v>996</v>
      </c>
      <c r="J187" s="4" t="s">
        <v>1028</v>
      </c>
      <c r="K187" s="4" t="s">
        <v>1038</v>
      </c>
      <c r="L187" s="4" t="s">
        <v>8772</v>
      </c>
      <c r="M187" s="5"/>
      <c r="N187" s="5"/>
      <c r="O187" s="5"/>
      <c r="P187" s="5"/>
      <c r="Q187" s="5"/>
      <c r="R187" s="5"/>
      <c r="S187" s="7">
        <v>60067.360000000001</v>
      </c>
    </row>
    <row r="188" spans="2:19" x14ac:dyDescent="0.25">
      <c r="B188" s="4" t="s">
        <v>290</v>
      </c>
      <c r="C188" s="4" t="s">
        <v>291</v>
      </c>
      <c r="D188" s="4" t="s">
        <v>8773</v>
      </c>
      <c r="E188" s="4" t="s">
        <v>8403</v>
      </c>
      <c r="F188" s="4" t="s">
        <v>59</v>
      </c>
      <c r="G188" s="4" t="s">
        <v>562</v>
      </c>
      <c r="H188" s="4" t="s">
        <v>8771</v>
      </c>
      <c r="I188" s="4" t="s">
        <v>996</v>
      </c>
      <c r="J188" s="4" t="s">
        <v>1028</v>
      </c>
      <c r="K188" s="4" t="s">
        <v>1038</v>
      </c>
      <c r="L188" s="4" t="s">
        <v>8774</v>
      </c>
      <c r="M188" s="5"/>
      <c r="N188" s="5"/>
      <c r="O188" s="5"/>
      <c r="P188" s="5"/>
      <c r="Q188" s="5"/>
      <c r="R188" s="5"/>
      <c r="S188" s="7">
        <v>60067.360000000001</v>
      </c>
    </row>
    <row r="189" spans="2:19" x14ac:dyDescent="0.25">
      <c r="B189" s="4" t="s">
        <v>290</v>
      </c>
      <c r="C189" s="4" t="s">
        <v>291</v>
      </c>
      <c r="D189" s="4" t="s">
        <v>8775</v>
      </c>
      <c r="E189" s="4" t="s">
        <v>8403</v>
      </c>
      <c r="F189" s="4" t="s">
        <v>59</v>
      </c>
      <c r="G189" s="4" t="s">
        <v>562</v>
      </c>
      <c r="H189" s="4" t="s">
        <v>8771</v>
      </c>
      <c r="I189" s="4" t="s">
        <v>996</v>
      </c>
      <c r="J189" s="4" t="s">
        <v>1028</v>
      </c>
      <c r="K189" s="4" t="s">
        <v>1038</v>
      </c>
      <c r="L189" s="4" t="s">
        <v>8776</v>
      </c>
      <c r="M189" s="5"/>
      <c r="N189" s="5"/>
      <c r="O189" s="5"/>
      <c r="P189" s="5"/>
      <c r="Q189" s="5"/>
      <c r="R189" s="5"/>
      <c r="S189" s="7">
        <v>42400.41</v>
      </c>
    </row>
    <row r="190" spans="2:19" x14ac:dyDescent="0.25">
      <c r="B190" s="4" t="s">
        <v>290</v>
      </c>
      <c r="C190" s="4" t="s">
        <v>291</v>
      </c>
      <c r="D190" s="4" t="s">
        <v>8777</v>
      </c>
      <c r="E190" s="4" t="s">
        <v>8403</v>
      </c>
      <c r="F190" s="4" t="s">
        <v>59</v>
      </c>
      <c r="G190" s="4" t="s">
        <v>562</v>
      </c>
      <c r="H190" s="4" t="s">
        <v>8771</v>
      </c>
      <c r="I190" s="4" t="s">
        <v>996</v>
      </c>
      <c r="J190" s="4" t="s">
        <v>1028</v>
      </c>
      <c r="K190" s="4" t="s">
        <v>1038</v>
      </c>
      <c r="L190" s="4" t="s">
        <v>8778</v>
      </c>
      <c r="M190" s="5"/>
      <c r="N190" s="5"/>
      <c r="O190" s="5"/>
      <c r="P190" s="5"/>
      <c r="Q190" s="5"/>
      <c r="R190" s="5"/>
      <c r="S190" s="7">
        <v>42400.41</v>
      </c>
    </row>
    <row r="191" spans="2:19" x14ac:dyDescent="0.25">
      <c r="B191" s="4" t="s">
        <v>290</v>
      </c>
      <c r="C191" s="4" t="s">
        <v>291</v>
      </c>
      <c r="D191" s="4" t="s">
        <v>8779</v>
      </c>
      <c r="E191" s="4" t="s">
        <v>8403</v>
      </c>
      <c r="F191" s="4" t="s">
        <v>59</v>
      </c>
      <c r="G191" s="4" t="s">
        <v>562</v>
      </c>
      <c r="H191" s="4" t="s">
        <v>8763</v>
      </c>
      <c r="I191" s="4" t="s">
        <v>8764</v>
      </c>
      <c r="J191" s="4" t="s">
        <v>8765</v>
      </c>
      <c r="K191" s="4" t="s">
        <v>1038</v>
      </c>
      <c r="L191" s="4" t="s">
        <v>8780</v>
      </c>
      <c r="M191" s="5"/>
      <c r="N191" s="5"/>
      <c r="O191" s="5"/>
      <c r="P191" s="5"/>
      <c r="Q191" s="5"/>
      <c r="R191" s="5"/>
      <c r="S191" s="7">
        <v>13327</v>
      </c>
    </row>
    <row r="192" spans="2:19" x14ac:dyDescent="0.25">
      <c r="B192" s="4" t="s">
        <v>290</v>
      </c>
      <c r="C192" s="4" t="s">
        <v>291</v>
      </c>
      <c r="D192" s="4" t="s">
        <v>8781</v>
      </c>
      <c r="E192" s="4" t="s">
        <v>8403</v>
      </c>
      <c r="F192" s="4" t="s">
        <v>59</v>
      </c>
      <c r="G192" s="4" t="s">
        <v>562</v>
      </c>
      <c r="H192" s="4" t="s">
        <v>8768</v>
      </c>
      <c r="I192" s="4" t="s">
        <v>8764</v>
      </c>
      <c r="J192" s="4" t="s">
        <v>8765</v>
      </c>
      <c r="K192" s="4" t="s">
        <v>1038</v>
      </c>
      <c r="L192" s="4" t="s">
        <v>8782</v>
      </c>
      <c r="M192" s="5"/>
      <c r="N192" s="5"/>
      <c r="O192" s="5"/>
      <c r="P192" s="5"/>
      <c r="Q192" s="5"/>
      <c r="R192" s="5"/>
      <c r="S192" s="7">
        <v>13327</v>
      </c>
    </row>
    <row r="193" spans="2:19" x14ac:dyDescent="0.25">
      <c r="B193" s="4" t="s">
        <v>290</v>
      </c>
      <c r="C193" s="4" t="s">
        <v>291</v>
      </c>
      <c r="D193" s="4" t="s">
        <v>8783</v>
      </c>
      <c r="E193" s="4" t="s">
        <v>8403</v>
      </c>
      <c r="F193" s="4" t="s">
        <v>59</v>
      </c>
      <c r="G193" s="4" t="s">
        <v>562</v>
      </c>
      <c r="H193" s="4" t="s">
        <v>4009</v>
      </c>
      <c r="I193" s="4" t="s">
        <v>996</v>
      </c>
      <c r="J193" s="4" t="s">
        <v>1028</v>
      </c>
      <c r="K193" s="4" t="s">
        <v>1038</v>
      </c>
      <c r="L193" s="4" t="s">
        <v>8784</v>
      </c>
      <c r="M193" s="5"/>
      <c r="N193" s="5"/>
      <c r="O193" s="5"/>
      <c r="P193" s="5"/>
      <c r="Q193" s="5"/>
      <c r="R193" s="5"/>
      <c r="S193" s="7">
        <v>40114.58</v>
      </c>
    </row>
    <row r="194" spans="2:19" x14ac:dyDescent="0.25">
      <c r="B194" s="4" t="s">
        <v>290</v>
      </c>
      <c r="C194" s="4" t="s">
        <v>291</v>
      </c>
      <c r="D194" s="4" t="s">
        <v>8785</v>
      </c>
      <c r="E194" s="4" t="s">
        <v>8403</v>
      </c>
      <c r="F194" s="4" t="s">
        <v>59</v>
      </c>
      <c r="G194" s="4" t="s">
        <v>562</v>
      </c>
      <c r="H194" s="4" t="s">
        <v>4012</v>
      </c>
      <c r="I194" s="4" t="s">
        <v>996</v>
      </c>
      <c r="J194" s="4" t="s">
        <v>1028</v>
      </c>
      <c r="K194" s="4" t="s">
        <v>1038</v>
      </c>
      <c r="L194" s="4" t="s">
        <v>8786</v>
      </c>
      <c r="M194" s="5"/>
      <c r="N194" s="5"/>
      <c r="O194" s="5"/>
      <c r="P194" s="5"/>
      <c r="Q194" s="5"/>
      <c r="R194" s="5"/>
      <c r="S194" s="7">
        <v>40114.58</v>
      </c>
    </row>
    <row r="195" spans="2:19" x14ac:dyDescent="0.25">
      <c r="B195" s="4" t="s">
        <v>290</v>
      </c>
      <c r="C195" s="4" t="s">
        <v>291</v>
      </c>
      <c r="D195" s="4" t="s">
        <v>8787</v>
      </c>
      <c r="E195" s="4" t="s">
        <v>8403</v>
      </c>
      <c r="F195" s="4" t="s">
        <v>59</v>
      </c>
      <c r="G195" s="4" t="s">
        <v>562</v>
      </c>
      <c r="H195" s="4" t="s">
        <v>8788</v>
      </c>
      <c r="I195" s="4" t="s">
        <v>8</v>
      </c>
      <c r="J195" s="4" t="s">
        <v>1006</v>
      </c>
      <c r="K195" s="4" t="s">
        <v>8</v>
      </c>
      <c r="L195" s="4" t="s">
        <v>8789</v>
      </c>
      <c r="M195" s="5"/>
      <c r="N195" s="5"/>
      <c r="O195" s="5"/>
      <c r="P195" s="5">
        <v>-89411.68</v>
      </c>
      <c r="Q195" s="5"/>
      <c r="R195" s="5"/>
      <c r="S195" s="7"/>
    </row>
    <row r="196" spans="2:19" x14ac:dyDescent="0.25">
      <c r="B196" s="4" t="s">
        <v>290</v>
      </c>
      <c r="C196" s="4" t="s">
        <v>291</v>
      </c>
      <c r="D196" s="4" t="s">
        <v>8787</v>
      </c>
      <c r="E196" s="4" t="s">
        <v>8403</v>
      </c>
      <c r="F196" s="4" t="s">
        <v>59</v>
      </c>
      <c r="G196" s="4" t="s">
        <v>562</v>
      </c>
      <c r="H196" s="4" t="s">
        <v>8790</v>
      </c>
      <c r="I196" s="4" t="s">
        <v>8</v>
      </c>
      <c r="J196" s="4" t="s">
        <v>1006</v>
      </c>
      <c r="K196" s="4" t="s">
        <v>8</v>
      </c>
      <c r="L196" s="4" t="s">
        <v>8789</v>
      </c>
      <c r="M196" s="5"/>
      <c r="N196" s="5"/>
      <c r="O196" s="5"/>
      <c r="P196" s="5">
        <v>-89411.68</v>
      </c>
      <c r="Q196" s="5"/>
      <c r="R196" s="5"/>
      <c r="S196" s="7"/>
    </row>
    <row r="197" spans="2:19" x14ac:dyDescent="0.25">
      <c r="B197" s="4" t="s">
        <v>290</v>
      </c>
      <c r="C197" s="4" t="s">
        <v>291</v>
      </c>
      <c r="D197" s="4" t="s">
        <v>8791</v>
      </c>
      <c r="E197" s="4" t="s">
        <v>8403</v>
      </c>
      <c r="F197" s="4" t="s">
        <v>59</v>
      </c>
      <c r="G197" s="4" t="s">
        <v>562</v>
      </c>
      <c r="H197" s="4" t="s">
        <v>779</v>
      </c>
      <c r="I197" s="4" t="s">
        <v>8</v>
      </c>
      <c r="J197" s="4" t="s">
        <v>1006</v>
      </c>
      <c r="K197" s="4" t="s">
        <v>8</v>
      </c>
      <c r="L197" s="4" t="s">
        <v>8792</v>
      </c>
      <c r="M197" s="5"/>
      <c r="N197" s="5"/>
      <c r="O197" s="5"/>
      <c r="P197" s="5"/>
      <c r="Q197" s="5">
        <v>-8365.59</v>
      </c>
      <c r="R197" s="5"/>
      <c r="S197" s="7"/>
    </row>
    <row r="198" spans="2:19" x14ac:dyDescent="0.25">
      <c r="B198" s="4" t="s">
        <v>290</v>
      </c>
      <c r="C198" s="4" t="s">
        <v>291</v>
      </c>
      <c r="D198" s="4" t="s">
        <v>8793</v>
      </c>
      <c r="E198" s="4" t="s">
        <v>8403</v>
      </c>
      <c r="F198" s="4" t="s">
        <v>59</v>
      </c>
      <c r="G198" s="4" t="s">
        <v>562</v>
      </c>
      <c r="H198" s="4" t="s">
        <v>776</v>
      </c>
      <c r="I198" s="4" t="s">
        <v>8</v>
      </c>
      <c r="J198" s="4" t="s">
        <v>1006</v>
      </c>
      <c r="K198" s="4" t="s">
        <v>8</v>
      </c>
      <c r="L198" s="4" t="s">
        <v>8794</v>
      </c>
      <c r="M198" s="5"/>
      <c r="N198" s="5"/>
      <c r="O198" s="5"/>
      <c r="P198" s="5"/>
      <c r="Q198" s="5">
        <v>-8365.59</v>
      </c>
      <c r="R198" s="5"/>
      <c r="S198" s="7"/>
    </row>
    <row r="199" spans="2:19" x14ac:dyDescent="0.25">
      <c r="B199" s="4" t="s">
        <v>290</v>
      </c>
      <c r="C199" s="4" t="s">
        <v>291</v>
      </c>
      <c r="D199" s="4" t="s">
        <v>8795</v>
      </c>
      <c r="E199" s="4" t="s">
        <v>8403</v>
      </c>
      <c r="F199" s="4" t="s">
        <v>59</v>
      </c>
      <c r="G199" s="4" t="s">
        <v>562</v>
      </c>
      <c r="H199" s="4" t="s">
        <v>778</v>
      </c>
      <c r="I199" s="4" t="s">
        <v>8</v>
      </c>
      <c r="J199" s="4" t="s">
        <v>1006</v>
      </c>
      <c r="K199" s="4" t="s">
        <v>8</v>
      </c>
      <c r="L199" s="4" t="s">
        <v>8796</v>
      </c>
      <c r="M199" s="5"/>
      <c r="N199" s="5"/>
      <c r="O199" s="5"/>
      <c r="P199" s="5"/>
      <c r="Q199" s="5">
        <v>-7409.96</v>
      </c>
      <c r="R199" s="5"/>
      <c r="S199" s="7"/>
    </row>
    <row r="200" spans="2:19" x14ac:dyDescent="0.25">
      <c r="B200" s="4" t="s">
        <v>290</v>
      </c>
      <c r="C200" s="4" t="s">
        <v>291</v>
      </c>
      <c r="D200" s="4" t="s">
        <v>8797</v>
      </c>
      <c r="E200" s="4" t="s">
        <v>8403</v>
      </c>
      <c r="F200" s="4" t="s">
        <v>59</v>
      </c>
      <c r="G200" s="4" t="s">
        <v>562</v>
      </c>
      <c r="H200" s="4" t="s">
        <v>777</v>
      </c>
      <c r="I200" s="4" t="s">
        <v>8</v>
      </c>
      <c r="J200" s="4" t="s">
        <v>1006</v>
      </c>
      <c r="K200" s="4" t="s">
        <v>8</v>
      </c>
      <c r="L200" s="4" t="s">
        <v>8798</v>
      </c>
      <c r="M200" s="5"/>
      <c r="N200" s="5"/>
      <c r="O200" s="5"/>
      <c r="P200" s="5"/>
      <c r="Q200" s="5">
        <v>-7409.96</v>
      </c>
      <c r="R200" s="5"/>
      <c r="S200" s="7"/>
    </row>
    <row r="201" spans="2:19" x14ac:dyDescent="0.25">
      <c r="B201" s="4" t="s">
        <v>292</v>
      </c>
      <c r="C201" s="4" t="s">
        <v>293</v>
      </c>
      <c r="D201" s="4" t="s">
        <v>8799</v>
      </c>
      <c r="E201" s="4" t="s">
        <v>8403</v>
      </c>
      <c r="F201" s="4" t="s">
        <v>11</v>
      </c>
      <c r="G201" s="4" t="s">
        <v>558</v>
      </c>
      <c r="H201" s="4" t="s">
        <v>8800</v>
      </c>
      <c r="I201" s="4" t="s">
        <v>8</v>
      </c>
      <c r="J201" s="4" t="s">
        <v>1006</v>
      </c>
      <c r="K201" s="4" t="s">
        <v>8</v>
      </c>
      <c r="L201" s="4" t="s">
        <v>8103</v>
      </c>
      <c r="M201" s="5"/>
      <c r="N201" s="5"/>
      <c r="O201" s="5"/>
      <c r="P201" s="5"/>
      <c r="Q201" s="5"/>
      <c r="R201" s="5">
        <v>164160</v>
      </c>
      <c r="S201" s="7"/>
    </row>
    <row r="202" spans="2:19" x14ac:dyDescent="0.25">
      <c r="B202" s="4" t="s">
        <v>294</v>
      </c>
      <c r="C202" s="4" t="s">
        <v>295</v>
      </c>
      <c r="D202" s="4" t="s">
        <v>8801</v>
      </c>
      <c r="E202" s="4" t="s">
        <v>8403</v>
      </c>
      <c r="F202" s="4" t="s">
        <v>11</v>
      </c>
      <c r="G202" s="4" t="s">
        <v>558</v>
      </c>
      <c r="H202" s="4" t="s">
        <v>791</v>
      </c>
      <c r="I202" s="4" t="s">
        <v>8</v>
      </c>
      <c r="J202" s="4" t="s">
        <v>1006</v>
      </c>
      <c r="K202" s="4" t="s">
        <v>8</v>
      </c>
      <c r="L202" s="4" t="s">
        <v>8802</v>
      </c>
      <c r="M202" s="5"/>
      <c r="N202" s="5"/>
      <c r="O202" s="5"/>
      <c r="P202" s="5"/>
      <c r="Q202" s="5">
        <v>-6555.42</v>
      </c>
      <c r="R202" s="5"/>
      <c r="S202" s="7"/>
    </row>
    <row r="203" spans="2:19" x14ac:dyDescent="0.25">
      <c r="B203" s="4" t="s">
        <v>296</v>
      </c>
      <c r="C203" s="4" t="s">
        <v>297</v>
      </c>
      <c r="D203" s="4" t="s">
        <v>8803</v>
      </c>
      <c r="E203" s="4" t="s">
        <v>8403</v>
      </c>
      <c r="F203" s="4" t="s">
        <v>11</v>
      </c>
      <c r="G203" s="4" t="s">
        <v>558</v>
      </c>
      <c r="H203" s="4" t="s">
        <v>8115</v>
      </c>
      <c r="I203" s="4" t="s">
        <v>8</v>
      </c>
      <c r="J203" s="4" t="s">
        <v>1006</v>
      </c>
      <c r="K203" s="4" t="s">
        <v>8</v>
      </c>
      <c r="L203" s="4" t="s">
        <v>8804</v>
      </c>
      <c r="M203" s="5"/>
      <c r="N203" s="5"/>
      <c r="O203" s="5"/>
      <c r="P203" s="5"/>
      <c r="Q203" s="5">
        <v>-25000</v>
      </c>
      <c r="R203" s="5"/>
      <c r="S203" s="7"/>
    </row>
    <row r="204" spans="2:19" x14ac:dyDescent="0.25">
      <c r="B204" s="4" t="s">
        <v>298</v>
      </c>
      <c r="C204" s="4" t="s">
        <v>299</v>
      </c>
      <c r="D204" s="4" t="s">
        <v>8805</v>
      </c>
      <c r="E204" s="4" t="s">
        <v>8403</v>
      </c>
      <c r="F204" s="4" t="s">
        <v>45</v>
      </c>
      <c r="G204" s="4" t="s">
        <v>560</v>
      </c>
      <c r="H204" s="4" t="s">
        <v>2389</v>
      </c>
      <c r="I204" s="4" t="s">
        <v>8</v>
      </c>
      <c r="J204" s="4" t="s">
        <v>1006</v>
      </c>
      <c r="K204" s="4" t="s">
        <v>8</v>
      </c>
      <c r="L204" s="4" t="s">
        <v>8806</v>
      </c>
      <c r="M204" s="5"/>
      <c r="N204" s="5"/>
      <c r="O204" s="5"/>
      <c r="P204" s="5"/>
      <c r="Q204" s="5">
        <v>-37528.26</v>
      </c>
      <c r="R204" s="5"/>
      <c r="S204" s="7"/>
    </row>
    <row r="205" spans="2:19" x14ac:dyDescent="0.25">
      <c r="B205" s="4" t="s">
        <v>300</v>
      </c>
      <c r="C205" s="4" t="s">
        <v>301</v>
      </c>
      <c r="D205" s="4" t="s">
        <v>8807</v>
      </c>
      <c r="E205" s="4" t="s">
        <v>8403</v>
      </c>
      <c r="F205" s="4" t="s">
        <v>11</v>
      </c>
      <c r="G205" s="4" t="s">
        <v>558</v>
      </c>
      <c r="H205" s="4" t="s">
        <v>6593</v>
      </c>
      <c r="I205" s="4" t="s">
        <v>8</v>
      </c>
      <c r="J205" s="4" t="s">
        <v>1006</v>
      </c>
      <c r="K205" s="4" t="s">
        <v>8</v>
      </c>
      <c r="L205" s="4" t="s">
        <v>8808</v>
      </c>
      <c r="M205" s="5"/>
      <c r="N205" s="5"/>
      <c r="O205" s="5"/>
      <c r="P205" s="5"/>
      <c r="Q205" s="5">
        <v>-11259.83</v>
      </c>
      <c r="R205" s="5"/>
      <c r="S205" s="7"/>
    </row>
    <row r="206" spans="2:19" x14ac:dyDescent="0.25">
      <c r="B206" s="4" t="s">
        <v>302</v>
      </c>
      <c r="C206" s="4" t="s">
        <v>303</v>
      </c>
      <c r="D206" s="4" t="s">
        <v>8809</v>
      </c>
      <c r="E206" s="4" t="s">
        <v>8403</v>
      </c>
      <c r="F206" s="4" t="s">
        <v>11</v>
      </c>
      <c r="G206" s="4" t="s">
        <v>558</v>
      </c>
      <c r="H206" s="4" t="s">
        <v>795</v>
      </c>
      <c r="I206" s="4" t="s">
        <v>8</v>
      </c>
      <c r="J206" s="4" t="s">
        <v>1006</v>
      </c>
      <c r="K206" s="4" t="s">
        <v>8</v>
      </c>
      <c r="L206" s="4" t="s">
        <v>8810</v>
      </c>
      <c r="M206" s="5"/>
      <c r="N206" s="5"/>
      <c r="O206" s="5"/>
      <c r="P206" s="5"/>
      <c r="Q206" s="5">
        <v>-36077.17</v>
      </c>
      <c r="R206" s="5"/>
      <c r="S206" s="7"/>
    </row>
    <row r="207" spans="2:19" x14ac:dyDescent="0.25">
      <c r="B207" s="4" t="s">
        <v>304</v>
      </c>
      <c r="C207" s="4" t="s">
        <v>305</v>
      </c>
      <c r="D207" s="4" t="s">
        <v>8811</v>
      </c>
      <c r="E207" s="4" t="s">
        <v>8403</v>
      </c>
      <c r="F207" s="4" t="s">
        <v>11</v>
      </c>
      <c r="G207" s="4" t="s">
        <v>558</v>
      </c>
      <c r="H207" s="4" t="s">
        <v>4909</v>
      </c>
      <c r="I207" s="4" t="s">
        <v>8</v>
      </c>
      <c r="J207" s="4" t="s">
        <v>1006</v>
      </c>
      <c r="K207" s="4" t="s">
        <v>8</v>
      </c>
      <c r="L207" s="4" t="s">
        <v>8812</v>
      </c>
      <c r="M207" s="5"/>
      <c r="N207" s="5"/>
      <c r="O207" s="5"/>
      <c r="P207" s="5"/>
      <c r="Q207" s="5">
        <v>-8950.5</v>
      </c>
      <c r="R207" s="5"/>
      <c r="S207" s="7"/>
    </row>
    <row r="208" spans="2:19" x14ac:dyDescent="0.25">
      <c r="B208" s="4" t="s">
        <v>306</v>
      </c>
      <c r="C208" s="4" t="s">
        <v>307</v>
      </c>
      <c r="D208" s="4" t="s">
        <v>8813</v>
      </c>
      <c r="E208" s="4" t="s">
        <v>8403</v>
      </c>
      <c r="F208" s="4" t="s">
        <v>11</v>
      </c>
      <c r="G208" s="4" t="s">
        <v>558</v>
      </c>
      <c r="H208" s="4" t="s">
        <v>797</v>
      </c>
      <c r="I208" s="4" t="s">
        <v>8</v>
      </c>
      <c r="J208" s="4" t="s">
        <v>1006</v>
      </c>
      <c r="K208" s="4" t="s">
        <v>8</v>
      </c>
      <c r="L208" s="4" t="s">
        <v>8814</v>
      </c>
      <c r="M208" s="5"/>
      <c r="N208" s="5"/>
      <c r="O208" s="5"/>
      <c r="P208" s="5"/>
      <c r="Q208" s="5">
        <v>-9540</v>
      </c>
      <c r="R208" s="5"/>
      <c r="S208" s="7"/>
    </row>
    <row r="209" spans="2:19" x14ac:dyDescent="0.25">
      <c r="B209" s="4" t="s">
        <v>308</v>
      </c>
      <c r="C209" s="4" t="s">
        <v>309</v>
      </c>
      <c r="D209" s="4" t="s">
        <v>8815</v>
      </c>
      <c r="E209" s="4" t="s">
        <v>8403</v>
      </c>
      <c r="F209" s="4" t="s">
        <v>11</v>
      </c>
      <c r="G209" s="4" t="s">
        <v>558</v>
      </c>
      <c r="H209" s="4" t="s">
        <v>799</v>
      </c>
      <c r="I209" s="4" t="s">
        <v>8</v>
      </c>
      <c r="J209" s="4" t="s">
        <v>1006</v>
      </c>
      <c r="K209" s="4" t="s">
        <v>8</v>
      </c>
      <c r="L209" s="4" t="s">
        <v>8816</v>
      </c>
      <c r="M209" s="5"/>
      <c r="N209" s="5"/>
      <c r="O209" s="5"/>
      <c r="P209" s="5"/>
      <c r="Q209" s="5">
        <v>-3619.01</v>
      </c>
      <c r="R209" s="5"/>
      <c r="S209" s="7"/>
    </row>
    <row r="210" spans="2:19" x14ac:dyDescent="0.25">
      <c r="B210" s="4" t="s">
        <v>310</v>
      </c>
      <c r="C210" s="4" t="s">
        <v>311</v>
      </c>
      <c r="D210" s="4" t="s">
        <v>8817</v>
      </c>
      <c r="E210" s="4" t="s">
        <v>8403</v>
      </c>
      <c r="F210" s="4" t="s">
        <v>11</v>
      </c>
      <c r="G210" s="4" t="s">
        <v>558</v>
      </c>
      <c r="H210" s="4" t="s">
        <v>800</v>
      </c>
      <c r="I210" s="4" t="s">
        <v>8</v>
      </c>
      <c r="J210" s="4" t="s">
        <v>1006</v>
      </c>
      <c r="K210" s="4" t="s">
        <v>8</v>
      </c>
      <c r="L210" s="4" t="s">
        <v>8818</v>
      </c>
      <c r="M210" s="5"/>
      <c r="N210" s="5"/>
      <c r="O210" s="5"/>
      <c r="P210" s="5"/>
      <c r="Q210" s="5">
        <v>-44478.76</v>
      </c>
      <c r="R210" s="5"/>
      <c r="S210" s="7"/>
    </row>
    <row r="211" spans="2:19" x14ac:dyDescent="0.25">
      <c r="B211" s="4" t="s">
        <v>312</v>
      </c>
      <c r="C211" s="4" t="s">
        <v>313</v>
      </c>
      <c r="D211" s="4" t="s">
        <v>8819</v>
      </c>
      <c r="E211" s="4" t="s">
        <v>8403</v>
      </c>
      <c r="F211" s="4" t="s">
        <v>11</v>
      </c>
      <c r="G211" s="4" t="s">
        <v>558</v>
      </c>
      <c r="H211" s="4" t="s">
        <v>803</v>
      </c>
      <c r="I211" s="4" t="s">
        <v>8</v>
      </c>
      <c r="J211" s="4" t="s">
        <v>1006</v>
      </c>
      <c r="K211" s="4" t="s">
        <v>8</v>
      </c>
      <c r="L211" s="4" t="s">
        <v>8820</v>
      </c>
      <c r="M211" s="5"/>
      <c r="N211" s="5"/>
      <c r="O211" s="5"/>
      <c r="P211" s="5"/>
      <c r="Q211" s="5">
        <v>-37712.01</v>
      </c>
      <c r="R211" s="5"/>
      <c r="S211" s="7"/>
    </row>
    <row r="212" spans="2:19" x14ac:dyDescent="0.25">
      <c r="B212" s="4" t="s">
        <v>312</v>
      </c>
      <c r="C212" s="4" t="s">
        <v>313</v>
      </c>
      <c r="D212" s="4" t="s">
        <v>8821</v>
      </c>
      <c r="E212" s="4" t="s">
        <v>8403</v>
      </c>
      <c r="F212" s="4" t="s">
        <v>11</v>
      </c>
      <c r="G212" s="4" t="s">
        <v>558</v>
      </c>
      <c r="H212" s="4" t="s">
        <v>4927</v>
      </c>
      <c r="I212" s="4" t="s">
        <v>8</v>
      </c>
      <c r="J212" s="4" t="s">
        <v>1006</v>
      </c>
      <c r="K212" s="4" t="s">
        <v>8</v>
      </c>
      <c r="L212" s="4" t="s">
        <v>8822</v>
      </c>
      <c r="M212" s="5"/>
      <c r="N212" s="5"/>
      <c r="O212" s="5"/>
      <c r="P212" s="5"/>
      <c r="Q212" s="5">
        <v>-12016.67</v>
      </c>
      <c r="R212" s="5"/>
      <c r="S212" s="7"/>
    </row>
    <row r="213" spans="2:19" x14ac:dyDescent="0.25">
      <c r="B213" s="4" t="s">
        <v>312</v>
      </c>
      <c r="C213" s="4" t="s">
        <v>313</v>
      </c>
      <c r="D213" s="4" t="s">
        <v>8823</v>
      </c>
      <c r="E213" s="4" t="s">
        <v>8403</v>
      </c>
      <c r="F213" s="4" t="s">
        <v>11</v>
      </c>
      <c r="G213" s="4" t="s">
        <v>558</v>
      </c>
      <c r="H213" s="4" t="s">
        <v>8824</v>
      </c>
      <c r="I213" s="4" t="s">
        <v>8</v>
      </c>
      <c r="J213" s="4" t="s">
        <v>1006</v>
      </c>
      <c r="K213" s="4" t="s">
        <v>8</v>
      </c>
      <c r="L213" s="4" t="s">
        <v>8825</v>
      </c>
      <c r="M213" s="5"/>
      <c r="N213" s="5"/>
      <c r="O213" s="5"/>
      <c r="P213" s="5"/>
      <c r="Q213" s="5"/>
      <c r="R213" s="5">
        <v>716528.25</v>
      </c>
      <c r="S213" s="7"/>
    </row>
    <row r="214" spans="2:19" x14ac:dyDescent="0.25">
      <c r="B214" s="4" t="s">
        <v>314</v>
      </c>
      <c r="C214" s="4" t="s">
        <v>315</v>
      </c>
      <c r="D214" s="4" t="s">
        <v>8826</v>
      </c>
      <c r="E214" s="4" t="s">
        <v>8403</v>
      </c>
      <c r="F214" s="4" t="s">
        <v>11</v>
      </c>
      <c r="G214" s="4" t="s">
        <v>558</v>
      </c>
      <c r="H214" s="4" t="s">
        <v>804</v>
      </c>
      <c r="I214" s="4" t="s">
        <v>8</v>
      </c>
      <c r="J214" s="4" t="s">
        <v>1006</v>
      </c>
      <c r="K214" s="4" t="s">
        <v>8</v>
      </c>
      <c r="L214" s="4" t="s">
        <v>8827</v>
      </c>
      <c r="M214" s="5"/>
      <c r="N214" s="5"/>
      <c r="O214" s="5"/>
      <c r="P214" s="5"/>
      <c r="Q214" s="5">
        <v>-7500</v>
      </c>
      <c r="R214" s="5"/>
      <c r="S214" s="7"/>
    </row>
    <row r="215" spans="2:19" x14ac:dyDescent="0.25">
      <c r="B215" s="4" t="s">
        <v>316</v>
      </c>
      <c r="C215" s="4" t="s">
        <v>317</v>
      </c>
      <c r="D215" s="4" t="s">
        <v>8828</v>
      </c>
      <c r="E215" s="4" t="s">
        <v>8403</v>
      </c>
      <c r="F215" s="4" t="s">
        <v>11</v>
      </c>
      <c r="G215" s="4" t="s">
        <v>558</v>
      </c>
      <c r="H215" s="4" t="s">
        <v>807</v>
      </c>
      <c r="I215" s="4" t="s">
        <v>8</v>
      </c>
      <c r="J215" s="4" t="s">
        <v>1006</v>
      </c>
      <c r="K215" s="4" t="s">
        <v>8</v>
      </c>
      <c r="L215" s="4" t="s">
        <v>8829</v>
      </c>
      <c r="M215" s="5"/>
      <c r="N215" s="5"/>
      <c r="O215" s="5"/>
      <c r="P215" s="5"/>
      <c r="Q215" s="5">
        <v>-32198.42</v>
      </c>
      <c r="R215" s="5"/>
      <c r="S215" s="7"/>
    </row>
    <row r="216" spans="2:19" x14ac:dyDescent="0.25">
      <c r="B216" s="4" t="s">
        <v>318</v>
      </c>
      <c r="C216" s="4" t="s">
        <v>319</v>
      </c>
      <c r="D216" s="4" t="s">
        <v>8830</v>
      </c>
      <c r="E216" s="4" t="s">
        <v>8403</v>
      </c>
      <c r="F216" s="4" t="s">
        <v>11</v>
      </c>
      <c r="G216" s="4" t="s">
        <v>558</v>
      </c>
      <c r="H216" s="4" t="s">
        <v>808</v>
      </c>
      <c r="I216" s="4" t="s">
        <v>8</v>
      </c>
      <c r="J216" s="4" t="s">
        <v>1006</v>
      </c>
      <c r="K216" s="4" t="s">
        <v>8</v>
      </c>
      <c r="L216" s="4" t="s">
        <v>8831</v>
      </c>
      <c r="M216" s="5"/>
      <c r="N216" s="5"/>
      <c r="O216" s="5"/>
      <c r="P216" s="5"/>
      <c r="Q216" s="5">
        <v>-19018.13</v>
      </c>
      <c r="R216" s="5"/>
      <c r="S216" s="7"/>
    </row>
    <row r="217" spans="2:19" x14ac:dyDescent="0.25">
      <c r="B217" s="4" t="s">
        <v>2417</v>
      </c>
      <c r="C217" s="4" t="s">
        <v>2418</v>
      </c>
      <c r="D217" s="4" t="s">
        <v>8832</v>
      </c>
      <c r="E217" s="4" t="s">
        <v>8403</v>
      </c>
      <c r="F217" s="4" t="s">
        <v>11</v>
      </c>
      <c r="G217" s="4" t="s">
        <v>558</v>
      </c>
      <c r="H217" s="4" t="s">
        <v>2420</v>
      </c>
      <c r="I217" s="4" t="s">
        <v>8</v>
      </c>
      <c r="J217" s="4" t="s">
        <v>1006</v>
      </c>
      <c r="K217" s="4" t="s">
        <v>8</v>
      </c>
      <c r="L217" s="4" t="s">
        <v>8833</v>
      </c>
      <c r="M217" s="5"/>
      <c r="N217" s="5"/>
      <c r="O217" s="5"/>
      <c r="P217" s="5"/>
      <c r="Q217" s="5">
        <v>-30458.05</v>
      </c>
      <c r="R217" s="5"/>
      <c r="S217" s="7"/>
    </row>
    <row r="218" spans="2:19" x14ac:dyDescent="0.25">
      <c r="B218" s="4" t="s">
        <v>320</v>
      </c>
      <c r="C218" s="4" t="s">
        <v>321</v>
      </c>
      <c r="D218" s="4" t="s">
        <v>8834</v>
      </c>
      <c r="E218" s="4" t="s">
        <v>8403</v>
      </c>
      <c r="F218" s="4" t="s">
        <v>11</v>
      </c>
      <c r="G218" s="4" t="s">
        <v>558</v>
      </c>
      <c r="H218" s="4" t="s">
        <v>809</v>
      </c>
      <c r="I218" s="4" t="s">
        <v>8</v>
      </c>
      <c r="J218" s="4" t="s">
        <v>1006</v>
      </c>
      <c r="K218" s="4" t="s">
        <v>8</v>
      </c>
      <c r="L218" s="4" t="s">
        <v>8835</v>
      </c>
      <c r="M218" s="5"/>
      <c r="N218" s="5"/>
      <c r="O218" s="5"/>
      <c r="P218" s="5"/>
      <c r="Q218" s="5">
        <v>-12620.42</v>
      </c>
      <c r="R218" s="5"/>
      <c r="S218" s="7"/>
    </row>
    <row r="219" spans="2:19" x14ac:dyDescent="0.25">
      <c r="B219" s="4" t="s">
        <v>322</v>
      </c>
      <c r="C219" s="4" t="s">
        <v>323</v>
      </c>
      <c r="D219" s="4" t="s">
        <v>8836</v>
      </c>
      <c r="E219" s="4" t="s">
        <v>8403</v>
      </c>
      <c r="F219" s="4" t="s">
        <v>11</v>
      </c>
      <c r="G219" s="4" t="s">
        <v>558</v>
      </c>
      <c r="H219" s="4" t="s">
        <v>8837</v>
      </c>
      <c r="I219" s="4" t="s">
        <v>8</v>
      </c>
      <c r="J219" s="4" t="s">
        <v>1006</v>
      </c>
      <c r="K219" s="4" t="s">
        <v>8</v>
      </c>
      <c r="L219" s="4" t="s">
        <v>8838</v>
      </c>
      <c r="M219" s="5"/>
      <c r="N219" s="5"/>
      <c r="O219" s="5"/>
      <c r="P219" s="5"/>
      <c r="Q219" s="5">
        <v>-18157.71</v>
      </c>
      <c r="R219" s="5"/>
      <c r="S219" s="7"/>
    </row>
    <row r="220" spans="2:19" x14ac:dyDescent="0.25">
      <c r="B220" s="4" t="s">
        <v>322</v>
      </c>
      <c r="C220" s="4" t="s">
        <v>323</v>
      </c>
      <c r="D220" s="4" t="s">
        <v>8839</v>
      </c>
      <c r="E220" s="4" t="s">
        <v>8403</v>
      </c>
      <c r="F220" s="4" t="s">
        <v>11</v>
      </c>
      <c r="G220" s="4" t="s">
        <v>558</v>
      </c>
      <c r="H220" s="4" t="s">
        <v>8840</v>
      </c>
      <c r="I220" s="4" t="s">
        <v>8</v>
      </c>
      <c r="J220" s="4" t="s">
        <v>1006</v>
      </c>
      <c r="K220" s="4" t="s">
        <v>8</v>
      </c>
      <c r="L220" s="4" t="s">
        <v>8841</v>
      </c>
      <c r="M220" s="5"/>
      <c r="N220" s="5"/>
      <c r="O220" s="5"/>
      <c r="P220" s="5"/>
      <c r="Q220" s="5">
        <v>-18019.8</v>
      </c>
      <c r="R220" s="5"/>
      <c r="S220" s="7"/>
    </row>
    <row r="221" spans="2:19" x14ac:dyDescent="0.25">
      <c r="B221" s="4" t="s">
        <v>324</v>
      </c>
      <c r="C221" s="4" t="s">
        <v>325</v>
      </c>
      <c r="D221" s="4" t="s">
        <v>8842</v>
      </c>
      <c r="E221" s="4" t="s">
        <v>8403</v>
      </c>
      <c r="F221" s="4" t="s">
        <v>326</v>
      </c>
      <c r="G221" s="4" t="s">
        <v>565</v>
      </c>
      <c r="H221" s="4" t="s">
        <v>811</v>
      </c>
      <c r="I221" s="4" t="s">
        <v>8</v>
      </c>
      <c r="J221" s="4" t="s">
        <v>1006</v>
      </c>
      <c r="K221" s="4" t="s">
        <v>8</v>
      </c>
      <c r="L221" s="4" t="s">
        <v>8843</v>
      </c>
      <c r="M221" s="5"/>
      <c r="N221" s="5"/>
      <c r="O221" s="5"/>
      <c r="P221" s="5"/>
      <c r="Q221" s="5">
        <v>-60951.17</v>
      </c>
      <c r="R221" s="5"/>
      <c r="S221" s="7"/>
    </row>
    <row r="222" spans="2:19" x14ac:dyDescent="0.25">
      <c r="B222" s="4" t="s">
        <v>324</v>
      </c>
      <c r="C222" s="4" t="s">
        <v>325</v>
      </c>
      <c r="D222" s="4" t="s">
        <v>8</v>
      </c>
      <c r="E222" s="4" t="s">
        <v>8403</v>
      </c>
      <c r="F222" s="4" t="s">
        <v>327</v>
      </c>
      <c r="G222" s="4" t="s">
        <v>566</v>
      </c>
      <c r="H222" s="4" t="s">
        <v>8</v>
      </c>
      <c r="I222" s="4" t="s">
        <v>8</v>
      </c>
      <c r="J222" s="4" t="s">
        <v>1006</v>
      </c>
      <c r="K222" s="4" t="s">
        <v>8</v>
      </c>
      <c r="L222" s="4" t="s">
        <v>8844</v>
      </c>
      <c r="M222" s="5"/>
      <c r="N222" s="5"/>
      <c r="O222" s="5"/>
      <c r="P222" s="5"/>
      <c r="Q222" s="5"/>
      <c r="R222" s="5"/>
      <c r="S222" s="7">
        <v>-1834.63</v>
      </c>
    </row>
    <row r="223" spans="2:19" x14ac:dyDescent="0.25">
      <c r="B223" s="4" t="s">
        <v>324</v>
      </c>
      <c r="C223" s="4" t="s">
        <v>325</v>
      </c>
      <c r="D223" s="4" t="s">
        <v>8</v>
      </c>
      <c r="E223" s="4" t="s">
        <v>8403</v>
      </c>
      <c r="F223" s="4" t="s">
        <v>328</v>
      </c>
      <c r="G223" s="4" t="s">
        <v>567</v>
      </c>
      <c r="H223" s="4" t="s">
        <v>8</v>
      </c>
      <c r="I223" s="4" t="s">
        <v>8</v>
      </c>
      <c r="J223" s="4" t="s">
        <v>1006</v>
      </c>
      <c r="K223" s="4" t="s">
        <v>8</v>
      </c>
      <c r="L223" s="4" t="s">
        <v>8844</v>
      </c>
      <c r="M223" s="5"/>
      <c r="N223" s="5"/>
      <c r="O223" s="5"/>
      <c r="P223" s="5"/>
      <c r="Q223" s="5"/>
      <c r="R223" s="5"/>
      <c r="S223" s="7">
        <v>-2578.23</v>
      </c>
    </row>
    <row r="224" spans="2:19" x14ac:dyDescent="0.25">
      <c r="B224" s="4" t="s">
        <v>324</v>
      </c>
      <c r="C224" s="4" t="s">
        <v>325</v>
      </c>
      <c r="D224" s="4" t="s">
        <v>8</v>
      </c>
      <c r="E224" s="4" t="s">
        <v>8403</v>
      </c>
      <c r="F224" s="4" t="s">
        <v>329</v>
      </c>
      <c r="G224" s="4" t="s">
        <v>568</v>
      </c>
      <c r="H224" s="4" t="s">
        <v>8</v>
      </c>
      <c r="I224" s="4" t="s">
        <v>8</v>
      </c>
      <c r="J224" s="4" t="s">
        <v>1006</v>
      </c>
      <c r="K224" s="4" t="s">
        <v>8</v>
      </c>
      <c r="L224" s="4" t="s">
        <v>8844</v>
      </c>
      <c r="M224" s="5"/>
      <c r="N224" s="5"/>
      <c r="O224" s="5"/>
      <c r="P224" s="5"/>
      <c r="Q224" s="5"/>
      <c r="R224" s="5"/>
      <c r="S224" s="7">
        <v>-821.67</v>
      </c>
    </row>
    <row r="225" spans="2:19" x14ac:dyDescent="0.25">
      <c r="B225" s="4" t="s">
        <v>324</v>
      </c>
      <c r="C225" s="4" t="s">
        <v>325</v>
      </c>
      <c r="D225" s="4" t="s">
        <v>8</v>
      </c>
      <c r="E225" s="4" t="s">
        <v>8403</v>
      </c>
      <c r="F225" s="4" t="s">
        <v>330</v>
      </c>
      <c r="G225" s="4" t="s">
        <v>569</v>
      </c>
      <c r="H225" s="4" t="s">
        <v>8</v>
      </c>
      <c r="I225" s="4" t="s">
        <v>8</v>
      </c>
      <c r="J225" s="4" t="s">
        <v>1006</v>
      </c>
      <c r="K225" s="4" t="s">
        <v>8</v>
      </c>
      <c r="L225" s="4" t="s">
        <v>8844</v>
      </c>
      <c r="M225" s="5"/>
      <c r="N225" s="5"/>
      <c r="O225" s="5"/>
      <c r="P225" s="5"/>
      <c r="Q225" s="5"/>
      <c r="R225" s="5"/>
      <c r="S225" s="7">
        <v>-240.94</v>
      </c>
    </row>
    <row r="226" spans="2:19" x14ac:dyDescent="0.25">
      <c r="B226" s="4" t="s">
        <v>331</v>
      </c>
      <c r="C226" s="4" t="s">
        <v>332</v>
      </c>
      <c r="D226" s="4" t="s">
        <v>8845</v>
      </c>
      <c r="E226" s="4" t="s">
        <v>8403</v>
      </c>
      <c r="F226" s="4" t="s">
        <v>45</v>
      </c>
      <c r="G226" s="4" t="s">
        <v>560</v>
      </c>
      <c r="H226" s="4" t="s">
        <v>8846</v>
      </c>
      <c r="I226" s="4" t="s">
        <v>8</v>
      </c>
      <c r="J226" s="4" t="s">
        <v>1006</v>
      </c>
      <c r="K226" s="4" t="s">
        <v>8</v>
      </c>
      <c r="L226" s="4" t="s">
        <v>8847</v>
      </c>
      <c r="M226" s="5"/>
      <c r="N226" s="5"/>
      <c r="O226" s="5"/>
      <c r="P226" s="5"/>
      <c r="Q226" s="5">
        <v>-22562.5</v>
      </c>
      <c r="R226" s="5"/>
      <c r="S226" s="7"/>
    </row>
    <row r="227" spans="2:19" x14ac:dyDescent="0.25">
      <c r="B227" s="4" t="s">
        <v>331</v>
      </c>
      <c r="C227" s="4" t="s">
        <v>332</v>
      </c>
      <c r="D227" s="4" t="s">
        <v>8848</v>
      </c>
      <c r="E227" s="4" t="s">
        <v>8403</v>
      </c>
      <c r="F227" s="4" t="s">
        <v>85</v>
      </c>
      <c r="G227" s="4" t="s">
        <v>564</v>
      </c>
      <c r="H227" s="4" t="s">
        <v>4107</v>
      </c>
      <c r="I227" s="4" t="s">
        <v>8</v>
      </c>
      <c r="J227" s="4" t="s">
        <v>1006</v>
      </c>
      <c r="K227" s="4" t="s">
        <v>8</v>
      </c>
      <c r="L227" s="4" t="s">
        <v>4950</v>
      </c>
      <c r="M227" s="5"/>
      <c r="N227" s="5"/>
      <c r="O227" s="5"/>
      <c r="P227" s="5"/>
      <c r="Q227" s="5">
        <v>-10413.4</v>
      </c>
      <c r="R227" s="5"/>
      <c r="S227" s="7"/>
    </row>
    <row r="228" spans="2:19" x14ac:dyDescent="0.25">
      <c r="B228" s="4" t="s">
        <v>333</v>
      </c>
      <c r="C228" s="4" t="s">
        <v>334</v>
      </c>
      <c r="D228" s="4" t="s">
        <v>8849</v>
      </c>
      <c r="E228" s="4" t="s">
        <v>8403</v>
      </c>
      <c r="F228" s="4" t="s">
        <v>11</v>
      </c>
      <c r="G228" s="4" t="s">
        <v>558</v>
      </c>
      <c r="H228" s="4" t="s">
        <v>8150</v>
      </c>
      <c r="I228" s="4" t="s">
        <v>8</v>
      </c>
      <c r="J228" s="4" t="s">
        <v>1006</v>
      </c>
      <c r="K228" s="4" t="s">
        <v>8</v>
      </c>
      <c r="L228" s="4" t="s">
        <v>8850</v>
      </c>
      <c r="M228" s="5"/>
      <c r="N228" s="5"/>
      <c r="O228" s="5"/>
      <c r="P228" s="5"/>
      <c r="Q228" s="5">
        <v>-11812.5</v>
      </c>
      <c r="R228" s="5"/>
      <c r="S228" s="7"/>
    </row>
    <row r="229" spans="2:19" x14ac:dyDescent="0.25">
      <c r="B229" s="4" t="s">
        <v>7434</v>
      </c>
      <c r="C229" s="4" t="s">
        <v>7435</v>
      </c>
      <c r="D229" s="4" t="s">
        <v>8851</v>
      </c>
      <c r="E229" s="4" t="s">
        <v>8403</v>
      </c>
      <c r="F229" s="4" t="s">
        <v>59</v>
      </c>
      <c r="G229" s="4" t="s">
        <v>562</v>
      </c>
      <c r="H229" s="4" t="s">
        <v>7437</v>
      </c>
      <c r="I229" s="4" t="s">
        <v>8</v>
      </c>
      <c r="J229" s="4" t="s">
        <v>1006</v>
      </c>
      <c r="K229" s="4" t="s">
        <v>8</v>
      </c>
      <c r="L229" s="4" t="s">
        <v>8852</v>
      </c>
      <c r="M229" s="5"/>
      <c r="N229" s="5"/>
      <c r="O229" s="5"/>
      <c r="P229" s="5"/>
      <c r="Q229" s="5">
        <v>-11334.16</v>
      </c>
      <c r="R229" s="5"/>
      <c r="S229" s="7"/>
    </row>
    <row r="230" spans="2:19" x14ac:dyDescent="0.25">
      <c r="B230" s="4" t="s">
        <v>335</v>
      </c>
      <c r="C230" s="4" t="s">
        <v>336</v>
      </c>
      <c r="D230" s="4" t="s">
        <v>8853</v>
      </c>
      <c r="E230" s="4" t="s">
        <v>8403</v>
      </c>
      <c r="F230" s="4" t="s">
        <v>59</v>
      </c>
      <c r="G230" s="4" t="s">
        <v>562</v>
      </c>
      <c r="H230" s="4" t="s">
        <v>8155</v>
      </c>
      <c r="I230" s="4" t="s">
        <v>8</v>
      </c>
      <c r="J230" s="4" t="s">
        <v>1006</v>
      </c>
      <c r="K230" s="4" t="s">
        <v>8</v>
      </c>
      <c r="L230" s="4" t="s">
        <v>8854</v>
      </c>
      <c r="M230" s="5"/>
      <c r="N230" s="5"/>
      <c r="O230" s="5"/>
      <c r="P230" s="5"/>
      <c r="Q230" s="5">
        <v>-7770.78</v>
      </c>
      <c r="R230" s="5"/>
      <c r="S230" s="7"/>
    </row>
    <row r="231" spans="2:19" x14ac:dyDescent="0.25">
      <c r="B231" s="4" t="s">
        <v>337</v>
      </c>
      <c r="C231" s="4" t="s">
        <v>338</v>
      </c>
      <c r="D231" s="4" t="s">
        <v>8855</v>
      </c>
      <c r="E231" s="4" t="s">
        <v>8403</v>
      </c>
      <c r="F231" s="4" t="s">
        <v>59</v>
      </c>
      <c r="G231" s="4" t="s">
        <v>562</v>
      </c>
      <c r="H231" s="4" t="s">
        <v>815</v>
      </c>
      <c r="I231" s="4" t="s">
        <v>8</v>
      </c>
      <c r="J231" s="4" t="s">
        <v>1006</v>
      </c>
      <c r="K231" s="4" t="s">
        <v>8</v>
      </c>
      <c r="L231" s="4" t="s">
        <v>8856</v>
      </c>
      <c r="M231" s="5"/>
      <c r="N231" s="5"/>
      <c r="O231" s="5"/>
      <c r="P231" s="5"/>
      <c r="Q231" s="5">
        <v>-267155.8</v>
      </c>
      <c r="R231" s="5"/>
      <c r="S231" s="7"/>
    </row>
    <row r="232" spans="2:19" x14ac:dyDescent="0.25">
      <c r="B232" s="4" t="s">
        <v>339</v>
      </c>
      <c r="C232" s="4" t="s">
        <v>340</v>
      </c>
      <c r="D232" s="4" t="s">
        <v>8857</v>
      </c>
      <c r="E232" s="4" t="s">
        <v>8403</v>
      </c>
      <c r="F232" s="4" t="s">
        <v>59</v>
      </c>
      <c r="G232" s="4" t="s">
        <v>562</v>
      </c>
      <c r="H232" s="4" t="s">
        <v>5803</v>
      </c>
      <c r="I232" s="4" t="s">
        <v>8</v>
      </c>
      <c r="J232" s="4" t="s">
        <v>1006</v>
      </c>
      <c r="K232" s="4" t="s">
        <v>8</v>
      </c>
      <c r="L232" s="4" t="s">
        <v>8858</v>
      </c>
      <c r="M232" s="5"/>
      <c r="N232" s="5"/>
      <c r="O232" s="5"/>
      <c r="P232" s="5"/>
      <c r="Q232" s="5">
        <v>-17166.669999999998</v>
      </c>
      <c r="R232" s="5"/>
      <c r="S232" s="7"/>
    </row>
    <row r="233" spans="2:19" x14ac:dyDescent="0.25">
      <c r="B233" s="4" t="s">
        <v>341</v>
      </c>
      <c r="C233" s="4" t="s">
        <v>342</v>
      </c>
      <c r="D233" s="4" t="s">
        <v>8859</v>
      </c>
      <c r="E233" s="4" t="s">
        <v>8403</v>
      </c>
      <c r="F233" s="4" t="s">
        <v>11</v>
      </c>
      <c r="G233" s="4" t="s">
        <v>558</v>
      </c>
      <c r="H233" s="4" t="s">
        <v>817</v>
      </c>
      <c r="I233" s="4" t="s">
        <v>8</v>
      </c>
      <c r="J233" s="4" t="s">
        <v>1006</v>
      </c>
      <c r="K233" s="4" t="s">
        <v>8</v>
      </c>
      <c r="L233" s="4" t="s">
        <v>8860</v>
      </c>
      <c r="M233" s="5"/>
      <c r="N233" s="5"/>
      <c r="O233" s="5"/>
      <c r="P233" s="5"/>
      <c r="Q233" s="5">
        <v>-22999.759999999998</v>
      </c>
      <c r="R233" s="5"/>
      <c r="S233" s="7"/>
    </row>
    <row r="234" spans="2:19" x14ac:dyDescent="0.25">
      <c r="B234" s="4" t="s">
        <v>343</v>
      </c>
      <c r="C234" s="4" t="s">
        <v>344</v>
      </c>
      <c r="D234" s="4" t="s">
        <v>8861</v>
      </c>
      <c r="E234" s="4" t="s">
        <v>8403</v>
      </c>
      <c r="F234" s="4" t="s">
        <v>45</v>
      </c>
      <c r="G234" s="4" t="s">
        <v>560</v>
      </c>
      <c r="H234" s="4" t="s">
        <v>819</v>
      </c>
      <c r="I234" s="4" t="s">
        <v>8</v>
      </c>
      <c r="J234" s="4" t="s">
        <v>1006</v>
      </c>
      <c r="K234" s="4" t="s">
        <v>8</v>
      </c>
      <c r="L234" s="4" t="s">
        <v>8862</v>
      </c>
      <c r="M234" s="5"/>
      <c r="N234" s="5"/>
      <c r="O234" s="5"/>
      <c r="P234" s="5"/>
      <c r="Q234" s="5">
        <v>-923866.66</v>
      </c>
      <c r="R234" s="5"/>
      <c r="S234" s="7"/>
    </row>
    <row r="235" spans="2:19" x14ac:dyDescent="0.25">
      <c r="B235" s="4" t="s">
        <v>345</v>
      </c>
      <c r="C235" s="4" t="s">
        <v>346</v>
      </c>
      <c r="D235" s="4" t="s">
        <v>8863</v>
      </c>
      <c r="E235" s="4" t="s">
        <v>8403</v>
      </c>
      <c r="F235" s="4" t="s">
        <v>59</v>
      </c>
      <c r="G235" s="4" t="s">
        <v>562</v>
      </c>
      <c r="H235" s="4" t="s">
        <v>825</v>
      </c>
      <c r="I235" s="4" t="s">
        <v>8</v>
      </c>
      <c r="J235" s="4" t="s">
        <v>1006</v>
      </c>
      <c r="K235" s="4" t="s">
        <v>8</v>
      </c>
      <c r="L235" s="4" t="s">
        <v>8864</v>
      </c>
      <c r="M235" s="5"/>
      <c r="N235" s="5"/>
      <c r="O235" s="5"/>
      <c r="P235" s="5"/>
      <c r="Q235" s="5">
        <v>-16079.38</v>
      </c>
      <c r="R235" s="5"/>
      <c r="S235" s="7"/>
    </row>
    <row r="236" spans="2:19" x14ac:dyDescent="0.25">
      <c r="B236" s="4" t="s">
        <v>345</v>
      </c>
      <c r="C236" s="4" t="s">
        <v>346</v>
      </c>
      <c r="D236" s="4" t="s">
        <v>8865</v>
      </c>
      <c r="E236" s="4" t="s">
        <v>8403</v>
      </c>
      <c r="F236" s="4" t="s">
        <v>59</v>
      </c>
      <c r="G236" s="4" t="s">
        <v>562</v>
      </c>
      <c r="H236" s="4" t="s">
        <v>825</v>
      </c>
      <c r="I236" s="4" t="s">
        <v>8</v>
      </c>
      <c r="J236" s="4" t="s">
        <v>1006</v>
      </c>
      <c r="K236" s="4" t="s">
        <v>8</v>
      </c>
      <c r="L236" s="4" t="s">
        <v>8866</v>
      </c>
      <c r="M236" s="5"/>
      <c r="N236" s="5"/>
      <c r="O236" s="5"/>
      <c r="P236" s="5"/>
      <c r="Q236" s="5">
        <v>-3603.56</v>
      </c>
      <c r="R236" s="5"/>
      <c r="S236" s="7"/>
    </row>
    <row r="237" spans="2:19" x14ac:dyDescent="0.25">
      <c r="B237" s="4" t="s">
        <v>345</v>
      </c>
      <c r="C237" s="4" t="s">
        <v>346</v>
      </c>
      <c r="D237" s="4" t="s">
        <v>8867</v>
      </c>
      <c r="E237" s="4" t="s">
        <v>8403</v>
      </c>
      <c r="F237" s="4" t="s">
        <v>59</v>
      </c>
      <c r="G237" s="4" t="s">
        <v>562</v>
      </c>
      <c r="H237" s="4" t="s">
        <v>822</v>
      </c>
      <c r="I237" s="4" t="s">
        <v>8</v>
      </c>
      <c r="J237" s="4" t="s">
        <v>1006</v>
      </c>
      <c r="K237" s="4" t="s">
        <v>8</v>
      </c>
      <c r="L237" s="4" t="s">
        <v>8868</v>
      </c>
      <c r="M237" s="5"/>
      <c r="N237" s="5"/>
      <c r="O237" s="5"/>
      <c r="P237" s="5"/>
      <c r="Q237" s="5">
        <v>-12834.66</v>
      </c>
      <c r="R237" s="5"/>
      <c r="S237" s="7"/>
    </row>
    <row r="238" spans="2:19" x14ac:dyDescent="0.25">
      <c r="B238" s="4" t="s">
        <v>345</v>
      </c>
      <c r="C238" s="4" t="s">
        <v>346</v>
      </c>
      <c r="D238" s="4" t="s">
        <v>8869</v>
      </c>
      <c r="E238" s="4" t="s">
        <v>8403</v>
      </c>
      <c r="F238" s="4" t="s">
        <v>59</v>
      </c>
      <c r="G238" s="4" t="s">
        <v>562</v>
      </c>
      <c r="H238" s="4" t="s">
        <v>824</v>
      </c>
      <c r="I238" s="4" t="s">
        <v>8</v>
      </c>
      <c r="J238" s="4" t="s">
        <v>1006</v>
      </c>
      <c r="K238" s="4" t="s">
        <v>8</v>
      </c>
      <c r="L238" s="4" t="s">
        <v>8870</v>
      </c>
      <c r="M238" s="5"/>
      <c r="N238" s="5"/>
      <c r="O238" s="5"/>
      <c r="P238" s="5"/>
      <c r="Q238" s="5">
        <v>-12834.66</v>
      </c>
      <c r="R238" s="5"/>
      <c r="S238" s="7"/>
    </row>
    <row r="239" spans="2:19" x14ac:dyDescent="0.25">
      <c r="B239" s="4" t="s">
        <v>345</v>
      </c>
      <c r="C239" s="4" t="s">
        <v>346</v>
      </c>
      <c r="D239" s="4" t="s">
        <v>8871</v>
      </c>
      <c r="E239" s="4" t="s">
        <v>8403</v>
      </c>
      <c r="F239" s="4" t="s">
        <v>59</v>
      </c>
      <c r="G239" s="4" t="s">
        <v>562</v>
      </c>
      <c r="H239" s="4" t="s">
        <v>820</v>
      </c>
      <c r="I239" s="4" t="s">
        <v>8</v>
      </c>
      <c r="J239" s="4" t="s">
        <v>1006</v>
      </c>
      <c r="K239" s="4" t="s">
        <v>8</v>
      </c>
      <c r="L239" s="4" t="s">
        <v>8872</v>
      </c>
      <c r="M239" s="5"/>
      <c r="N239" s="5"/>
      <c r="O239" s="5"/>
      <c r="P239" s="5"/>
      <c r="Q239" s="5">
        <v>-17865.98</v>
      </c>
      <c r="R239" s="5"/>
      <c r="S239" s="7"/>
    </row>
    <row r="240" spans="2:19" x14ac:dyDescent="0.25">
      <c r="B240" s="4" t="s">
        <v>345</v>
      </c>
      <c r="C240" s="4" t="s">
        <v>346</v>
      </c>
      <c r="D240" s="4" t="s">
        <v>8873</v>
      </c>
      <c r="E240" s="4" t="s">
        <v>8403</v>
      </c>
      <c r="F240" s="4" t="s">
        <v>59</v>
      </c>
      <c r="G240" s="4" t="s">
        <v>562</v>
      </c>
      <c r="H240" s="4" t="s">
        <v>826</v>
      </c>
      <c r="I240" s="4" t="s">
        <v>8</v>
      </c>
      <c r="J240" s="4" t="s">
        <v>1006</v>
      </c>
      <c r="K240" s="4" t="s">
        <v>8</v>
      </c>
      <c r="L240" s="4" t="s">
        <v>8874</v>
      </c>
      <c r="M240" s="5"/>
      <c r="N240" s="5"/>
      <c r="O240" s="5"/>
      <c r="P240" s="5"/>
      <c r="Q240" s="5">
        <v>-2302.5100000000002</v>
      </c>
      <c r="R240" s="5"/>
      <c r="S240" s="7"/>
    </row>
    <row r="241" spans="2:19" x14ac:dyDescent="0.25">
      <c r="B241" s="4" t="s">
        <v>345</v>
      </c>
      <c r="C241" s="4" t="s">
        <v>346</v>
      </c>
      <c r="D241" s="4" t="s">
        <v>8875</v>
      </c>
      <c r="E241" s="4" t="s">
        <v>8403</v>
      </c>
      <c r="F241" s="4" t="s">
        <v>59</v>
      </c>
      <c r="G241" s="4" t="s">
        <v>562</v>
      </c>
      <c r="H241" s="4" t="s">
        <v>827</v>
      </c>
      <c r="I241" s="4" t="s">
        <v>8</v>
      </c>
      <c r="J241" s="4" t="s">
        <v>1006</v>
      </c>
      <c r="K241" s="4" t="s">
        <v>8</v>
      </c>
      <c r="L241" s="4" t="s">
        <v>8876</v>
      </c>
      <c r="M241" s="5"/>
      <c r="N241" s="5"/>
      <c r="O241" s="5"/>
      <c r="P241" s="5"/>
      <c r="Q241" s="5">
        <v>-2302.5100000000002</v>
      </c>
      <c r="R241" s="5"/>
      <c r="S241" s="7"/>
    </row>
    <row r="242" spans="2:19" x14ac:dyDescent="0.25">
      <c r="B242" s="4" t="s">
        <v>345</v>
      </c>
      <c r="C242" s="4" t="s">
        <v>346</v>
      </c>
      <c r="D242" s="4" t="s">
        <v>8877</v>
      </c>
      <c r="E242" s="4" t="s">
        <v>8403</v>
      </c>
      <c r="F242" s="4" t="s">
        <v>59</v>
      </c>
      <c r="G242" s="4" t="s">
        <v>562</v>
      </c>
      <c r="H242" s="4" t="s">
        <v>821</v>
      </c>
      <c r="I242" s="4" t="s">
        <v>8</v>
      </c>
      <c r="J242" s="4" t="s">
        <v>1006</v>
      </c>
      <c r="K242" s="4" t="s">
        <v>8</v>
      </c>
      <c r="L242" s="4" t="s">
        <v>8878</v>
      </c>
      <c r="M242" s="5"/>
      <c r="N242" s="5"/>
      <c r="O242" s="5"/>
      <c r="P242" s="5"/>
      <c r="Q242" s="5">
        <v>-2302.5100000000002</v>
      </c>
      <c r="R242" s="5"/>
      <c r="S242" s="7"/>
    </row>
    <row r="243" spans="2:19" x14ac:dyDescent="0.25">
      <c r="B243" s="4" t="s">
        <v>345</v>
      </c>
      <c r="C243" s="4" t="s">
        <v>346</v>
      </c>
      <c r="D243" s="4" t="s">
        <v>8879</v>
      </c>
      <c r="E243" s="4" t="s">
        <v>8403</v>
      </c>
      <c r="F243" s="4" t="s">
        <v>59</v>
      </c>
      <c r="G243" s="4" t="s">
        <v>562</v>
      </c>
      <c r="H243" s="4" t="s">
        <v>823</v>
      </c>
      <c r="I243" s="4" t="s">
        <v>8</v>
      </c>
      <c r="J243" s="4" t="s">
        <v>1006</v>
      </c>
      <c r="K243" s="4" t="s">
        <v>8</v>
      </c>
      <c r="L243" s="4" t="s">
        <v>8880</v>
      </c>
      <c r="M243" s="5"/>
      <c r="N243" s="5"/>
      <c r="O243" s="5"/>
      <c r="P243" s="5"/>
      <c r="Q243" s="5">
        <v>-6944.68</v>
      </c>
      <c r="R243" s="5"/>
      <c r="S243" s="7"/>
    </row>
    <row r="244" spans="2:19" x14ac:dyDescent="0.25">
      <c r="B244" s="4" t="s">
        <v>345</v>
      </c>
      <c r="C244" s="4" t="s">
        <v>346</v>
      </c>
      <c r="D244" s="4" t="s">
        <v>8881</v>
      </c>
      <c r="E244" s="4" t="s">
        <v>8403</v>
      </c>
      <c r="F244" s="4" t="s">
        <v>59</v>
      </c>
      <c r="G244" s="4" t="s">
        <v>562</v>
      </c>
      <c r="H244" s="4" t="s">
        <v>828</v>
      </c>
      <c r="I244" s="4" t="s">
        <v>8</v>
      </c>
      <c r="J244" s="4" t="s">
        <v>1006</v>
      </c>
      <c r="K244" s="4" t="s">
        <v>8</v>
      </c>
      <c r="L244" s="4" t="s">
        <v>8882</v>
      </c>
      <c r="M244" s="5"/>
      <c r="N244" s="5"/>
      <c r="O244" s="5"/>
      <c r="P244" s="5"/>
      <c r="Q244" s="5">
        <v>-3598.25</v>
      </c>
      <c r="R244" s="5"/>
      <c r="S244" s="7"/>
    </row>
    <row r="245" spans="2:19" x14ac:dyDescent="0.25">
      <c r="B245" s="4" t="s">
        <v>347</v>
      </c>
      <c r="C245" s="4" t="s">
        <v>348</v>
      </c>
      <c r="D245" s="4" t="s">
        <v>8883</v>
      </c>
      <c r="E245" s="4" t="s">
        <v>8403</v>
      </c>
      <c r="F245" s="4" t="s">
        <v>11</v>
      </c>
      <c r="G245" s="4" t="s">
        <v>558</v>
      </c>
      <c r="H245" s="4" t="s">
        <v>829</v>
      </c>
      <c r="I245" s="4" t="s">
        <v>8</v>
      </c>
      <c r="J245" s="4" t="s">
        <v>1006</v>
      </c>
      <c r="K245" s="4" t="s">
        <v>8</v>
      </c>
      <c r="L245" s="4" t="s">
        <v>8884</v>
      </c>
      <c r="M245" s="5"/>
      <c r="N245" s="5"/>
      <c r="O245" s="5"/>
      <c r="P245" s="5"/>
      <c r="Q245" s="5">
        <v>-44865.83</v>
      </c>
      <c r="R245" s="5"/>
      <c r="S245" s="7"/>
    </row>
    <row r="246" spans="2:19" x14ac:dyDescent="0.25">
      <c r="B246" s="4" t="s">
        <v>349</v>
      </c>
      <c r="C246" s="4" t="s">
        <v>350</v>
      </c>
      <c r="D246" s="4" t="s">
        <v>8885</v>
      </c>
      <c r="E246" s="4" t="s">
        <v>8403</v>
      </c>
      <c r="F246" s="4" t="s">
        <v>59</v>
      </c>
      <c r="G246" s="4" t="s">
        <v>562</v>
      </c>
      <c r="H246" s="4" t="s">
        <v>830</v>
      </c>
      <c r="I246" s="4" t="s">
        <v>8</v>
      </c>
      <c r="J246" s="4" t="s">
        <v>1006</v>
      </c>
      <c r="K246" s="4" t="s">
        <v>8</v>
      </c>
      <c r="L246" s="4" t="s">
        <v>8886</v>
      </c>
      <c r="M246" s="5"/>
      <c r="N246" s="5"/>
      <c r="O246" s="5"/>
      <c r="P246" s="5"/>
      <c r="Q246" s="5">
        <v>-9732.75</v>
      </c>
      <c r="R246" s="5"/>
      <c r="S246" s="7"/>
    </row>
    <row r="247" spans="2:19" x14ac:dyDescent="0.25">
      <c r="B247" s="4" t="s">
        <v>351</v>
      </c>
      <c r="C247" s="4" t="s">
        <v>352</v>
      </c>
      <c r="D247" s="4" t="s">
        <v>8887</v>
      </c>
      <c r="E247" s="4" t="s">
        <v>8403</v>
      </c>
      <c r="F247" s="4" t="s">
        <v>11</v>
      </c>
      <c r="G247" s="4" t="s">
        <v>558</v>
      </c>
      <c r="H247" s="4" t="s">
        <v>6690</v>
      </c>
      <c r="I247" s="4" t="s">
        <v>8</v>
      </c>
      <c r="J247" s="4" t="s">
        <v>1006</v>
      </c>
      <c r="K247" s="4" t="s">
        <v>8</v>
      </c>
      <c r="L247" s="4" t="s">
        <v>8888</v>
      </c>
      <c r="M247" s="5"/>
      <c r="N247" s="5"/>
      <c r="O247" s="5"/>
      <c r="P247" s="5"/>
      <c r="Q247" s="5">
        <v>-4949.58</v>
      </c>
      <c r="R247" s="5"/>
      <c r="S247" s="7"/>
    </row>
    <row r="248" spans="2:19" x14ac:dyDescent="0.25">
      <c r="B248" s="4" t="s">
        <v>353</v>
      </c>
      <c r="C248" s="4" t="s">
        <v>354</v>
      </c>
      <c r="D248" s="4" t="s">
        <v>8889</v>
      </c>
      <c r="E248" s="4" t="s">
        <v>8403</v>
      </c>
      <c r="F248" s="4" t="s">
        <v>11</v>
      </c>
      <c r="G248" s="4" t="s">
        <v>558</v>
      </c>
      <c r="H248" s="4" t="s">
        <v>834</v>
      </c>
      <c r="I248" s="4" t="s">
        <v>8</v>
      </c>
      <c r="J248" s="4" t="s">
        <v>1006</v>
      </c>
      <c r="K248" s="4" t="s">
        <v>8</v>
      </c>
      <c r="L248" s="4" t="s">
        <v>8890</v>
      </c>
      <c r="M248" s="5"/>
      <c r="N248" s="5"/>
      <c r="O248" s="5"/>
      <c r="P248" s="5"/>
      <c r="Q248" s="5">
        <v>-12023.28</v>
      </c>
      <c r="R248" s="5"/>
      <c r="S248" s="7"/>
    </row>
    <row r="249" spans="2:19" x14ac:dyDescent="0.25">
      <c r="B249" s="4" t="s">
        <v>355</v>
      </c>
      <c r="C249" s="4" t="s">
        <v>356</v>
      </c>
      <c r="D249" s="4" t="s">
        <v>8891</v>
      </c>
      <c r="E249" s="4" t="s">
        <v>8403</v>
      </c>
      <c r="F249" s="4" t="s">
        <v>59</v>
      </c>
      <c r="G249" s="4" t="s">
        <v>562</v>
      </c>
      <c r="H249" s="4" t="s">
        <v>835</v>
      </c>
      <c r="I249" s="4" t="s">
        <v>8</v>
      </c>
      <c r="J249" s="4" t="s">
        <v>1006</v>
      </c>
      <c r="K249" s="4" t="s">
        <v>8</v>
      </c>
      <c r="L249" s="4" t="s">
        <v>8892</v>
      </c>
      <c r="M249" s="5"/>
      <c r="N249" s="5"/>
      <c r="O249" s="5"/>
      <c r="P249" s="5"/>
      <c r="Q249" s="5">
        <v>-2839.68</v>
      </c>
      <c r="R249" s="5"/>
      <c r="S249" s="7"/>
    </row>
    <row r="250" spans="2:19" x14ac:dyDescent="0.25">
      <c r="B250" s="4" t="s">
        <v>357</v>
      </c>
      <c r="C250" s="4" t="s">
        <v>358</v>
      </c>
      <c r="D250" s="4" t="s">
        <v>8893</v>
      </c>
      <c r="E250" s="4" t="s">
        <v>8403</v>
      </c>
      <c r="F250" s="4" t="s">
        <v>11</v>
      </c>
      <c r="G250" s="4" t="s">
        <v>558</v>
      </c>
      <c r="H250" s="4" t="s">
        <v>5024</v>
      </c>
      <c r="I250" s="4" t="s">
        <v>8</v>
      </c>
      <c r="J250" s="4" t="s">
        <v>1006</v>
      </c>
      <c r="K250" s="4" t="s">
        <v>8</v>
      </c>
      <c r="L250" s="4" t="s">
        <v>8894</v>
      </c>
      <c r="M250" s="5"/>
      <c r="N250" s="5"/>
      <c r="O250" s="5"/>
      <c r="P250" s="5"/>
      <c r="Q250" s="5">
        <v>-23507.99</v>
      </c>
      <c r="R250" s="5"/>
      <c r="S250" s="7"/>
    </row>
    <row r="251" spans="2:19" x14ac:dyDescent="0.25">
      <c r="B251" s="4" t="s">
        <v>359</v>
      </c>
      <c r="C251" s="4" t="s">
        <v>360</v>
      </c>
      <c r="D251" s="4" t="s">
        <v>8895</v>
      </c>
      <c r="E251" s="4" t="s">
        <v>8403</v>
      </c>
      <c r="F251" s="4" t="s">
        <v>11</v>
      </c>
      <c r="G251" s="4" t="s">
        <v>558</v>
      </c>
      <c r="H251" s="4" t="s">
        <v>2482</v>
      </c>
      <c r="I251" s="4" t="s">
        <v>8</v>
      </c>
      <c r="J251" s="4" t="s">
        <v>1006</v>
      </c>
      <c r="K251" s="4" t="s">
        <v>8</v>
      </c>
      <c r="L251" s="4" t="s">
        <v>8896</v>
      </c>
      <c r="M251" s="5"/>
      <c r="N251" s="5"/>
      <c r="O251" s="5"/>
      <c r="P251" s="5"/>
      <c r="Q251" s="5">
        <v>-4357.84</v>
      </c>
      <c r="R251" s="5"/>
      <c r="S251" s="7"/>
    </row>
    <row r="252" spans="2:19" x14ac:dyDescent="0.25">
      <c r="B252" s="4" t="s">
        <v>361</v>
      </c>
      <c r="C252" s="4" t="s">
        <v>362</v>
      </c>
      <c r="D252" s="4" t="s">
        <v>8897</v>
      </c>
      <c r="E252" s="4" t="s">
        <v>8403</v>
      </c>
      <c r="F252" s="4" t="s">
        <v>59</v>
      </c>
      <c r="G252" s="4" t="s">
        <v>562</v>
      </c>
      <c r="H252" s="4" t="s">
        <v>4178</v>
      </c>
      <c r="I252" s="4" t="s">
        <v>8</v>
      </c>
      <c r="J252" s="4" t="s">
        <v>1006</v>
      </c>
      <c r="K252" s="4" t="s">
        <v>8</v>
      </c>
      <c r="L252" s="4" t="s">
        <v>8898</v>
      </c>
      <c r="M252" s="5"/>
      <c r="N252" s="5"/>
      <c r="O252" s="5"/>
      <c r="P252" s="5"/>
      <c r="Q252" s="5">
        <v>-43166.67</v>
      </c>
      <c r="R252" s="5"/>
      <c r="S252" s="7"/>
    </row>
    <row r="253" spans="2:19" x14ac:dyDescent="0.25">
      <c r="B253" s="4" t="s">
        <v>5031</v>
      </c>
      <c r="C253" s="4" t="s">
        <v>5032</v>
      </c>
      <c r="D253" s="4" t="s">
        <v>8899</v>
      </c>
      <c r="E253" s="4" t="s">
        <v>8403</v>
      </c>
      <c r="F253" s="4" t="s">
        <v>5034</v>
      </c>
      <c r="G253" s="4" t="s">
        <v>5035</v>
      </c>
      <c r="H253" s="4" t="s">
        <v>5036</v>
      </c>
      <c r="I253" s="4" t="s">
        <v>8</v>
      </c>
      <c r="J253" s="4" t="s">
        <v>1006</v>
      </c>
      <c r="K253" s="4" t="s">
        <v>8</v>
      </c>
      <c r="L253" s="4" t="s">
        <v>8900</v>
      </c>
      <c r="M253" s="5"/>
      <c r="N253" s="5"/>
      <c r="O253" s="5"/>
      <c r="P253" s="5"/>
      <c r="Q253" s="5">
        <v>-7032.81</v>
      </c>
      <c r="R253" s="5"/>
      <c r="S253" s="7"/>
    </row>
    <row r="254" spans="2:19" x14ac:dyDescent="0.25">
      <c r="B254" s="4" t="s">
        <v>363</v>
      </c>
      <c r="C254" s="4" t="s">
        <v>364</v>
      </c>
      <c r="D254" s="4" t="s">
        <v>8901</v>
      </c>
      <c r="E254" s="4" t="s">
        <v>8403</v>
      </c>
      <c r="F254" s="4" t="s">
        <v>6705</v>
      </c>
      <c r="G254" s="4" t="s">
        <v>6706</v>
      </c>
      <c r="H254" s="4" t="s">
        <v>6707</v>
      </c>
      <c r="I254" s="4" t="s">
        <v>8</v>
      </c>
      <c r="J254" s="4" t="s">
        <v>1006</v>
      </c>
      <c r="K254" s="4" t="s">
        <v>8</v>
      </c>
      <c r="L254" s="4" t="s">
        <v>8902</v>
      </c>
      <c r="M254" s="5"/>
      <c r="N254" s="5"/>
      <c r="O254" s="5"/>
      <c r="P254" s="5"/>
      <c r="Q254" s="5">
        <v>-29166.66</v>
      </c>
      <c r="R254" s="5"/>
      <c r="S254" s="7"/>
    </row>
    <row r="255" spans="2:19" x14ac:dyDescent="0.25">
      <c r="B255" s="4" t="s">
        <v>367</v>
      </c>
      <c r="C255" s="4" t="s">
        <v>368</v>
      </c>
      <c r="D255" s="4" t="s">
        <v>8903</v>
      </c>
      <c r="E255" s="4" t="s">
        <v>8403</v>
      </c>
      <c r="F255" s="4" t="s">
        <v>59</v>
      </c>
      <c r="G255" s="4" t="s">
        <v>562</v>
      </c>
      <c r="H255" s="4" t="s">
        <v>848</v>
      </c>
      <c r="I255" s="4" t="s">
        <v>8</v>
      </c>
      <c r="J255" s="4" t="s">
        <v>1006</v>
      </c>
      <c r="K255" s="4" t="s">
        <v>8</v>
      </c>
      <c r="L255" s="4" t="s">
        <v>8904</v>
      </c>
      <c r="M255" s="5"/>
      <c r="N255" s="5"/>
      <c r="O255" s="5"/>
      <c r="P255" s="5"/>
      <c r="Q255" s="5">
        <v>-8841.84</v>
      </c>
      <c r="R255" s="5"/>
      <c r="S255" s="7"/>
    </row>
    <row r="256" spans="2:19" x14ac:dyDescent="0.25">
      <c r="B256" s="4" t="s">
        <v>367</v>
      </c>
      <c r="C256" s="4" t="s">
        <v>368</v>
      </c>
      <c r="D256" s="4" t="s">
        <v>8905</v>
      </c>
      <c r="E256" s="4" t="s">
        <v>8403</v>
      </c>
      <c r="F256" s="4" t="s">
        <v>59</v>
      </c>
      <c r="G256" s="4" t="s">
        <v>562</v>
      </c>
      <c r="H256" s="4" t="s">
        <v>849</v>
      </c>
      <c r="I256" s="4" t="s">
        <v>8</v>
      </c>
      <c r="J256" s="4" t="s">
        <v>1006</v>
      </c>
      <c r="K256" s="4" t="s">
        <v>8</v>
      </c>
      <c r="L256" s="4" t="s">
        <v>8906</v>
      </c>
      <c r="M256" s="5"/>
      <c r="N256" s="5"/>
      <c r="O256" s="5"/>
      <c r="P256" s="5"/>
      <c r="Q256" s="5">
        <v>-8841.84</v>
      </c>
      <c r="R256" s="5"/>
      <c r="S256" s="7"/>
    </row>
    <row r="257" spans="2:19" x14ac:dyDescent="0.25">
      <c r="B257" s="4" t="s">
        <v>369</v>
      </c>
      <c r="C257" s="4" t="s">
        <v>370</v>
      </c>
      <c r="D257" s="4" t="s">
        <v>8907</v>
      </c>
      <c r="E257" s="4" t="s">
        <v>8403</v>
      </c>
      <c r="F257" s="4" t="s">
        <v>11</v>
      </c>
      <c r="G257" s="4" t="s">
        <v>558</v>
      </c>
      <c r="H257" s="4" t="s">
        <v>850</v>
      </c>
      <c r="I257" s="4" t="s">
        <v>8</v>
      </c>
      <c r="J257" s="4" t="s">
        <v>1006</v>
      </c>
      <c r="K257" s="4" t="s">
        <v>8</v>
      </c>
      <c r="L257" s="4" t="s">
        <v>8908</v>
      </c>
      <c r="M257" s="5"/>
      <c r="N257" s="5"/>
      <c r="O257" s="5"/>
      <c r="P257" s="5"/>
      <c r="Q257" s="5">
        <v>-14812.34</v>
      </c>
      <c r="R257" s="5"/>
      <c r="S257" s="7"/>
    </row>
    <row r="258" spans="2:19" x14ac:dyDescent="0.25">
      <c r="B258" s="4" t="s">
        <v>371</v>
      </c>
      <c r="C258" s="4" t="s">
        <v>372</v>
      </c>
      <c r="D258" s="4" t="s">
        <v>8909</v>
      </c>
      <c r="E258" s="4" t="s">
        <v>8403</v>
      </c>
      <c r="F258" s="4" t="s">
        <v>59</v>
      </c>
      <c r="G258" s="4" t="s">
        <v>562</v>
      </c>
      <c r="H258" s="4" t="s">
        <v>852</v>
      </c>
      <c r="I258" s="4" t="s">
        <v>8</v>
      </c>
      <c r="J258" s="4" t="s">
        <v>1006</v>
      </c>
      <c r="K258" s="4" t="s">
        <v>8</v>
      </c>
      <c r="L258" s="4" t="s">
        <v>8910</v>
      </c>
      <c r="M258" s="5"/>
      <c r="N258" s="5"/>
      <c r="O258" s="5"/>
      <c r="P258" s="5"/>
      <c r="Q258" s="5">
        <v>-2172.5100000000002</v>
      </c>
      <c r="R258" s="5"/>
      <c r="S258" s="7"/>
    </row>
    <row r="259" spans="2:19" x14ac:dyDescent="0.25">
      <c r="B259" s="4" t="s">
        <v>371</v>
      </c>
      <c r="C259" s="4" t="s">
        <v>372</v>
      </c>
      <c r="D259" s="4" t="s">
        <v>8911</v>
      </c>
      <c r="E259" s="4" t="s">
        <v>8403</v>
      </c>
      <c r="F259" s="4" t="s">
        <v>59</v>
      </c>
      <c r="G259" s="4" t="s">
        <v>562</v>
      </c>
      <c r="H259" s="4" t="s">
        <v>851</v>
      </c>
      <c r="I259" s="4" t="s">
        <v>8</v>
      </c>
      <c r="J259" s="4" t="s">
        <v>1006</v>
      </c>
      <c r="K259" s="4" t="s">
        <v>8</v>
      </c>
      <c r="L259" s="4" t="s">
        <v>8912</v>
      </c>
      <c r="M259" s="5"/>
      <c r="N259" s="5"/>
      <c r="O259" s="5"/>
      <c r="P259" s="5"/>
      <c r="Q259" s="5">
        <v>-2172.5100000000002</v>
      </c>
      <c r="R259" s="5"/>
      <c r="S259" s="7"/>
    </row>
    <row r="260" spans="2:19" x14ac:dyDescent="0.25">
      <c r="B260" s="4" t="s">
        <v>373</v>
      </c>
      <c r="C260" s="4" t="s">
        <v>374</v>
      </c>
      <c r="D260" s="4" t="s">
        <v>8913</v>
      </c>
      <c r="E260" s="4" t="s">
        <v>8403</v>
      </c>
      <c r="F260" s="4" t="s">
        <v>85</v>
      </c>
      <c r="G260" s="4" t="s">
        <v>564</v>
      </c>
      <c r="H260" s="4" t="s">
        <v>8</v>
      </c>
      <c r="I260" s="4" t="s">
        <v>976</v>
      </c>
      <c r="J260" s="4" t="s">
        <v>1010</v>
      </c>
      <c r="K260" s="4" t="s">
        <v>1007</v>
      </c>
      <c r="L260" s="4" t="s">
        <v>8914</v>
      </c>
      <c r="M260" s="5"/>
      <c r="N260" s="5"/>
      <c r="O260" s="5"/>
      <c r="P260" s="5"/>
      <c r="Q260" s="5"/>
      <c r="R260" s="5"/>
      <c r="S260" s="7">
        <v>-6189.44</v>
      </c>
    </row>
    <row r="261" spans="2:19" x14ac:dyDescent="0.25">
      <c r="B261" s="4" t="s">
        <v>373</v>
      </c>
      <c r="C261" s="4" t="s">
        <v>374</v>
      </c>
      <c r="D261" s="4" t="s">
        <v>8915</v>
      </c>
      <c r="E261" s="4" t="s">
        <v>8403</v>
      </c>
      <c r="F261" s="4" t="s">
        <v>59</v>
      </c>
      <c r="G261" s="4" t="s">
        <v>562</v>
      </c>
      <c r="H261" s="4" t="s">
        <v>853</v>
      </c>
      <c r="I261" s="4" t="s">
        <v>8</v>
      </c>
      <c r="J261" s="4" t="s">
        <v>1006</v>
      </c>
      <c r="K261" s="4" t="s">
        <v>8</v>
      </c>
      <c r="L261" s="4" t="s">
        <v>8916</v>
      </c>
      <c r="M261" s="5"/>
      <c r="N261" s="5"/>
      <c r="O261" s="5"/>
      <c r="P261" s="5"/>
      <c r="Q261" s="5">
        <v>-209470.47</v>
      </c>
      <c r="R261" s="5"/>
      <c r="S261" s="7"/>
    </row>
    <row r="262" spans="2:19" x14ac:dyDescent="0.25">
      <c r="B262" s="4" t="s">
        <v>375</v>
      </c>
      <c r="C262" s="4" t="s">
        <v>376</v>
      </c>
      <c r="D262" s="4" t="s">
        <v>8917</v>
      </c>
      <c r="E262" s="4" t="s">
        <v>8403</v>
      </c>
      <c r="F262" s="4" t="s">
        <v>11</v>
      </c>
      <c r="G262" s="4" t="s">
        <v>558</v>
      </c>
      <c r="H262" s="4" t="s">
        <v>855</v>
      </c>
      <c r="I262" s="4" t="s">
        <v>8</v>
      </c>
      <c r="J262" s="4" t="s">
        <v>1006</v>
      </c>
      <c r="K262" s="4" t="s">
        <v>8</v>
      </c>
      <c r="L262" s="4" t="s">
        <v>8918</v>
      </c>
      <c r="M262" s="5"/>
      <c r="N262" s="5"/>
      <c r="O262" s="5"/>
      <c r="P262" s="5"/>
      <c r="Q262" s="5">
        <v>-2354.16</v>
      </c>
      <c r="R262" s="5"/>
      <c r="S262" s="7"/>
    </row>
    <row r="263" spans="2:19" x14ac:dyDescent="0.25">
      <c r="B263" s="4" t="s">
        <v>377</v>
      </c>
      <c r="C263" s="4" t="s">
        <v>378</v>
      </c>
      <c r="D263" s="4" t="s">
        <v>8919</v>
      </c>
      <c r="E263" s="4" t="s">
        <v>8403</v>
      </c>
      <c r="F263" s="4" t="s">
        <v>379</v>
      </c>
      <c r="G263" s="4" t="s">
        <v>570</v>
      </c>
      <c r="H263" s="4" t="s">
        <v>570</v>
      </c>
      <c r="I263" s="4" t="s">
        <v>8</v>
      </c>
      <c r="J263" s="4" t="s">
        <v>1006</v>
      </c>
      <c r="K263" s="4" t="s">
        <v>8</v>
      </c>
      <c r="L263" s="4" t="s">
        <v>8920</v>
      </c>
      <c r="M263" s="5"/>
      <c r="N263" s="5"/>
      <c r="O263" s="5"/>
      <c r="P263" s="5">
        <v>-148737.32</v>
      </c>
      <c r="Q263" s="5"/>
      <c r="R263" s="5"/>
      <c r="S263" s="7"/>
    </row>
    <row r="264" spans="2:19" x14ac:dyDescent="0.25">
      <c r="B264" s="4" t="s">
        <v>377</v>
      </c>
      <c r="C264" s="4" t="s">
        <v>378</v>
      </c>
      <c r="D264" s="4" t="s">
        <v>8921</v>
      </c>
      <c r="E264" s="4" t="s">
        <v>8403</v>
      </c>
      <c r="F264" s="4" t="s">
        <v>379</v>
      </c>
      <c r="G264" s="4" t="s">
        <v>570</v>
      </c>
      <c r="H264" s="4" t="s">
        <v>8922</v>
      </c>
      <c r="I264" s="4" t="s">
        <v>8</v>
      </c>
      <c r="J264" s="4" t="s">
        <v>1006</v>
      </c>
      <c r="K264" s="4" t="s">
        <v>8</v>
      </c>
      <c r="L264" s="4" t="s">
        <v>8923</v>
      </c>
      <c r="M264" s="5">
        <v>892424</v>
      </c>
      <c r="N264" s="5"/>
      <c r="O264" s="5"/>
      <c r="P264" s="5"/>
      <c r="Q264" s="5"/>
      <c r="R264" s="5"/>
      <c r="S264" s="7"/>
    </row>
    <row r="265" spans="2:19" x14ac:dyDescent="0.25">
      <c r="B265" s="4" t="s">
        <v>380</v>
      </c>
      <c r="C265" s="4" t="s">
        <v>381</v>
      </c>
      <c r="D265" s="4" t="s">
        <v>8924</v>
      </c>
      <c r="E265" s="4" t="s">
        <v>8403</v>
      </c>
      <c r="F265" s="4" t="s">
        <v>45</v>
      </c>
      <c r="G265" s="4" t="s">
        <v>560</v>
      </c>
      <c r="H265" s="4" t="s">
        <v>856</v>
      </c>
      <c r="I265" s="4" t="s">
        <v>8</v>
      </c>
      <c r="J265" s="4" t="s">
        <v>1006</v>
      </c>
      <c r="K265" s="4" t="s">
        <v>8</v>
      </c>
      <c r="L265" s="4" t="s">
        <v>8925</v>
      </c>
      <c r="M265" s="5"/>
      <c r="N265" s="5"/>
      <c r="O265" s="5"/>
      <c r="P265" s="5"/>
      <c r="Q265" s="5">
        <v>-89186.14</v>
      </c>
      <c r="R265" s="5"/>
      <c r="S265" s="7"/>
    </row>
    <row r="266" spans="2:19" x14ac:dyDescent="0.25">
      <c r="B266" s="4" t="s">
        <v>382</v>
      </c>
      <c r="C266" s="4" t="s">
        <v>383</v>
      </c>
      <c r="D266" s="4" t="s">
        <v>8926</v>
      </c>
      <c r="E266" s="4" t="s">
        <v>8403</v>
      </c>
      <c r="F266" s="4" t="s">
        <v>11</v>
      </c>
      <c r="G266" s="4" t="s">
        <v>558</v>
      </c>
      <c r="H266" s="4" t="s">
        <v>8927</v>
      </c>
      <c r="I266" s="4" t="s">
        <v>8</v>
      </c>
      <c r="J266" s="4" t="s">
        <v>1006</v>
      </c>
      <c r="K266" s="4" t="s">
        <v>8</v>
      </c>
      <c r="L266" s="4" t="s">
        <v>8928</v>
      </c>
      <c r="M266" s="5"/>
      <c r="N266" s="5"/>
      <c r="O266" s="5"/>
      <c r="P266" s="5"/>
      <c r="Q266" s="5">
        <v>-12500</v>
      </c>
      <c r="R266" s="5"/>
      <c r="S266" s="7"/>
    </row>
    <row r="267" spans="2:19" x14ac:dyDescent="0.25">
      <c r="B267" s="4" t="s">
        <v>384</v>
      </c>
      <c r="C267" s="4" t="s">
        <v>385</v>
      </c>
      <c r="D267" s="4" t="s">
        <v>6733</v>
      </c>
      <c r="E267" s="4" t="s">
        <v>8403</v>
      </c>
      <c r="F267" s="4" t="s">
        <v>11</v>
      </c>
      <c r="G267" s="4" t="s">
        <v>558</v>
      </c>
      <c r="H267" s="4" t="s">
        <v>858</v>
      </c>
      <c r="I267" s="4" t="s">
        <v>6734</v>
      </c>
      <c r="J267" s="4" t="s">
        <v>6735</v>
      </c>
      <c r="K267" s="4" t="s">
        <v>1038</v>
      </c>
      <c r="L267" s="4" t="s">
        <v>8230</v>
      </c>
      <c r="M267" s="5"/>
      <c r="N267" s="5"/>
      <c r="O267" s="5"/>
      <c r="P267" s="5"/>
      <c r="Q267" s="5"/>
      <c r="R267" s="5"/>
      <c r="S267" s="7">
        <v>-7737.5</v>
      </c>
    </row>
    <row r="268" spans="2:19" x14ac:dyDescent="0.25">
      <c r="B268" s="4" t="s">
        <v>384</v>
      </c>
      <c r="C268" s="4" t="s">
        <v>385</v>
      </c>
      <c r="D268" s="4" t="s">
        <v>8929</v>
      </c>
      <c r="E268" s="4" t="s">
        <v>8403</v>
      </c>
      <c r="F268" s="4" t="s">
        <v>85</v>
      </c>
      <c r="G268" s="4" t="s">
        <v>564</v>
      </c>
      <c r="H268" s="4" t="s">
        <v>8</v>
      </c>
      <c r="I268" s="4" t="s">
        <v>976</v>
      </c>
      <c r="J268" s="4" t="s">
        <v>1010</v>
      </c>
      <c r="K268" s="4" t="s">
        <v>1007</v>
      </c>
      <c r="L268" s="4" t="s">
        <v>8930</v>
      </c>
      <c r="M268" s="5"/>
      <c r="N268" s="5"/>
      <c r="O268" s="5"/>
      <c r="P268" s="5"/>
      <c r="Q268" s="5"/>
      <c r="R268" s="5"/>
      <c r="S268" s="7">
        <v>-464.26</v>
      </c>
    </row>
    <row r="269" spans="2:19" x14ac:dyDescent="0.25">
      <c r="B269" s="4" t="s">
        <v>384</v>
      </c>
      <c r="C269" s="4" t="s">
        <v>385</v>
      </c>
      <c r="D269" s="4" t="s">
        <v>8931</v>
      </c>
      <c r="E269" s="4" t="s">
        <v>8403</v>
      </c>
      <c r="F269" s="4" t="s">
        <v>11</v>
      </c>
      <c r="G269" s="4" t="s">
        <v>558</v>
      </c>
      <c r="H269" s="4" t="s">
        <v>8932</v>
      </c>
      <c r="I269" s="4" t="s">
        <v>8</v>
      </c>
      <c r="J269" s="4" t="s">
        <v>1006</v>
      </c>
      <c r="K269" s="4" t="s">
        <v>8</v>
      </c>
      <c r="L269" s="4" t="s">
        <v>6733</v>
      </c>
      <c r="M269" s="5"/>
      <c r="N269" s="5"/>
      <c r="O269" s="5"/>
      <c r="P269" s="5"/>
      <c r="Q269" s="5"/>
      <c r="R269" s="5">
        <v>185700</v>
      </c>
      <c r="S269" s="7"/>
    </row>
    <row r="270" spans="2:19" x14ac:dyDescent="0.25">
      <c r="B270" s="4" t="s">
        <v>386</v>
      </c>
      <c r="C270" s="4" t="s">
        <v>387</v>
      </c>
      <c r="D270" s="4" t="s">
        <v>8933</v>
      </c>
      <c r="E270" s="4" t="s">
        <v>8403</v>
      </c>
      <c r="F270" s="4" t="s">
        <v>11</v>
      </c>
      <c r="G270" s="4" t="s">
        <v>558</v>
      </c>
      <c r="H270" s="4" t="s">
        <v>859</v>
      </c>
      <c r="I270" s="4" t="s">
        <v>8</v>
      </c>
      <c r="J270" s="4" t="s">
        <v>1006</v>
      </c>
      <c r="K270" s="4" t="s">
        <v>8</v>
      </c>
      <c r="L270" s="4" t="s">
        <v>8934</v>
      </c>
      <c r="M270" s="5"/>
      <c r="N270" s="5"/>
      <c r="O270" s="5"/>
      <c r="P270" s="5"/>
      <c r="Q270" s="5">
        <v>-9295.94</v>
      </c>
      <c r="R270" s="5"/>
      <c r="S270" s="7"/>
    </row>
    <row r="271" spans="2:19" x14ac:dyDescent="0.25">
      <c r="B271" s="4" t="s">
        <v>388</v>
      </c>
      <c r="C271" s="4" t="s">
        <v>389</v>
      </c>
      <c r="D271" s="4" t="s">
        <v>8935</v>
      </c>
      <c r="E271" s="4" t="s">
        <v>8403</v>
      </c>
      <c r="F271" s="4" t="s">
        <v>11</v>
      </c>
      <c r="G271" s="4" t="s">
        <v>558</v>
      </c>
      <c r="H271" s="4" t="s">
        <v>8936</v>
      </c>
      <c r="I271" s="4" t="s">
        <v>990</v>
      </c>
      <c r="J271" s="4" t="s">
        <v>1023</v>
      </c>
      <c r="K271" s="4" t="s">
        <v>1038</v>
      </c>
      <c r="L271" s="4" t="s">
        <v>8937</v>
      </c>
      <c r="M271" s="5"/>
      <c r="N271" s="5"/>
      <c r="O271" s="5"/>
      <c r="P271" s="5"/>
      <c r="Q271" s="5"/>
      <c r="R271" s="5"/>
      <c r="S271" s="7">
        <v>-164050.89000000001</v>
      </c>
    </row>
    <row r="272" spans="2:19" x14ac:dyDescent="0.25">
      <c r="B272" s="4" t="s">
        <v>388</v>
      </c>
      <c r="C272" s="4" t="s">
        <v>389</v>
      </c>
      <c r="D272" s="4" t="s">
        <v>8938</v>
      </c>
      <c r="E272" s="4" t="s">
        <v>8403</v>
      </c>
      <c r="F272" s="4" t="s">
        <v>59</v>
      </c>
      <c r="G272" s="4" t="s">
        <v>562</v>
      </c>
      <c r="H272" s="4" t="s">
        <v>861</v>
      </c>
      <c r="I272" s="4" t="s">
        <v>990</v>
      </c>
      <c r="J272" s="4" t="s">
        <v>1023</v>
      </c>
      <c r="K272" s="4" t="s">
        <v>1038</v>
      </c>
      <c r="L272" s="4" t="s">
        <v>8939</v>
      </c>
      <c r="M272" s="5"/>
      <c r="N272" s="5"/>
      <c r="O272" s="5"/>
      <c r="P272" s="5"/>
      <c r="Q272" s="5"/>
      <c r="R272" s="5"/>
      <c r="S272" s="7">
        <v>-7382.49</v>
      </c>
    </row>
    <row r="273" spans="2:19" x14ac:dyDescent="0.25">
      <c r="B273" s="4" t="s">
        <v>388</v>
      </c>
      <c r="C273" s="4" t="s">
        <v>389</v>
      </c>
      <c r="D273" s="4" t="s">
        <v>8940</v>
      </c>
      <c r="E273" s="4" t="s">
        <v>8403</v>
      </c>
      <c r="F273" s="4" t="s">
        <v>11</v>
      </c>
      <c r="G273" s="4" t="s">
        <v>558</v>
      </c>
      <c r="H273" s="4" t="s">
        <v>8936</v>
      </c>
      <c r="I273" s="4" t="s">
        <v>990</v>
      </c>
      <c r="J273" s="4" t="s">
        <v>1023</v>
      </c>
      <c r="K273" s="4" t="s">
        <v>1038</v>
      </c>
      <c r="L273" s="4" t="s">
        <v>8941</v>
      </c>
      <c r="M273" s="5"/>
      <c r="N273" s="5"/>
      <c r="O273" s="5"/>
      <c r="P273" s="5"/>
      <c r="Q273" s="5"/>
      <c r="R273" s="5"/>
      <c r="S273" s="7">
        <v>122002.43</v>
      </c>
    </row>
    <row r="274" spans="2:19" x14ac:dyDescent="0.25">
      <c r="B274" s="4" t="s">
        <v>388</v>
      </c>
      <c r="C274" s="4" t="s">
        <v>389</v>
      </c>
      <c r="D274" s="4" t="s">
        <v>8942</v>
      </c>
      <c r="E274" s="4" t="s">
        <v>8403</v>
      </c>
      <c r="F274" s="4" t="s">
        <v>59</v>
      </c>
      <c r="G274" s="4" t="s">
        <v>562</v>
      </c>
      <c r="H274" s="4" t="s">
        <v>860</v>
      </c>
      <c r="I274" s="4" t="s">
        <v>8</v>
      </c>
      <c r="J274" s="4" t="s">
        <v>1006</v>
      </c>
      <c r="K274" s="4" t="s">
        <v>8</v>
      </c>
      <c r="L274" s="4" t="s">
        <v>8943</v>
      </c>
      <c r="M274" s="5"/>
      <c r="N274" s="5"/>
      <c r="O274" s="5"/>
      <c r="P274" s="5"/>
      <c r="Q274" s="5">
        <v>-213207.05</v>
      </c>
      <c r="R274" s="5"/>
      <c r="S274" s="7"/>
    </row>
    <row r="275" spans="2:19" x14ac:dyDescent="0.25">
      <c r="B275" s="4" t="s">
        <v>390</v>
      </c>
      <c r="C275" s="4" t="s">
        <v>391</v>
      </c>
      <c r="D275" s="4" t="s">
        <v>8944</v>
      </c>
      <c r="E275" s="4" t="s">
        <v>8403</v>
      </c>
      <c r="F275" s="4" t="s">
        <v>11</v>
      </c>
      <c r="G275" s="4" t="s">
        <v>558</v>
      </c>
      <c r="H275" s="4" t="s">
        <v>864</v>
      </c>
      <c r="I275" s="4" t="s">
        <v>8</v>
      </c>
      <c r="J275" s="4" t="s">
        <v>1006</v>
      </c>
      <c r="K275" s="4" t="s">
        <v>8</v>
      </c>
      <c r="L275" s="4" t="s">
        <v>8945</v>
      </c>
      <c r="M275" s="5"/>
      <c r="N275" s="5"/>
      <c r="O275" s="5"/>
      <c r="P275" s="5"/>
      <c r="Q275" s="5">
        <v>-78402.78</v>
      </c>
      <c r="R275" s="5"/>
      <c r="S275" s="7"/>
    </row>
    <row r="276" spans="2:19" x14ac:dyDescent="0.25">
      <c r="B276" s="4" t="s">
        <v>392</v>
      </c>
      <c r="C276" s="4" t="s">
        <v>393</v>
      </c>
      <c r="D276" s="4" t="s">
        <v>8946</v>
      </c>
      <c r="E276" s="4" t="s">
        <v>8403</v>
      </c>
      <c r="F276" s="4" t="s">
        <v>11</v>
      </c>
      <c r="G276" s="4" t="s">
        <v>558</v>
      </c>
      <c r="H276" s="4" t="s">
        <v>865</v>
      </c>
      <c r="I276" s="4" t="s">
        <v>8</v>
      </c>
      <c r="J276" s="4" t="s">
        <v>1006</v>
      </c>
      <c r="K276" s="4" t="s">
        <v>8</v>
      </c>
      <c r="L276" s="4" t="s">
        <v>8947</v>
      </c>
      <c r="M276" s="5"/>
      <c r="N276" s="5"/>
      <c r="O276" s="5"/>
      <c r="P276" s="5"/>
      <c r="Q276" s="5">
        <v>-7728.08</v>
      </c>
      <c r="R276" s="5"/>
      <c r="S276" s="7"/>
    </row>
    <row r="277" spans="2:19" x14ac:dyDescent="0.25">
      <c r="B277" s="4" t="s">
        <v>394</v>
      </c>
      <c r="C277" s="4" t="s">
        <v>395</v>
      </c>
      <c r="D277" s="4" t="s">
        <v>8948</v>
      </c>
      <c r="E277" s="4" t="s">
        <v>8403</v>
      </c>
      <c r="F277" s="4" t="s">
        <v>11</v>
      </c>
      <c r="G277" s="4" t="s">
        <v>558</v>
      </c>
      <c r="H277" s="4" t="s">
        <v>6752</v>
      </c>
      <c r="I277" s="4" t="s">
        <v>8</v>
      </c>
      <c r="J277" s="4" t="s">
        <v>1006</v>
      </c>
      <c r="K277" s="4" t="s">
        <v>8</v>
      </c>
      <c r="L277" s="4" t="s">
        <v>8949</v>
      </c>
      <c r="M277" s="5"/>
      <c r="N277" s="5"/>
      <c r="O277" s="5"/>
      <c r="P277" s="5"/>
      <c r="Q277" s="5">
        <v>-28727.919999999998</v>
      </c>
      <c r="R277" s="5"/>
      <c r="S277" s="7"/>
    </row>
    <row r="278" spans="2:19" x14ac:dyDescent="0.25">
      <c r="B278" s="4" t="s">
        <v>396</v>
      </c>
      <c r="C278" s="4" t="s">
        <v>397</v>
      </c>
      <c r="D278" s="4" t="s">
        <v>8950</v>
      </c>
      <c r="E278" s="4" t="s">
        <v>8403</v>
      </c>
      <c r="F278" s="4" t="s">
        <v>11</v>
      </c>
      <c r="G278" s="4" t="s">
        <v>558</v>
      </c>
      <c r="H278" s="4" t="s">
        <v>7524</v>
      </c>
      <c r="I278" s="4" t="s">
        <v>8</v>
      </c>
      <c r="J278" s="4" t="s">
        <v>1006</v>
      </c>
      <c r="K278" s="4" t="s">
        <v>8</v>
      </c>
      <c r="L278" s="4" t="s">
        <v>8951</v>
      </c>
      <c r="M278" s="5"/>
      <c r="N278" s="5"/>
      <c r="O278" s="5"/>
      <c r="P278" s="5"/>
      <c r="Q278" s="5">
        <v>-129634</v>
      </c>
      <c r="R278" s="5"/>
      <c r="S278" s="7"/>
    </row>
    <row r="279" spans="2:19" x14ac:dyDescent="0.25">
      <c r="B279" s="4" t="s">
        <v>400</v>
      </c>
      <c r="C279" s="4" t="s">
        <v>401</v>
      </c>
      <c r="D279" s="4" t="s">
        <v>8952</v>
      </c>
      <c r="E279" s="4" t="s">
        <v>8403</v>
      </c>
      <c r="F279" s="4" t="s">
        <v>11</v>
      </c>
      <c r="G279" s="4" t="s">
        <v>558</v>
      </c>
      <c r="H279" s="4" t="s">
        <v>7527</v>
      </c>
      <c r="I279" s="4" t="s">
        <v>8</v>
      </c>
      <c r="J279" s="4" t="s">
        <v>1006</v>
      </c>
      <c r="K279" s="4" t="s">
        <v>8</v>
      </c>
      <c r="L279" s="4" t="s">
        <v>8953</v>
      </c>
      <c r="M279" s="5"/>
      <c r="N279" s="5"/>
      <c r="O279" s="5"/>
      <c r="P279" s="5"/>
      <c r="Q279" s="5">
        <v>-27945.7</v>
      </c>
      <c r="R279" s="5"/>
      <c r="S279" s="7"/>
    </row>
    <row r="280" spans="2:19" x14ac:dyDescent="0.25">
      <c r="B280" s="4" t="s">
        <v>404</v>
      </c>
      <c r="C280" s="4" t="s">
        <v>405</v>
      </c>
      <c r="D280" s="4" t="s">
        <v>8954</v>
      </c>
      <c r="E280" s="4" t="s">
        <v>8403</v>
      </c>
      <c r="F280" s="4" t="s">
        <v>11</v>
      </c>
      <c r="G280" s="4" t="s">
        <v>558</v>
      </c>
      <c r="H280" s="4" t="s">
        <v>874</v>
      </c>
      <c r="I280" s="4" t="s">
        <v>8</v>
      </c>
      <c r="J280" s="4" t="s">
        <v>1006</v>
      </c>
      <c r="K280" s="4" t="s">
        <v>8</v>
      </c>
      <c r="L280" s="4" t="s">
        <v>8955</v>
      </c>
      <c r="M280" s="5"/>
      <c r="N280" s="5"/>
      <c r="O280" s="5"/>
      <c r="P280" s="5"/>
      <c r="Q280" s="5">
        <v>-32200</v>
      </c>
      <c r="R280" s="5"/>
      <c r="S280" s="7"/>
    </row>
    <row r="281" spans="2:19" x14ac:dyDescent="0.25">
      <c r="B281" s="4" t="s">
        <v>408</v>
      </c>
      <c r="C281" s="4" t="s">
        <v>409</v>
      </c>
      <c r="D281" s="4" t="s">
        <v>8956</v>
      </c>
      <c r="E281" s="4" t="s">
        <v>8403</v>
      </c>
      <c r="F281" s="4" t="s">
        <v>11</v>
      </c>
      <c r="G281" s="4" t="s">
        <v>558</v>
      </c>
      <c r="H281" s="4" t="s">
        <v>876</v>
      </c>
      <c r="I281" s="4" t="s">
        <v>8</v>
      </c>
      <c r="J281" s="4" t="s">
        <v>1006</v>
      </c>
      <c r="K281" s="4" t="s">
        <v>8</v>
      </c>
      <c r="L281" s="4" t="s">
        <v>8957</v>
      </c>
      <c r="M281" s="5"/>
      <c r="N281" s="5"/>
      <c r="O281" s="5"/>
      <c r="P281" s="5"/>
      <c r="Q281" s="5">
        <v>-3648.02</v>
      </c>
      <c r="R281" s="5"/>
      <c r="S281" s="7"/>
    </row>
    <row r="282" spans="2:19" x14ac:dyDescent="0.25">
      <c r="B282" s="4" t="s">
        <v>412</v>
      </c>
      <c r="C282" s="4" t="s">
        <v>413</v>
      </c>
      <c r="D282" s="4" t="s">
        <v>8958</v>
      </c>
      <c r="E282" s="4" t="s">
        <v>8403</v>
      </c>
      <c r="F282" s="4" t="s">
        <v>11</v>
      </c>
      <c r="G282" s="4" t="s">
        <v>558</v>
      </c>
      <c r="H282" s="4" t="s">
        <v>878</v>
      </c>
      <c r="I282" s="4" t="s">
        <v>8</v>
      </c>
      <c r="J282" s="4" t="s">
        <v>1006</v>
      </c>
      <c r="K282" s="4" t="s">
        <v>8</v>
      </c>
      <c r="L282" s="4" t="s">
        <v>8959</v>
      </c>
      <c r="M282" s="5"/>
      <c r="N282" s="5"/>
      <c r="O282" s="5"/>
      <c r="P282" s="5"/>
      <c r="Q282" s="5">
        <v>-61913.2</v>
      </c>
      <c r="R282" s="5"/>
      <c r="S282" s="7"/>
    </row>
    <row r="283" spans="2:19" x14ac:dyDescent="0.25">
      <c r="B283" s="4" t="s">
        <v>414</v>
      </c>
      <c r="C283" s="4" t="s">
        <v>415</v>
      </c>
      <c r="D283" s="4" t="s">
        <v>8960</v>
      </c>
      <c r="E283" s="4" t="s">
        <v>8403</v>
      </c>
      <c r="F283" s="4" t="s">
        <v>11</v>
      </c>
      <c r="G283" s="4" t="s">
        <v>558</v>
      </c>
      <c r="H283" s="4" t="s">
        <v>879</v>
      </c>
      <c r="I283" s="4" t="s">
        <v>8</v>
      </c>
      <c r="J283" s="4" t="s">
        <v>1006</v>
      </c>
      <c r="K283" s="4" t="s">
        <v>8</v>
      </c>
      <c r="L283" s="4" t="s">
        <v>8961</v>
      </c>
      <c r="M283" s="5"/>
      <c r="N283" s="5"/>
      <c r="O283" s="5"/>
      <c r="P283" s="5"/>
      <c r="Q283" s="5">
        <v>-2778.01</v>
      </c>
      <c r="R283" s="5"/>
      <c r="S283" s="7"/>
    </row>
    <row r="284" spans="2:19" x14ac:dyDescent="0.25">
      <c r="B284" s="4" t="s">
        <v>414</v>
      </c>
      <c r="C284" s="4" t="s">
        <v>415</v>
      </c>
      <c r="D284" s="4" t="s">
        <v>8962</v>
      </c>
      <c r="E284" s="4" t="s">
        <v>8403</v>
      </c>
      <c r="F284" s="4" t="s">
        <v>11</v>
      </c>
      <c r="G284" s="4" t="s">
        <v>558</v>
      </c>
      <c r="H284" s="4" t="s">
        <v>8963</v>
      </c>
      <c r="I284" s="4" t="s">
        <v>8</v>
      </c>
      <c r="J284" s="4" t="s">
        <v>1006</v>
      </c>
      <c r="K284" s="4" t="s">
        <v>8</v>
      </c>
      <c r="L284" s="4" t="s">
        <v>8265</v>
      </c>
      <c r="M284" s="5"/>
      <c r="N284" s="5"/>
      <c r="O284" s="5"/>
      <c r="P284" s="5"/>
      <c r="Q284" s="5"/>
      <c r="R284" s="5">
        <v>127388.91</v>
      </c>
      <c r="S284" s="7"/>
    </row>
    <row r="285" spans="2:19" x14ac:dyDescent="0.25">
      <c r="B285" s="4" t="s">
        <v>416</v>
      </c>
      <c r="C285" s="4" t="s">
        <v>417</v>
      </c>
      <c r="D285" s="4" t="s">
        <v>8964</v>
      </c>
      <c r="E285" s="4" t="s">
        <v>8403</v>
      </c>
      <c r="F285" s="4" t="s">
        <v>11</v>
      </c>
      <c r="G285" s="4" t="s">
        <v>558</v>
      </c>
      <c r="H285" s="4" t="s">
        <v>881</v>
      </c>
      <c r="I285" s="4" t="s">
        <v>8</v>
      </c>
      <c r="J285" s="4" t="s">
        <v>1006</v>
      </c>
      <c r="K285" s="4" t="s">
        <v>8</v>
      </c>
      <c r="L285" s="4" t="s">
        <v>8965</v>
      </c>
      <c r="M285" s="5"/>
      <c r="N285" s="5"/>
      <c r="O285" s="5"/>
      <c r="P285" s="5"/>
      <c r="Q285" s="5">
        <v>-3451.19</v>
      </c>
      <c r="R285" s="5"/>
      <c r="S285" s="7"/>
    </row>
    <row r="286" spans="2:19" x14ac:dyDescent="0.25">
      <c r="B286" s="4" t="s">
        <v>418</v>
      </c>
      <c r="C286" s="4" t="s">
        <v>419</v>
      </c>
      <c r="D286" s="4" t="s">
        <v>8966</v>
      </c>
      <c r="E286" s="4" t="s">
        <v>8403</v>
      </c>
      <c r="F286" s="4" t="s">
        <v>11</v>
      </c>
      <c r="G286" s="4" t="s">
        <v>558</v>
      </c>
      <c r="H286" s="4" t="s">
        <v>882</v>
      </c>
      <c r="I286" s="4" t="s">
        <v>8</v>
      </c>
      <c r="J286" s="4" t="s">
        <v>1006</v>
      </c>
      <c r="K286" s="4" t="s">
        <v>8</v>
      </c>
      <c r="L286" s="4" t="s">
        <v>8967</v>
      </c>
      <c r="M286" s="5"/>
      <c r="N286" s="5"/>
      <c r="O286" s="5"/>
      <c r="P286" s="5"/>
      <c r="Q286" s="5">
        <v>-4302.72</v>
      </c>
      <c r="R286" s="5"/>
      <c r="S286" s="7"/>
    </row>
    <row r="287" spans="2:19" x14ac:dyDescent="0.25">
      <c r="B287" s="4" t="s">
        <v>420</v>
      </c>
      <c r="C287" s="4" t="s">
        <v>421</v>
      </c>
      <c r="D287" s="4" t="s">
        <v>8968</v>
      </c>
      <c r="E287" s="4" t="s">
        <v>8403</v>
      </c>
      <c r="F287" s="4" t="s">
        <v>59</v>
      </c>
      <c r="G287" s="4" t="s">
        <v>562</v>
      </c>
      <c r="H287" s="4" t="s">
        <v>883</v>
      </c>
      <c r="I287" s="4" t="s">
        <v>8</v>
      </c>
      <c r="J287" s="4" t="s">
        <v>1006</v>
      </c>
      <c r="K287" s="4" t="s">
        <v>8</v>
      </c>
      <c r="L287" s="4" t="s">
        <v>8969</v>
      </c>
      <c r="M287" s="5"/>
      <c r="N287" s="5"/>
      <c r="O287" s="5"/>
      <c r="P287" s="5"/>
      <c r="Q287" s="5">
        <v>-9632.99</v>
      </c>
      <c r="R287" s="5"/>
      <c r="S287" s="7"/>
    </row>
    <row r="288" spans="2:19" x14ac:dyDescent="0.25">
      <c r="B288" s="4" t="s">
        <v>422</v>
      </c>
      <c r="C288" s="4" t="s">
        <v>423</v>
      </c>
      <c r="D288" s="4" t="s">
        <v>8970</v>
      </c>
      <c r="E288" s="4" t="s">
        <v>8403</v>
      </c>
      <c r="F288" s="4" t="s">
        <v>59</v>
      </c>
      <c r="G288" s="4" t="s">
        <v>562</v>
      </c>
      <c r="H288" s="4" t="s">
        <v>884</v>
      </c>
      <c r="I288" s="4" t="s">
        <v>8</v>
      </c>
      <c r="J288" s="4" t="s">
        <v>1006</v>
      </c>
      <c r="K288" s="4" t="s">
        <v>8</v>
      </c>
      <c r="L288" s="4" t="s">
        <v>8971</v>
      </c>
      <c r="M288" s="5"/>
      <c r="N288" s="5"/>
      <c r="O288" s="5"/>
      <c r="P288" s="5"/>
      <c r="Q288" s="5">
        <v>-2902.05</v>
      </c>
      <c r="R288" s="5"/>
      <c r="S288" s="7"/>
    </row>
    <row r="289" spans="2:19" x14ac:dyDescent="0.25">
      <c r="B289" s="4" t="s">
        <v>422</v>
      </c>
      <c r="C289" s="4" t="s">
        <v>423</v>
      </c>
      <c r="D289" s="4" t="s">
        <v>8972</v>
      </c>
      <c r="E289" s="4" t="s">
        <v>8403</v>
      </c>
      <c r="F289" s="4" t="s">
        <v>59</v>
      </c>
      <c r="G289" s="4" t="s">
        <v>562</v>
      </c>
      <c r="H289" s="4" t="s">
        <v>885</v>
      </c>
      <c r="I289" s="4" t="s">
        <v>8</v>
      </c>
      <c r="J289" s="4" t="s">
        <v>1006</v>
      </c>
      <c r="K289" s="4" t="s">
        <v>8</v>
      </c>
      <c r="L289" s="4" t="s">
        <v>8973</v>
      </c>
      <c r="M289" s="5"/>
      <c r="N289" s="5"/>
      <c r="O289" s="5"/>
      <c r="P289" s="5"/>
      <c r="Q289" s="5">
        <v>-2902.05</v>
      </c>
      <c r="R289" s="5"/>
      <c r="S289" s="7"/>
    </row>
    <row r="290" spans="2:19" x14ac:dyDescent="0.25">
      <c r="B290" s="4" t="s">
        <v>424</v>
      </c>
      <c r="C290" s="4" t="s">
        <v>425</v>
      </c>
      <c r="D290" s="4" t="s">
        <v>8974</v>
      </c>
      <c r="E290" s="4" t="s">
        <v>8403</v>
      </c>
      <c r="F290" s="4" t="s">
        <v>11</v>
      </c>
      <c r="G290" s="4" t="s">
        <v>558</v>
      </c>
      <c r="H290" s="4" t="s">
        <v>5141</v>
      </c>
      <c r="I290" s="4" t="s">
        <v>8</v>
      </c>
      <c r="J290" s="4" t="s">
        <v>1006</v>
      </c>
      <c r="K290" s="4" t="s">
        <v>8</v>
      </c>
      <c r="L290" s="4" t="s">
        <v>8975</v>
      </c>
      <c r="M290" s="5"/>
      <c r="N290" s="5"/>
      <c r="O290" s="5"/>
      <c r="P290" s="5"/>
      <c r="Q290" s="5">
        <v>-8654.92</v>
      </c>
      <c r="R290" s="5"/>
      <c r="S290" s="7"/>
    </row>
    <row r="291" spans="2:19" x14ac:dyDescent="0.25">
      <c r="B291" s="4" t="s">
        <v>426</v>
      </c>
      <c r="C291" s="4" t="s">
        <v>427</v>
      </c>
      <c r="D291" s="4" t="s">
        <v>8976</v>
      </c>
      <c r="E291" s="4" t="s">
        <v>8403</v>
      </c>
      <c r="F291" s="4" t="s">
        <v>59</v>
      </c>
      <c r="G291" s="4" t="s">
        <v>562</v>
      </c>
      <c r="H291" s="4" t="s">
        <v>887</v>
      </c>
      <c r="I291" s="4" t="s">
        <v>8</v>
      </c>
      <c r="J291" s="4" t="s">
        <v>1006</v>
      </c>
      <c r="K291" s="4" t="s">
        <v>8</v>
      </c>
      <c r="L291" s="4" t="s">
        <v>8977</v>
      </c>
      <c r="M291" s="5"/>
      <c r="N291" s="5"/>
      <c r="O291" s="5"/>
      <c r="P291" s="5"/>
      <c r="Q291" s="5">
        <v>-6258.75</v>
      </c>
      <c r="R291" s="5"/>
      <c r="S291" s="7"/>
    </row>
    <row r="292" spans="2:19" x14ac:dyDescent="0.25">
      <c r="B292" s="4" t="s">
        <v>428</v>
      </c>
      <c r="C292" s="4" t="s">
        <v>429</v>
      </c>
      <c r="D292" s="4" t="s">
        <v>8978</v>
      </c>
      <c r="E292" s="4" t="s">
        <v>8403</v>
      </c>
      <c r="F292" s="4" t="s">
        <v>11</v>
      </c>
      <c r="G292" s="4" t="s">
        <v>558</v>
      </c>
      <c r="H292" s="4" t="s">
        <v>5146</v>
      </c>
      <c r="I292" s="4" t="s">
        <v>8</v>
      </c>
      <c r="J292" s="4" t="s">
        <v>1006</v>
      </c>
      <c r="K292" s="4" t="s">
        <v>8</v>
      </c>
      <c r="L292" s="4" t="s">
        <v>8979</v>
      </c>
      <c r="M292" s="5"/>
      <c r="N292" s="5"/>
      <c r="O292" s="5"/>
      <c r="P292" s="5"/>
      <c r="Q292" s="5">
        <v>-41250</v>
      </c>
      <c r="R292" s="5"/>
      <c r="S292" s="7"/>
    </row>
    <row r="293" spans="2:19" x14ac:dyDescent="0.25">
      <c r="B293" s="4" t="s">
        <v>439</v>
      </c>
      <c r="C293" s="4" t="s">
        <v>440</v>
      </c>
      <c r="D293" s="4" t="s">
        <v>8980</v>
      </c>
      <c r="E293" s="4" t="s">
        <v>8403</v>
      </c>
      <c r="F293" s="4" t="s">
        <v>59</v>
      </c>
      <c r="G293" s="4" t="s">
        <v>562</v>
      </c>
      <c r="H293" s="4" t="s">
        <v>4286</v>
      </c>
      <c r="I293" s="4" t="s">
        <v>8</v>
      </c>
      <c r="J293" s="4" t="s">
        <v>1006</v>
      </c>
      <c r="K293" s="4" t="s">
        <v>8</v>
      </c>
      <c r="L293" s="4" t="s">
        <v>8981</v>
      </c>
      <c r="M293" s="5"/>
      <c r="N293" s="5"/>
      <c r="O293" s="5"/>
      <c r="P293" s="5"/>
      <c r="Q293" s="5">
        <v>-26247.17</v>
      </c>
      <c r="R293" s="5"/>
      <c r="S293" s="7"/>
    </row>
    <row r="294" spans="2:19" x14ac:dyDescent="0.25">
      <c r="B294" s="4" t="s">
        <v>6816</v>
      </c>
      <c r="C294" s="4" t="s">
        <v>6817</v>
      </c>
      <c r="D294" s="4" t="s">
        <v>8982</v>
      </c>
      <c r="E294" s="4" t="s">
        <v>8403</v>
      </c>
      <c r="F294" s="4" t="s">
        <v>85</v>
      </c>
      <c r="G294" s="4" t="s">
        <v>564</v>
      </c>
      <c r="H294" s="4" t="s">
        <v>8</v>
      </c>
      <c r="I294" s="4" t="s">
        <v>976</v>
      </c>
      <c r="J294" s="4" t="s">
        <v>1010</v>
      </c>
      <c r="K294" s="4" t="s">
        <v>1007</v>
      </c>
      <c r="L294" s="4" t="s">
        <v>8983</v>
      </c>
      <c r="M294" s="5"/>
      <c r="N294" s="5"/>
      <c r="O294" s="5"/>
      <c r="P294" s="5"/>
      <c r="Q294" s="5"/>
      <c r="R294" s="5"/>
      <c r="S294" s="7">
        <v>-175.15</v>
      </c>
    </row>
    <row r="295" spans="2:19" x14ac:dyDescent="0.25">
      <c r="B295" s="4" t="s">
        <v>6816</v>
      </c>
      <c r="C295" s="4" t="s">
        <v>6817</v>
      </c>
      <c r="D295" s="4" t="s">
        <v>8984</v>
      </c>
      <c r="E295" s="4" t="s">
        <v>8403</v>
      </c>
      <c r="F295" s="4" t="s">
        <v>11</v>
      </c>
      <c r="G295" s="4" t="s">
        <v>558</v>
      </c>
      <c r="H295" s="4" t="s">
        <v>8985</v>
      </c>
      <c r="I295" s="4" t="s">
        <v>8</v>
      </c>
      <c r="J295" s="4" t="s">
        <v>1006</v>
      </c>
      <c r="K295" s="4" t="s">
        <v>8</v>
      </c>
      <c r="L295" s="4" t="s">
        <v>8986</v>
      </c>
      <c r="M295" s="5"/>
      <c r="N295" s="5"/>
      <c r="O295" s="5"/>
      <c r="P295" s="5"/>
      <c r="Q295" s="5"/>
      <c r="R295" s="5">
        <v>70058.399999999994</v>
      </c>
      <c r="S295" s="7"/>
    </row>
    <row r="296" spans="2:19" x14ac:dyDescent="0.25">
      <c r="B296" s="4" t="s">
        <v>445</v>
      </c>
      <c r="C296" s="4" t="s">
        <v>446</v>
      </c>
      <c r="D296" s="4" t="s">
        <v>8987</v>
      </c>
      <c r="E296" s="4" t="s">
        <v>8403</v>
      </c>
      <c r="F296" s="4" t="s">
        <v>59</v>
      </c>
      <c r="G296" s="4" t="s">
        <v>562</v>
      </c>
      <c r="H296" s="4" t="s">
        <v>895</v>
      </c>
      <c r="I296" s="4" t="s">
        <v>8</v>
      </c>
      <c r="J296" s="4" t="s">
        <v>1006</v>
      </c>
      <c r="K296" s="4" t="s">
        <v>8</v>
      </c>
      <c r="L296" s="4" t="s">
        <v>8988</v>
      </c>
      <c r="M296" s="5"/>
      <c r="N296" s="5"/>
      <c r="O296" s="5"/>
      <c r="P296" s="5"/>
      <c r="Q296" s="5">
        <v>-11315.2</v>
      </c>
      <c r="R296" s="5"/>
      <c r="S296" s="7"/>
    </row>
    <row r="297" spans="2:19" x14ac:dyDescent="0.25">
      <c r="B297" s="4" t="s">
        <v>447</v>
      </c>
      <c r="C297" s="4" t="s">
        <v>448</v>
      </c>
      <c r="D297" s="4" t="s">
        <v>8989</v>
      </c>
      <c r="E297" s="4" t="s">
        <v>8403</v>
      </c>
      <c r="F297" s="4" t="s">
        <v>59</v>
      </c>
      <c r="G297" s="4" t="s">
        <v>562</v>
      </c>
      <c r="H297" s="4" t="s">
        <v>896</v>
      </c>
      <c r="I297" s="4" t="s">
        <v>8</v>
      </c>
      <c r="J297" s="4" t="s">
        <v>1006</v>
      </c>
      <c r="K297" s="4" t="s">
        <v>8</v>
      </c>
      <c r="L297" s="4" t="s">
        <v>8990</v>
      </c>
      <c r="M297" s="5"/>
      <c r="N297" s="5"/>
      <c r="O297" s="5"/>
      <c r="P297" s="5"/>
      <c r="Q297" s="5">
        <v>-4374.97</v>
      </c>
      <c r="R297" s="5"/>
      <c r="S297" s="7"/>
    </row>
    <row r="298" spans="2:19" x14ac:dyDescent="0.25">
      <c r="B298" s="4" t="s">
        <v>451</v>
      </c>
      <c r="C298" s="4" t="s">
        <v>452</v>
      </c>
      <c r="D298" s="4" t="s">
        <v>8991</v>
      </c>
      <c r="E298" s="4" t="s">
        <v>8403</v>
      </c>
      <c r="F298" s="4" t="s">
        <v>11</v>
      </c>
      <c r="G298" s="4" t="s">
        <v>558</v>
      </c>
      <c r="H298" s="4" t="s">
        <v>4297</v>
      </c>
      <c r="I298" s="4" t="s">
        <v>8</v>
      </c>
      <c r="J298" s="4" t="s">
        <v>1006</v>
      </c>
      <c r="K298" s="4" t="s">
        <v>8</v>
      </c>
      <c r="L298" s="4" t="s">
        <v>8992</v>
      </c>
      <c r="M298" s="5"/>
      <c r="N298" s="5"/>
      <c r="O298" s="5"/>
      <c r="P298" s="5"/>
      <c r="Q298" s="5">
        <v>-57318.75</v>
      </c>
      <c r="R298" s="5"/>
      <c r="S298" s="7"/>
    </row>
    <row r="299" spans="2:19" x14ac:dyDescent="0.25">
      <c r="B299" s="4" t="s">
        <v>455</v>
      </c>
      <c r="C299" s="4" t="s">
        <v>456</v>
      </c>
      <c r="D299" s="4" t="s">
        <v>8993</v>
      </c>
      <c r="E299" s="4" t="s">
        <v>8403</v>
      </c>
      <c r="F299" s="4" t="s">
        <v>11</v>
      </c>
      <c r="G299" s="4" t="s">
        <v>558</v>
      </c>
      <c r="H299" s="4" t="s">
        <v>902</v>
      </c>
      <c r="I299" s="4" t="s">
        <v>8</v>
      </c>
      <c r="J299" s="4" t="s">
        <v>1006</v>
      </c>
      <c r="K299" s="4" t="s">
        <v>8</v>
      </c>
      <c r="L299" s="4" t="s">
        <v>8994</v>
      </c>
      <c r="M299" s="5"/>
      <c r="N299" s="5"/>
      <c r="O299" s="5"/>
      <c r="P299" s="5"/>
      <c r="Q299" s="5">
        <v>-8813.35</v>
      </c>
      <c r="R299" s="5"/>
      <c r="S299" s="7"/>
    </row>
    <row r="300" spans="2:19" x14ac:dyDescent="0.25">
      <c r="B300" s="4" t="s">
        <v>455</v>
      </c>
      <c r="C300" s="4" t="s">
        <v>456</v>
      </c>
      <c r="D300" s="4" t="s">
        <v>8995</v>
      </c>
      <c r="E300" s="4" t="s">
        <v>8403</v>
      </c>
      <c r="F300" s="4" t="s">
        <v>11</v>
      </c>
      <c r="G300" s="4" t="s">
        <v>558</v>
      </c>
      <c r="H300" s="4" t="s">
        <v>903</v>
      </c>
      <c r="I300" s="4" t="s">
        <v>8</v>
      </c>
      <c r="J300" s="4" t="s">
        <v>1006</v>
      </c>
      <c r="K300" s="4" t="s">
        <v>8</v>
      </c>
      <c r="L300" s="4" t="s">
        <v>8996</v>
      </c>
      <c r="M300" s="5"/>
      <c r="N300" s="5"/>
      <c r="O300" s="5"/>
      <c r="P300" s="5"/>
      <c r="Q300" s="5">
        <v>-16950.98</v>
      </c>
      <c r="R300" s="5"/>
      <c r="S300" s="7"/>
    </row>
    <row r="301" spans="2:19" x14ac:dyDescent="0.25">
      <c r="B301" s="4" t="s">
        <v>457</v>
      </c>
      <c r="C301" s="4" t="s">
        <v>458</v>
      </c>
      <c r="D301" s="4" t="s">
        <v>8997</v>
      </c>
      <c r="E301" s="4" t="s">
        <v>8403</v>
      </c>
      <c r="F301" s="4" t="s">
        <v>11</v>
      </c>
      <c r="G301" s="4" t="s">
        <v>558</v>
      </c>
      <c r="H301" s="4" t="s">
        <v>5180</v>
      </c>
      <c r="I301" s="4" t="s">
        <v>8</v>
      </c>
      <c r="J301" s="4" t="s">
        <v>1006</v>
      </c>
      <c r="K301" s="4" t="s">
        <v>8</v>
      </c>
      <c r="L301" s="4" t="s">
        <v>8998</v>
      </c>
      <c r="M301" s="5"/>
      <c r="N301" s="5"/>
      <c r="O301" s="5"/>
      <c r="P301" s="5"/>
      <c r="Q301" s="5">
        <v>-227012.77</v>
      </c>
      <c r="R301" s="5"/>
      <c r="S301" s="7"/>
    </row>
    <row r="302" spans="2:19" x14ac:dyDescent="0.25">
      <c r="B302" s="4" t="s">
        <v>459</v>
      </c>
      <c r="C302" s="4" t="s">
        <v>460</v>
      </c>
      <c r="D302" s="4" t="s">
        <v>8999</v>
      </c>
      <c r="E302" s="4" t="s">
        <v>8403</v>
      </c>
      <c r="F302" s="4" t="s">
        <v>59</v>
      </c>
      <c r="G302" s="4" t="s">
        <v>562</v>
      </c>
      <c r="H302" s="4" t="s">
        <v>9000</v>
      </c>
      <c r="I302" s="4" t="s">
        <v>8</v>
      </c>
      <c r="J302" s="4" t="s">
        <v>1006</v>
      </c>
      <c r="K302" s="4" t="s">
        <v>8</v>
      </c>
      <c r="L302" s="4" t="s">
        <v>9001</v>
      </c>
      <c r="M302" s="5"/>
      <c r="N302" s="5"/>
      <c r="O302" s="5"/>
      <c r="P302" s="5"/>
      <c r="Q302" s="5"/>
      <c r="R302" s="5">
        <v>81568.37</v>
      </c>
      <c r="S302" s="7"/>
    </row>
    <row r="303" spans="2:19" x14ac:dyDescent="0.25">
      <c r="B303" s="4" t="s">
        <v>459</v>
      </c>
      <c r="C303" s="4" t="s">
        <v>460</v>
      </c>
      <c r="D303" s="4" t="s">
        <v>9002</v>
      </c>
      <c r="E303" s="4" t="s">
        <v>8403</v>
      </c>
      <c r="F303" s="4" t="s">
        <v>59</v>
      </c>
      <c r="G303" s="4" t="s">
        <v>562</v>
      </c>
      <c r="H303" s="4" t="s">
        <v>9003</v>
      </c>
      <c r="I303" s="4" t="s">
        <v>8</v>
      </c>
      <c r="J303" s="4" t="s">
        <v>1006</v>
      </c>
      <c r="K303" s="4" t="s">
        <v>8</v>
      </c>
      <c r="L303" s="4" t="s">
        <v>9004</v>
      </c>
      <c r="M303" s="5"/>
      <c r="N303" s="5"/>
      <c r="O303" s="5"/>
      <c r="P303" s="5"/>
      <c r="Q303" s="5"/>
      <c r="R303" s="5">
        <v>77146</v>
      </c>
      <c r="S303" s="7"/>
    </row>
    <row r="304" spans="2:19" x14ac:dyDescent="0.25">
      <c r="B304" s="4" t="s">
        <v>461</v>
      </c>
      <c r="C304" s="4" t="s">
        <v>462</v>
      </c>
      <c r="D304" s="4" t="s">
        <v>9005</v>
      </c>
      <c r="E304" s="4" t="s">
        <v>8403</v>
      </c>
      <c r="F304" s="4" t="s">
        <v>11</v>
      </c>
      <c r="G304" s="4" t="s">
        <v>558</v>
      </c>
      <c r="H304" s="4" t="s">
        <v>909</v>
      </c>
      <c r="I304" s="4" t="s">
        <v>8</v>
      </c>
      <c r="J304" s="4" t="s">
        <v>1006</v>
      </c>
      <c r="K304" s="4" t="s">
        <v>8</v>
      </c>
      <c r="L304" s="4" t="s">
        <v>9006</v>
      </c>
      <c r="M304" s="5"/>
      <c r="N304" s="5"/>
      <c r="O304" s="5"/>
      <c r="P304" s="5"/>
      <c r="Q304" s="5">
        <v>-32766.58</v>
      </c>
      <c r="R304" s="5"/>
      <c r="S304" s="7"/>
    </row>
    <row r="305" spans="2:19" x14ac:dyDescent="0.25">
      <c r="B305" s="4" t="s">
        <v>469</v>
      </c>
      <c r="C305" s="4" t="s">
        <v>470</v>
      </c>
      <c r="D305" s="4" t="s">
        <v>9007</v>
      </c>
      <c r="E305" s="4" t="s">
        <v>8403</v>
      </c>
      <c r="F305" s="4" t="s">
        <v>59</v>
      </c>
      <c r="G305" s="4" t="s">
        <v>562</v>
      </c>
      <c r="H305" s="4" t="s">
        <v>913</v>
      </c>
      <c r="I305" s="4" t="s">
        <v>8</v>
      </c>
      <c r="J305" s="4" t="s">
        <v>1006</v>
      </c>
      <c r="K305" s="4" t="s">
        <v>8</v>
      </c>
      <c r="L305" s="4" t="s">
        <v>9008</v>
      </c>
      <c r="M305" s="5"/>
      <c r="N305" s="5"/>
      <c r="O305" s="5"/>
      <c r="P305" s="5"/>
      <c r="Q305" s="5">
        <v>-7638.82</v>
      </c>
      <c r="R305" s="5"/>
      <c r="S305" s="7"/>
    </row>
    <row r="306" spans="2:19" x14ac:dyDescent="0.25">
      <c r="B306" s="4" t="s">
        <v>471</v>
      </c>
      <c r="C306" s="4" t="s">
        <v>472</v>
      </c>
      <c r="D306" s="4" t="s">
        <v>9009</v>
      </c>
      <c r="E306" s="4" t="s">
        <v>8403</v>
      </c>
      <c r="F306" s="4" t="s">
        <v>59</v>
      </c>
      <c r="G306" s="4" t="s">
        <v>562</v>
      </c>
      <c r="H306" s="4" t="s">
        <v>9010</v>
      </c>
      <c r="I306" s="4" t="s">
        <v>996</v>
      </c>
      <c r="J306" s="4" t="s">
        <v>1028</v>
      </c>
      <c r="K306" s="4" t="s">
        <v>1038</v>
      </c>
      <c r="L306" s="4" t="s">
        <v>9011</v>
      </c>
      <c r="M306" s="5"/>
      <c r="N306" s="5"/>
      <c r="O306" s="5"/>
      <c r="P306" s="5"/>
      <c r="Q306" s="5"/>
      <c r="R306" s="5"/>
      <c r="S306" s="7">
        <v>-21537.65</v>
      </c>
    </row>
    <row r="307" spans="2:19" x14ac:dyDescent="0.25">
      <c r="B307" s="4" t="s">
        <v>473</v>
      </c>
      <c r="C307" s="4" t="s">
        <v>474</v>
      </c>
      <c r="D307" s="4" t="s">
        <v>1401</v>
      </c>
      <c r="E307" s="4" t="s">
        <v>8403</v>
      </c>
      <c r="F307" s="4" t="s">
        <v>59</v>
      </c>
      <c r="G307" s="4" t="s">
        <v>562</v>
      </c>
      <c r="H307" s="4" t="s">
        <v>916</v>
      </c>
      <c r="I307" s="4" t="s">
        <v>996</v>
      </c>
      <c r="J307" s="4" t="s">
        <v>1028</v>
      </c>
      <c r="K307" s="4" t="s">
        <v>1038</v>
      </c>
      <c r="L307" s="4" t="s">
        <v>8331</v>
      </c>
      <c r="M307" s="5"/>
      <c r="N307" s="5"/>
      <c r="O307" s="5"/>
      <c r="P307" s="5"/>
      <c r="Q307" s="5"/>
      <c r="R307" s="5"/>
      <c r="S307" s="7">
        <v>-22800.240000000002</v>
      </c>
    </row>
    <row r="308" spans="2:19" x14ac:dyDescent="0.25">
      <c r="B308" s="4" t="s">
        <v>475</v>
      </c>
      <c r="C308" s="4" t="s">
        <v>476</v>
      </c>
      <c r="D308" s="4" t="s">
        <v>9012</v>
      </c>
      <c r="E308" s="4" t="s">
        <v>8403</v>
      </c>
      <c r="F308" s="4" t="s">
        <v>11</v>
      </c>
      <c r="G308" s="4" t="s">
        <v>558</v>
      </c>
      <c r="H308" s="4" t="s">
        <v>917</v>
      </c>
      <c r="I308" s="4" t="s">
        <v>8</v>
      </c>
      <c r="J308" s="4" t="s">
        <v>1006</v>
      </c>
      <c r="K308" s="4" t="s">
        <v>8</v>
      </c>
      <c r="L308" s="4" t="s">
        <v>9013</v>
      </c>
      <c r="M308" s="5"/>
      <c r="N308" s="5"/>
      <c r="O308" s="5"/>
      <c r="P308" s="5"/>
      <c r="Q308" s="5">
        <v>-13088.92</v>
      </c>
      <c r="R308" s="5"/>
      <c r="S308" s="7"/>
    </row>
    <row r="309" spans="2:19" x14ac:dyDescent="0.25">
      <c r="B309" s="4" t="s">
        <v>477</v>
      </c>
      <c r="C309" s="4" t="s">
        <v>478</v>
      </c>
      <c r="D309" s="4" t="s">
        <v>9014</v>
      </c>
      <c r="E309" s="4" t="s">
        <v>8403</v>
      </c>
      <c r="F309" s="4" t="s">
        <v>59</v>
      </c>
      <c r="G309" s="4" t="s">
        <v>562</v>
      </c>
      <c r="H309" s="4" t="s">
        <v>9015</v>
      </c>
      <c r="I309" s="4" t="s">
        <v>8</v>
      </c>
      <c r="J309" s="4" t="s">
        <v>1006</v>
      </c>
      <c r="K309" s="4" t="s">
        <v>8</v>
      </c>
      <c r="L309" s="4" t="s">
        <v>9016</v>
      </c>
      <c r="M309" s="5"/>
      <c r="N309" s="5"/>
      <c r="O309" s="5"/>
      <c r="P309" s="5">
        <v>-787162.46</v>
      </c>
      <c r="Q309" s="5"/>
      <c r="R309" s="5"/>
      <c r="S309" s="7"/>
    </row>
    <row r="310" spans="2:19" x14ac:dyDescent="0.25">
      <c r="B310" s="4" t="s">
        <v>477</v>
      </c>
      <c r="C310" s="4" t="s">
        <v>478</v>
      </c>
      <c r="D310" s="4" t="s">
        <v>9017</v>
      </c>
      <c r="E310" s="4" t="s">
        <v>8403</v>
      </c>
      <c r="F310" s="4" t="s">
        <v>11</v>
      </c>
      <c r="G310" s="4" t="s">
        <v>558</v>
      </c>
      <c r="H310" s="4" t="s">
        <v>919</v>
      </c>
      <c r="I310" s="4" t="s">
        <v>8</v>
      </c>
      <c r="J310" s="4" t="s">
        <v>1006</v>
      </c>
      <c r="K310" s="4" t="s">
        <v>8</v>
      </c>
      <c r="L310" s="4" t="s">
        <v>9018</v>
      </c>
      <c r="M310" s="5"/>
      <c r="N310" s="5"/>
      <c r="O310" s="5"/>
      <c r="P310" s="5"/>
      <c r="Q310" s="5">
        <v>-13267.78</v>
      </c>
      <c r="R310" s="5"/>
      <c r="S310" s="7"/>
    </row>
    <row r="311" spans="2:19" x14ac:dyDescent="0.25">
      <c r="B311" s="4" t="s">
        <v>479</v>
      </c>
      <c r="C311" s="4" t="s">
        <v>480</v>
      </c>
      <c r="D311" s="4" t="s">
        <v>6869</v>
      </c>
      <c r="E311" s="4" t="s">
        <v>8403</v>
      </c>
      <c r="F311" s="4" t="s">
        <v>59</v>
      </c>
      <c r="G311" s="4" t="s">
        <v>562</v>
      </c>
      <c r="H311" s="4" t="s">
        <v>6034</v>
      </c>
      <c r="I311" s="4" t="s">
        <v>6030</v>
      </c>
      <c r="J311" s="4" t="s">
        <v>6031</v>
      </c>
      <c r="K311" s="4" t="s">
        <v>1038</v>
      </c>
      <c r="L311" s="4" t="s">
        <v>8337</v>
      </c>
      <c r="M311" s="5"/>
      <c r="N311" s="5"/>
      <c r="O311" s="5"/>
      <c r="P311" s="5"/>
      <c r="Q311" s="5"/>
      <c r="R311" s="5"/>
      <c r="S311" s="7">
        <v>-81000</v>
      </c>
    </row>
    <row r="312" spans="2:19" x14ac:dyDescent="0.25">
      <c r="B312" s="4" t="s">
        <v>479</v>
      </c>
      <c r="C312" s="4" t="s">
        <v>480</v>
      </c>
      <c r="D312" s="4" t="s">
        <v>9019</v>
      </c>
      <c r="E312" s="4" t="s">
        <v>8403</v>
      </c>
      <c r="F312" s="4" t="s">
        <v>59</v>
      </c>
      <c r="G312" s="4" t="s">
        <v>562</v>
      </c>
      <c r="H312" s="4" t="s">
        <v>9020</v>
      </c>
      <c r="I312" s="4" t="s">
        <v>6030</v>
      </c>
      <c r="J312" s="4" t="s">
        <v>6031</v>
      </c>
      <c r="K312" s="4" t="s">
        <v>1038</v>
      </c>
      <c r="L312" s="4" t="s">
        <v>9021</v>
      </c>
      <c r="M312" s="5"/>
      <c r="N312" s="5"/>
      <c r="O312" s="5"/>
      <c r="P312" s="5"/>
      <c r="Q312" s="5"/>
      <c r="R312" s="5"/>
      <c r="S312" s="7">
        <v>54000</v>
      </c>
    </row>
    <row r="313" spans="2:19" x14ac:dyDescent="0.25">
      <c r="B313" s="4" t="s">
        <v>479</v>
      </c>
      <c r="C313" s="4" t="s">
        <v>480</v>
      </c>
      <c r="D313" s="4" t="s">
        <v>9022</v>
      </c>
      <c r="E313" s="4" t="s">
        <v>8403</v>
      </c>
      <c r="F313" s="4" t="s">
        <v>432</v>
      </c>
      <c r="G313" s="4" t="s">
        <v>571</v>
      </c>
      <c r="H313" s="4" t="s">
        <v>7616</v>
      </c>
      <c r="I313" s="4" t="s">
        <v>8</v>
      </c>
      <c r="J313" s="4" t="s">
        <v>1006</v>
      </c>
      <c r="K313" s="4" t="s">
        <v>8</v>
      </c>
      <c r="L313" s="4" t="s">
        <v>7622</v>
      </c>
      <c r="M313" s="5"/>
      <c r="N313" s="5"/>
      <c r="O313" s="5"/>
      <c r="P313" s="5"/>
      <c r="Q313" s="5">
        <v>-11347.33</v>
      </c>
      <c r="R313" s="5"/>
      <c r="S313" s="7"/>
    </row>
    <row r="314" spans="2:19" x14ac:dyDescent="0.25">
      <c r="B314" s="4" t="s">
        <v>479</v>
      </c>
      <c r="C314" s="4" t="s">
        <v>480</v>
      </c>
      <c r="D314" s="4" t="s">
        <v>8</v>
      </c>
      <c r="E314" s="4" t="s">
        <v>8403</v>
      </c>
      <c r="F314" s="4" t="s">
        <v>433</v>
      </c>
      <c r="G314" s="4" t="s">
        <v>572</v>
      </c>
      <c r="H314" s="4" t="s">
        <v>8</v>
      </c>
      <c r="I314" s="4" t="s">
        <v>8</v>
      </c>
      <c r="J314" s="4" t="s">
        <v>1006</v>
      </c>
      <c r="K314" s="4" t="s">
        <v>8</v>
      </c>
      <c r="L314" s="4" t="s">
        <v>9023</v>
      </c>
      <c r="M314" s="5"/>
      <c r="N314" s="5"/>
      <c r="O314" s="5"/>
      <c r="P314" s="5"/>
      <c r="Q314" s="5"/>
      <c r="R314" s="5"/>
      <c r="S314" s="7">
        <v>-113.47</v>
      </c>
    </row>
    <row r="315" spans="2:19" x14ac:dyDescent="0.25">
      <c r="B315" s="4" t="s">
        <v>479</v>
      </c>
      <c r="C315" s="4" t="s">
        <v>480</v>
      </c>
      <c r="D315" s="4" t="s">
        <v>8</v>
      </c>
      <c r="E315" s="4" t="s">
        <v>8403</v>
      </c>
      <c r="F315" s="4" t="s">
        <v>327</v>
      </c>
      <c r="G315" s="4" t="s">
        <v>566</v>
      </c>
      <c r="H315" s="4" t="s">
        <v>8</v>
      </c>
      <c r="I315" s="4" t="s">
        <v>8</v>
      </c>
      <c r="J315" s="4" t="s">
        <v>1006</v>
      </c>
      <c r="K315" s="4" t="s">
        <v>8</v>
      </c>
      <c r="L315" s="4" t="s">
        <v>9023</v>
      </c>
      <c r="M315" s="5"/>
      <c r="N315" s="5"/>
      <c r="O315" s="5"/>
      <c r="P315" s="5"/>
      <c r="Q315" s="5"/>
      <c r="R315" s="5"/>
      <c r="S315" s="7">
        <v>-3.42</v>
      </c>
    </row>
    <row r="316" spans="2:19" x14ac:dyDescent="0.25">
      <c r="B316" s="4" t="s">
        <v>479</v>
      </c>
      <c r="C316" s="4" t="s">
        <v>480</v>
      </c>
      <c r="D316" s="4" t="s">
        <v>8</v>
      </c>
      <c r="E316" s="4" t="s">
        <v>8403</v>
      </c>
      <c r="F316" s="4" t="s">
        <v>328</v>
      </c>
      <c r="G316" s="4" t="s">
        <v>567</v>
      </c>
      <c r="H316" s="4" t="s">
        <v>8</v>
      </c>
      <c r="I316" s="4" t="s">
        <v>8</v>
      </c>
      <c r="J316" s="4" t="s">
        <v>1006</v>
      </c>
      <c r="K316" s="4" t="s">
        <v>8</v>
      </c>
      <c r="L316" s="4" t="s">
        <v>9023</v>
      </c>
      <c r="M316" s="5"/>
      <c r="N316" s="5"/>
      <c r="O316" s="5"/>
      <c r="P316" s="5"/>
      <c r="Q316" s="5"/>
      <c r="R316" s="5"/>
      <c r="S316" s="7">
        <v>-4.8</v>
      </c>
    </row>
    <row r="317" spans="2:19" x14ac:dyDescent="0.25">
      <c r="B317" s="4" t="s">
        <v>479</v>
      </c>
      <c r="C317" s="4" t="s">
        <v>480</v>
      </c>
      <c r="D317" s="4" t="s">
        <v>8</v>
      </c>
      <c r="E317" s="4" t="s">
        <v>8403</v>
      </c>
      <c r="F317" s="4" t="s">
        <v>329</v>
      </c>
      <c r="G317" s="4" t="s">
        <v>568</v>
      </c>
      <c r="H317" s="4" t="s">
        <v>8</v>
      </c>
      <c r="I317" s="4" t="s">
        <v>8</v>
      </c>
      <c r="J317" s="4" t="s">
        <v>1006</v>
      </c>
      <c r="K317" s="4" t="s">
        <v>8</v>
      </c>
      <c r="L317" s="4" t="s">
        <v>9023</v>
      </c>
      <c r="M317" s="5"/>
      <c r="N317" s="5"/>
      <c r="O317" s="5"/>
      <c r="P317" s="5"/>
      <c r="Q317" s="5"/>
      <c r="R317" s="5"/>
      <c r="S317" s="7">
        <v>-22.66</v>
      </c>
    </row>
    <row r="318" spans="2:19" x14ac:dyDescent="0.25">
      <c r="B318" s="4" t="s">
        <v>479</v>
      </c>
      <c r="C318" s="4" t="s">
        <v>480</v>
      </c>
      <c r="D318" s="4" t="s">
        <v>8</v>
      </c>
      <c r="E318" s="4" t="s">
        <v>8403</v>
      </c>
      <c r="F318" s="4" t="s">
        <v>330</v>
      </c>
      <c r="G318" s="4" t="s">
        <v>569</v>
      </c>
      <c r="H318" s="4" t="s">
        <v>8</v>
      </c>
      <c r="I318" s="4" t="s">
        <v>8</v>
      </c>
      <c r="J318" s="4" t="s">
        <v>1006</v>
      </c>
      <c r="K318" s="4" t="s">
        <v>8</v>
      </c>
      <c r="L318" s="4" t="s">
        <v>9023</v>
      </c>
      <c r="M318" s="5"/>
      <c r="N318" s="5"/>
      <c r="O318" s="5"/>
      <c r="P318" s="5"/>
      <c r="Q318" s="5"/>
      <c r="R318" s="5"/>
      <c r="S318" s="7">
        <v>-6.65</v>
      </c>
    </row>
    <row r="319" spans="2:19" x14ac:dyDescent="0.25">
      <c r="B319" s="4" t="s">
        <v>479</v>
      </c>
      <c r="C319" s="4" t="s">
        <v>480</v>
      </c>
      <c r="D319" s="4" t="s">
        <v>8</v>
      </c>
      <c r="E319" s="4" t="s">
        <v>8403</v>
      </c>
      <c r="F319" s="4" t="s">
        <v>434</v>
      </c>
      <c r="G319" s="4" t="s">
        <v>573</v>
      </c>
      <c r="H319" s="4" t="s">
        <v>8</v>
      </c>
      <c r="I319" s="4" t="s">
        <v>8</v>
      </c>
      <c r="J319" s="4" t="s">
        <v>1006</v>
      </c>
      <c r="K319" s="4" t="s">
        <v>8</v>
      </c>
      <c r="L319" s="4" t="s">
        <v>9023</v>
      </c>
      <c r="M319" s="5"/>
      <c r="N319" s="5"/>
      <c r="O319" s="5"/>
      <c r="P319" s="5"/>
      <c r="Q319" s="5"/>
      <c r="R319" s="5"/>
      <c r="S319" s="7">
        <v>-724.32</v>
      </c>
    </row>
    <row r="320" spans="2:19" x14ac:dyDescent="0.25">
      <c r="B320" s="4" t="s">
        <v>481</v>
      </c>
      <c r="C320" s="4" t="s">
        <v>482</v>
      </c>
      <c r="D320" s="4" t="s">
        <v>8341</v>
      </c>
      <c r="E320" s="4" t="s">
        <v>8403</v>
      </c>
      <c r="F320" s="4" t="s">
        <v>11</v>
      </c>
      <c r="G320" s="4" t="s">
        <v>558</v>
      </c>
      <c r="H320" s="4" t="s">
        <v>8342</v>
      </c>
      <c r="I320" s="4" t="s">
        <v>8343</v>
      </c>
      <c r="J320" s="4" t="s">
        <v>8344</v>
      </c>
      <c r="K320" s="4" t="s">
        <v>1038</v>
      </c>
      <c r="L320" s="4" t="s">
        <v>8346</v>
      </c>
      <c r="M320" s="5"/>
      <c r="N320" s="5"/>
      <c r="O320" s="5"/>
      <c r="P320" s="5"/>
      <c r="Q320" s="5"/>
      <c r="R320" s="5"/>
      <c r="S320" s="7">
        <v>113460</v>
      </c>
    </row>
    <row r="321" spans="2:19" x14ac:dyDescent="0.25">
      <c r="B321" s="4" t="s">
        <v>481</v>
      </c>
      <c r="C321" s="4" t="s">
        <v>482</v>
      </c>
      <c r="D321" s="4" t="s">
        <v>9024</v>
      </c>
      <c r="E321" s="4" t="s">
        <v>8403</v>
      </c>
      <c r="F321" s="4" t="s">
        <v>11</v>
      </c>
      <c r="G321" s="4" t="s">
        <v>558</v>
      </c>
      <c r="H321" s="4" t="s">
        <v>9025</v>
      </c>
      <c r="I321" s="4" t="s">
        <v>8343</v>
      </c>
      <c r="J321" s="4" t="s">
        <v>8344</v>
      </c>
      <c r="K321" s="4" t="s">
        <v>1038</v>
      </c>
      <c r="L321" s="4" t="s">
        <v>9026</v>
      </c>
      <c r="M321" s="5"/>
      <c r="N321" s="5"/>
      <c r="O321" s="5"/>
      <c r="P321" s="5"/>
      <c r="Q321" s="5"/>
      <c r="R321" s="5"/>
      <c r="S321" s="7">
        <v>-58738.68</v>
      </c>
    </row>
    <row r="322" spans="2:19" x14ac:dyDescent="0.25">
      <c r="B322" s="4" t="s">
        <v>481</v>
      </c>
      <c r="C322" s="4" t="s">
        <v>482</v>
      </c>
      <c r="D322" s="4" t="s">
        <v>9027</v>
      </c>
      <c r="E322" s="4" t="s">
        <v>8403</v>
      </c>
      <c r="F322" s="4" t="s">
        <v>45</v>
      </c>
      <c r="G322" s="4" t="s">
        <v>560</v>
      </c>
      <c r="H322" s="4" t="s">
        <v>9028</v>
      </c>
      <c r="I322" s="4" t="s">
        <v>8343</v>
      </c>
      <c r="J322" s="4" t="s">
        <v>8344</v>
      </c>
      <c r="K322" s="4" t="s">
        <v>1038</v>
      </c>
      <c r="L322" s="4" t="s">
        <v>9029</v>
      </c>
      <c r="M322" s="5"/>
      <c r="N322" s="5"/>
      <c r="O322" s="5"/>
      <c r="P322" s="5"/>
      <c r="Q322" s="5"/>
      <c r="R322" s="5"/>
      <c r="S322" s="7">
        <v>-8115.5</v>
      </c>
    </row>
    <row r="323" spans="2:19" x14ac:dyDescent="0.25">
      <c r="B323" s="4" t="s">
        <v>481</v>
      </c>
      <c r="C323" s="4" t="s">
        <v>482</v>
      </c>
      <c r="D323" s="4" t="s">
        <v>9030</v>
      </c>
      <c r="E323" s="4" t="s">
        <v>8403</v>
      </c>
      <c r="F323" s="4" t="s">
        <v>45</v>
      </c>
      <c r="G323" s="4" t="s">
        <v>560</v>
      </c>
      <c r="H323" s="4" t="s">
        <v>9031</v>
      </c>
      <c r="I323" s="4" t="s">
        <v>8343</v>
      </c>
      <c r="J323" s="4" t="s">
        <v>8344</v>
      </c>
      <c r="K323" s="4" t="s">
        <v>1038</v>
      </c>
      <c r="L323" s="4" t="s">
        <v>9032</v>
      </c>
      <c r="M323" s="5"/>
      <c r="N323" s="5"/>
      <c r="O323" s="5"/>
      <c r="P323" s="5"/>
      <c r="Q323" s="5"/>
      <c r="R323" s="5"/>
      <c r="S323" s="7">
        <v>89270.5</v>
      </c>
    </row>
    <row r="324" spans="2:19" x14ac:dyDescent="0.25">
      <c r="B324" s="4" t="s">
        <v>481</v>
      </c>
      <c r="C324" s="4" t="s">
        <v>482</v>
      </c>
      <c r="D324" s="4" t="s">
        <v>9033</v>
      </c>
      <c r="E324" s="4" t="s">
        <v>8403</v>
      </c>
      <c r="F324" s="4" t="s">
        <v>11</v>
      </c>
      <c r="G324" s="4" t="s">
        <v>558</v>
      </c>
      <c r="H324" s="4" t="s">
        <v>923</v>
      </c>
      <c r="I324" s="4" t="s">
        <v>8</v>
      </c>
      <c r="J324" s="4" t="s">
        <v>1006</v>
      </c>
      <c r="K324" s="4" t="s">
        <v>8</v>
      </c>
      <c r="L324" s="4" t="s">
        <v>9034</v>
      </c>
      <c r="M324" s="5"/>
      <c r="N324" s="5"/>
      <c r="O324" s="5"/>
      <c r="P324" s="5"/>
      <c r="Q324" s="5">
        <v>-29369.33</v>
      </c>
      <c r="R324" s="5"/>
      <c r="S324" s="7"/>
    </row>
    <row r="325" spans="2:19" x14ac:dyDescent="0.25">
      <c r="B325" s="4" t="s">
        <v>481</v>
      </c>
      <c r="C325" s="4" t="s">
        <v>482</v>
      </c>
      <c r="D325" s="4" t="s">
        <v>9035</v>
      </c>
      <c r="E325" s="4" t="s">
        <v>8403</v>
      </c>
      <c r="F325" s="4" t="s">
        <v>45</v>
      </c>
      <c r="G325" s="4" t="s">
        <v>560</v>
      </c>
      <c r="H325" s="4" t="s">
        <v>922</v>
      </c>
      <c r="I325" s="4" t="s">
        <v>8</v>
      </c>
      <c r="J325" s="4" t="s">
        <v>1006</v>
      </c>
      <c r="K325" s="4" t="s">
        <v>8</v>
      </c>
      <c r="L325" s="4" t="s">
        <v>9036</v>
      </c>
      <c r="M325" s="5"/>
      <c r="N325" s="5"/>
      <c r="O325" s="5"/>
      <c r="P325" s="5"/>
      <c r="Q325" s="5">
        <v>-8115.5</v>
      </c>
      <c r="R325" s="5"/>
      <c r="S325" s="7"/>
    </row>
    <row r="326" spans="2:19" x14ac:dyDescent="0.25">
      <c r="B326" s="4" t="s">
        <v>483</v>
      </c>
      <c r="C326" s="4" t="s">
        <v>484</v>
      </c>
      <c r="D326" s="4" t="s">
        <v>9037</v>
      </c>
      <c r="E326" s="4" t="s">
        <v>8403</v>
      </c>
      <c r="F326" s="4" t="s">
        <v>11</v>
      </c>
      <c r="G326" s="4" t="s">
        <v>558</v>
      </c>
      <c r="H326" s="4" t="s">
        <v>926</v>
      </c>
      <c r="I326" s="4" t="s">
        <v>8</v>
      </c>
      <c r="J326" s="4" t="s">
        <v>1006</v>
      </c>
      <c r="K326" s="4" t="s">
        <v>8</v>
      </c>
      <c r="L326" s="4" t="s">
        <v>9038</v>
      </c>
      <c r="M326" s="5"/>
      <c r="N326" s="5"/>
      <c r="O326" s="5"/>
      <c r="P326" s="5"/>
      <c r="Q326" s="5">
        <v>-6007.25</v>
      </c>
      <c r="R326" s="5"/>
      <c r="S326" s="7"/>
    </row>
    <row r="327" spans="2:19" x14ac:dyDescent="0.25">
      <c r="B327" s="4" t="s">
        <v>483</v>
      </c>
      <c r="C327" s="4" t="s">
        <v>484</v>
      </c>
      <c r="D327" s="4" t="s">
        <v>9039</v>
      </c>
      <c r="E327" s="4" t="s">
        <v>8403</v>
      </c>
      <c r="F327" s="4" t="s">
        <v>59</v>
      </c>
      <c r="G327" s="4" t="s">
        <v>562</v>
      </c>
      <c r="H327" s="4" t="s">
        <v>925</v>
      </c>
      <c r="I327" s="4" t="s">
        <v>8</v>
      </c>
      <c r="J327" s="4" t="s">
        <v>1006</v>
      </c>
      <c r="K327" s="4" t="s">
        <v>8</v>
      </c>
      <c r="L327" s="4" t="s">
        <v>9040</v>
      </c>
      <c r="M327" s="5"/>
      <c r="N327" s="5"/>
      <c r="O327" s="5"/>
      <c r="P327" s="5"/>
      <c r="Q327" s="5">
        <v>-23686.36</v>
      </c>
      <c r="R327" s="5"/>
      <c r="S327" s="7"/>
    </row>
    <row r="328" spans="2:19" x14ac:dyDescent="0.25">
      <c r="B328" s="4" t="s">
        <v>485</v>
      </c>
      <c r="C328" s="4" t="s">
        <v>486</v>
      </c>
      <c r="D328" s="4" t="s">
        <v>9041</v>
      </c>
      <c r="E328" s="4" t="s">
        <v>8403</v>
      </c>
      <c r="F328" s="4" t="s">
        <v>11</v>
      </c>
      <c r="G328" s="4" t="s">
        <v>558</v>
      </c>
      <c r="H328" s="4" t="s">
        <v>9042</v>
      </c>
      <c r="I328" s="4" t="s">
        <v>8</v>
      </c>
      <c r="J328" s="4" t="s">
        <v>1006</v>
      </c>
      <c r="K328" s="4" t="s">
        <v>8</v>
      </c>
      <c r="L328" s="4" t="s">
        <v>9043</v>
      </c>
      <c r="M328" s="5"/>
      <c r="N328" s="5"/>
      <c r="O328" s="5"/>
      <c r="P328" s="5"/>
      <c r="Q328" s="5">
        <v>-34624.370000000003</v>
      </c>
      <c r="R328" s="5"/>
      <c r="S328" s="7"/>
    </row>
    <row r="329" spans="2:19" x14ac:dyDescent="0.25">
      <c r="B329" s="4" t="s">
        <v>485</v>
      </c>
      <c r="C329" s="4" t="s">
        <v>486</v>
      </c>
      <c r="D329" s="4" t="s">
        <v>9044</v>
      </c>
      <c r="E329" s="4" t="s">
        <v>8403</v>
      </c>
      <c r="F329" s="4" t="s">
        <v>11</v>
      </c>
      <c r="G329" s="4" t="s">
        <v>558</v>
      </c>
      <c r="H329" s="4" t="s">
        <v>9045</v>
      </c>
      <c r="I329" s="4" t="s">
        <v>8</v>
      </c>
      <c r="J329" s="4" t="s">
        <v>1006</v>
      </c>
      <c r="K329" s="4" t="s">
        <v>8</v>
      </c>
      <c r="L329" s="4" t="s">
        <v>9046</v>
      </c>
      <c r="M329" s="5"/>
      <c r="N329" s="5"/>
      <c r="O329" s="5"/>
      <c r="P329" s="5"/>
      <c r="Q329" s="5"/>
      <c r="R329" s="5">
        <v>415492.46</v>
      </c>
      <c r="S329" s="7"/>
    </row>
    <row r="330" spans="2:19" x14ac:dyDescent="0.25">
      <c r="B330" s="4" t="s">
        <v>487</v>
      </c>
      <c r="C330" s="4" t="s">
        <v>488</v>
      </c>
      <c r="D330" s="4" t="s">
        <v>9047</v>
      </c>
      <c r="E330" s="4" t="s">
        <v>8403</v>
      </c>
      <c r="F330" s="4" t="s">
        <v>11</v>
      </c>
      <c r="G330" s="4" t="s">
        <v>558</v>
      </c>
      <c r="H330" s="4" t="s">
        <v>928</v>
      </c>
      <c r="I330" s="4" t="s">
        <v>8</v>
      </c>
      <c r="J330" s="4" t="s">
        <v>1006</v>
      </c>
      <c r="K330" s="4" t="s">
        <v>8</v>
      </c>
      <c r="L330" s="4" t="s">
        <v>9048</v>
      </c>
      <c r="M330" s="5"/>
      <c r="N330" s="5"/>
      <c r="O330" s="5"/>
      <c r="P330" s="5"/>
      <c r="Q330" s="5">
        <v>-7662.52</v>
      </c>
      <c r="R330" s="5"/>
      <c r="S330" s="7"/>
    </row>
    <row r="331" spans="2:19" x14ac:dyDescent="0.25">
      <c r="B331" s="4" t="s">
        <v>487</v>
      </c>
      <c r="C331" s="4" t="s">
        <v>488</v>
      </c>
      <c r="D331" s="4" t="s">
        <v>9049</v>
      </c>
      <c r="E331" s="4" t="s">
        <v>8403</v>
      </c>
      <c r="F331" s="4" t="s">
        <v>11</v>
      </c>
      <c r="G331" s="4" t="s">
        <v>558</v>
      </c>
      <c r="H331" s="4" t="s">
        <v>997</v>
      </c>
      <c r="I331" s="4" t="s">
        <v>8</v>
      </c>
      <c r="J331" s="4" t="s">
        <v>1006</v>
      </c>
      <c r="K331" s="4" t="s">
        <v>8</v>
      </c>
      <c r="L331" s="4" t="s">
        <v>9050</v>
      </c>
      <c r="M331" s="5"/>
      <c r="N331" s="5"/>
      <c r="O331" s="5"/>
      <c r="P331" s="5"/>
      <c r="Q331" s="5">
        <v>-7662.52</v>
      </c>
      <c r="R331" s="5"/>
      <c r="S331" s="7"/>
    </row>
    <row r="332" spans="2:19" x14ac:dyDescent="0.25">
      <c r="B332" s="4" t="s">
        <v>489</v>
      </c>
      <c r="C332" s="4" t="s">
        <v>490</v>
      </c>
      <c r="D332" s="4" t="s">
        <v>9051</v>
      </c>
      <c r="E332" s="4" t="s">
        <v>8403</v>
      </c>
      <c r="F332" s="4" t="s">
        <v>11</v>
      </c>
      <c r="G332" s="4" t="s">
        <v>558</v>
      </c>
      <c r="H332" s="4" t="s">
        <v>2697</v>
      </c>
      <c r="I332" s="4" t="s">
        <v>8</v>
      </c>
      <c r="J332" s="4" t="s">
        <v>1006</v>
      </c>
      <c r="K332" s="4" t="s">
        <v>8</v>
      </c>
      <c r="L332" s="4" t="s">
        <v>9052</v>
      </c>
      <c r="M332" s="5"/>
      <c r="N332" s="5"/>
      <c r="O332" s="5"/>
      <c r="P332" s="5"/>
      <c r="Q332" s="5">
        <v>-28809.919999999998</v>
      </c>
      <c r="R332" s="5"/>
      <c r="S332" s="7"/>
    </row>
    <row r="333" spans="2:19" x14ac:dyDescent="0.25">
      <c r="B333" s="4" t="s">
        <v>489</v>
      </c>
      <c r="C333" s="4" t="s">
        <v>490</v>
      </c>
      <c r="D333" s="4" t="s">
        <v>9053</v>
      </c>
      <c r="E333" s="4" t="s">
        <v>8403</v>
      </c>
      <c r="F333" s="4" t="s">
        <v>11</v>
      </c>
      <c r="G333" s="4" t="s">
        <v>558</v>
      </c>
      <c r="H333" s="4" t="s">
        <v>5234</v>
      </c>
      <c r="I333" s="4" t="s">
        <v>8</v>
      </c>
      <c r="J333" s="4" t="s">
        <v>1006</v>
      </c>
      <c r="K333" s="4" t="s">
        <v>8</v>
      </c>
      <c r="L333" s="4" t="s">
        <v>9054</v>
      </c>
      <c r="M333" s="5"/>
      <c r="N333" s="5"/>
      <c r="O333" s="5"/>
      <c r="P333" s="5"/>
      <c r="Q333" s="5">
        <v>-8881.98</v>
      </c>
      <c r="R333" s="5"/>
      <c r="S333" s="7"/>
    </row>
    <row r="334" spans="2:19" x14ac:dyDescent="0.25">
      <c r="B334" s="4" t="s">
        <v>491</v>
      </c>
      <c r="C334" s="4" t="s">
        <v>492</v>
      </c>
      <c r="D334" s="4" t="s">
        <v>9055</v>
      </c>
      <c r="E334" s="4" t="s">
        <v>8403</v>
      </c>
      <c r="F334" s="4" t="s">
        <v>11</v>
      </c>
      <c r="G334" s="4" t="s">
        <v>558</v>
      </c>
      <c r="H334" s="4" t="s">
        <v>6056</v>
      </c>
      <c r="I334" s="4" t="s">
        <v>8</v>
      </c>
      <c r="J334" s="4" t="s">
        <v>1006</v>
      </c>
      <c r="K334" s="4" t="s">
        <v>8</v>
      </c>
      <c r="L334" s="4" t="s">
        <v>9056</v>
      </c>
      <c r="M334" s="5"/>
      <c r="N334" s="5"/>
      <c r="O334" s="5"/>
      <c r="P334" s="5"/>
      <c r="Q334" s="5">
        <v>-16666.66</v>
      </c>
      <c r="R334" s="5"/>
      <c r="S334" s="7"/>
    </row>
    <row r="335" spans="2:19" x14ac:dyDescent="0.25">
      <c r="B335" s="4" t="s">
        <v>493</v>
      </c>
      <c r="C335" s="4" t="s">
        <v>494</v>
      </c>
      <c r="D335" s="4" t="s">
        <v>9057</v>
      </c>
      <c r="E335" s="4" t="s">
        <v>8403</v>
      </c>
      <c r="F335" s="4" t="s">
        <v>11</v>
      </c>
      <c r="G335" s="4" t="s">
        <v>558</v>
      </c>
      <c r="H335" s="4" t="s">
        <v>932</v>
      </c>
      <c r="I335" s="4" t="s">
        <v>8</v>
      </c>
      <c r="J335" s="4" t="s">
        <v>1006</v>
      </c>
      <c r="K335" s="4" t="s">
        <v>8</v>
      </c>
      <c r="L335" s="4" t="s">
        <v>9058</v>
      </c>
      <c r="M335" s="5"/>
      <c r="N335" s="5"/>
      <c r="O335" s="5"/>
      <c r="P335" s="5"/>
      <c r="Q335" s="5">
        <v>-11862.64</v>
      </c>
      <c r="R335" s="5"/>
      <c r="S335" s="7"/>
    </row>
    <row r="336" spans="2:19" x14ac:dyDescent="0.25">
      <c r="B336" s="4" t="s">
        <v>495</v>
      </c>
      <c r="C336" s="4" t="s">
        <v>496</v>
      </c>
      <c r="D336" s="4" t="s">
        <v>9059</v>
      </c>
      <c r="E336" s="4" t="s">
        <v>8403</v>
      </c>
      <c r="F336" s="4" t="s">
        <v>11</v>
      </c>
      <c r="G336" s="4" t="s">
        <v>558</v>
      </c>
      <c r="H336" s="4" t="s">
        <v>6061</v>
      </c>
      <c r="I336" s="4" t="s">
        <v>8</v>
      </c>
      <c r="J336" s="4" t="s">
        <v>1006</v>
      </c>
      <c r="K336" s="4" t="s">
        <v>8</v>
      </c>
      <c r="L336" s="4" t="s">
        <v>9060</v>
      </c>
      <c r="M336" s="5"/>
      <c r="N336" s="5"/>
      <c r="O336" s="5"/>
      <c r="P336" s="5"/>
      <c r="Q336" s="5">
        <v>-16666.669999999998</v>
      </c>
      <c r="R336" s="5"/>
      <c r="S336" s="7"/>
    </row>
    <row r="337" spans="2:19" x14ac:dyDescent="0.25">
      <c r="B337" s="4" t="s">
        <v>497</v>
      </c>
      <c r="C337" s="4" t="s">
        <v>498</v>
      </c>
      <c r="D337" s="4" t="s">
        <v>9061</v>
      </c>
      <c r="E337" s="4" t="s">
        <v>8403</v>
      </c>
      <c r="F337" s="4" t="s">
        <v>11</v>
      </c>
      <c r="G337" s="4" t="s">
        <v>558</v>
      </c>
      <c r="H337" s="4" t="s">
        <v>933</v>
      </c>
      <c r="I337" s="4" t="s">
        <v>8</v>
      </c>
      <c r="J337" s="4" t="s">
        <v>1006</v>
      </c>
      <c r="K337" s="4" t="s">
        <v>8</v>
      </c>
      <c r="L337" s="4" t="s">
        <v>9062</v>
      </c>
      <c r="M337" s="5"/>
      <c r="N337" s="5"/>
      <c r="O337" s="5"/>
      <c r="P337" s="5"/>
      <c r="Q337" s="5">
        <v>-8427.5300000000007</v>
      </c>
      <c r="R337" s="5"/>
      <c r="S337" s="7"/>
    </row>
    <row r="338" spans="2:19" x14ac:dyDescent="0.25">
      <c r="B338" s="4" t="s">
        <v>6905</v>
      </c>
      <c r="C338" s="4" t="s">
        <v>6906</v>
      </c>
      <c r="D338" s="4" t="s">
        <v>9063</v>
      </c>
      <c r="E338" s="4" t="s">
        <v>8403</v>
      </c>
      <c r="F338" s="4" t="s">
        <v>11</v>
      </c>
      <c r="G338" s="4" t="s">
        <v>558</v>
      </c>
      <c r="H338" s="4" t="s">
        <v>6908</v>
      </c>
      <c r="I338" s="4" t="s">
        <v>8</v>
      </c>
      <c r="J338" s="4" t="s">
        <v>1006</v>
      </c>
      <c r="K338" s="4" t="s">
        <v>8</v>
      </c>
      <c r="L338" s="4" t="s">
        <v>9064</v>
      </c>
      <c r="M338" s="5"/>
      <c r="N338" s="5"/>
      <c r="O338" s="5"/>
      <c r="P338" s="5"/>
      <c r="Q338" s="5">
        <v>-27500</v>
      </c>
      <c r="R338" s="5"/>
      <c r="S338" s="7"/>
    </row>
    <row r="339" spans="2:19" x14ac:dyDescent="0.25">
      <c r="B339" s="4" t="s">
        <v>499</v>
      </c>
      <c r="C339" s="4" t="s">
        <v>500</v>
      </c>
      <c r="D339" s="4" t="s">
        <v>9065</v>
      </c>
      <c r="E339" s="4" t="s">
        <v>8403</v>
      </c>
      <c r="F339" s="4" t="s">
        <v>11</v>
      </c>
      <c r="G339" s="4" t="s">
        <v>558</v>
      </c>
      <c r="H339" s="4" t="s">
        <v>6066</v>
      </c>
      <c r="I339" s="4" t="s">
        <v>8</v>
      </c>
      <c r="J339" s="4" t="s">
        <v>1006</v>
      </c>
      <c r="K339" s="4" t="s">
        <v>8</v>
      </c>
      <c r="L339" s="4" t="s">
        <v>9066</v>
      </c>
      <c r="M339" s="5"/>
      <c r="N339" s="5"/>
      <c r="O339" s="5"/>
      <c r="P339" s="5"/>
      <c r="Q339" s="5">
        <v>-8770</v>
      </c>
      <c r="R339" s="5"/>
      <c r="S339" s="7"/>
    </row>
    <row r="340" spans="2:19" x14ac:dyDescent="0.25">
      <c r="B340" s="4" t="s">
        <v>499</v>
      </c>
      <c r="C340" s="4" t="s">
        <v>500</v>
      </c>
      <c r="D340" s="4" t="s">
        <v>9067</v>
      </c>
      <c r="E340" s="4" t="s">
        <v>8403</v>
      </c>
      <c r="F340" s="4" t="s">
        <v>11</v>
      </c>
      <c r="G340" s="4" t="s">
        <v>558</v>
      </c>
      <c r="H340" s="4" t="s">
        <v>934</v>
      </c>
      <c r="I340" s="4" t="s">
        <v>8</v>
      </c>
      <c r="J340" s="4" t="s">
        <v>1006</v>
      </c>
      <c r="K340" s="4" t="s">
        <v>8</v>
      </c>
      <c r="L340" s="4" t="s">
        <v>1428</v>
      </c>
      <c r="M340" s="5"/>
      <c r="N340" s="5"/>
      <c r="O340" s="5"/>
      <c r="P340" s="5"/>
      <c r="Q340" s="5">
        <v>-8770</v>
      </c>
      <c r="R340" s="5"/>
      <c r="S340" s="7"/>
    </row>
    <row r="341" spans="2:19" x14ac:dyDescent="0.25">
      <c r="B341" s="4" t="s">
        <v>501</v>
      </c>
      <c r="C341" s="4" t="s">
        <v>502</v>
      </c>
      <c r="D341" s="4" t="s">
        <v>9068</v>
      </c>
      <c r="E341" s="4" t="s">
        <v>8403</v>
      </c>
      <c r="F341" s="4" t="s">
        <v>11</v>
      </c>
      <c r="G341" s="4" t="s">
        <v>558</v>
      </c>
      <c r="H341" s="4" t="s">
        <v>5261</v>
      </c>
      <c r="I341" s="4" t="s">
        <v>8</v>
      </c>
      <c r="J341" s="4" t="s">
        <v>1006</v>
      </c>
      <c r="K341" s="4" t="s">
        <v>8</v>
      </c>
      <c r="L341" s="4" t="s">
        <v>9069</v>
      </c>
      <c r="M341" s="5"/>
      <c r="N341" s="5"/>
      <c r="O341" s="5"/>
      <c r="P341" s="5"/>
      <c r="Q341" s="5">
        <v>-8333.33</v>
      </c>
      <c r="R341" s="5"/>
      <c r="S341" s="7"/>
    </row>
    <row r="342" spans="2:19" x14ac:dyDescent="0.25">
      <c r="B342" s="4" t="s">
        <v>503</v>
      </c>
      <c r="C342" s="4" t="s">
        <v>504</v>
      </c>
      <c r="D342" s="4" t="s">
        <v>9070</v>
      </c>
      <c r="E342" s="4" t="s">
        <v>8403</v>
      </c>
      <c r="F342" s="4" t="s">
        <v>11</v>
      </c>
      <c r="G342" s="4" t="s">
        <v>558</v>
      </c>
      <c r="H342" s="4" t="s">
        <v>937</v>
      </c>
      <c r="I342" s="4" t="s">
        <v>8</v>
      </c>
      <c r="J342" s="4" t="s">
        <v>1006</v>
      </c>
      <c r="K342" s="4" t="s">
        <v>8</v>
      </c>
      <c r="L342" s="4" t="s">
        <v>9071</v>
      </c>
      <c r="M342" s="5"/>
      <c r="N342" s="5"/>
      <c r="O342" s="5"/>
      <c r="P342" s="5"/>
      <c r="Q342" s="5">
        <v>-7636.65</v>
      </c>
      <c r="R342" s="5"/>
      <c r="S342" s="7"/>
    </row>
    <row r="343" spans="2:19" x14ac:dyDescent="0.25">
      <c r="B343" s="4" t="s">
        <v>5268</v>
      </c>
      <c r="C343" s="4" t="s">
        <v>5269</v>
      </c>
      <c r="D343" s="4" t="s">
        <v>9072</v>
      </c>
      <c r="E343" s="4" t="s">
        <v>8403</v>
      </c>
      <c r="F343" s="4" t="s">
        <v>11</v>
      </c>
      <c r="G343" s="4" t="s">
        <v>558</v>
      </c>
      <c r="H343" s="4" t="s">
        <v>5271</v>
      </c>
      <c r="I343" s="4" t="s">
        <v>8</v>
      </c>
      <c r="J343" s="4" t="s">
        <v>1006</v>
      </c>
      <c r="K343" s="4" t="s">
        <v>8</v>
      </c>
      <c r="L343" s="4" t="s">
        <v>9073</v>
      </c>
      <c r="M343" s="5"/>
      <c r="N343" s="5"/>
      <c r="O343" s="5"/>
      <c r="P343" s="5"/>
      <c r="Q343" s="5">
        <v>-12571.88</v>
      </c>
      <c r="R343" s="5"/>
      <c r="S343" s="7"/>
    </row>
    <row r="344" spans="2:19" x14ac:dyDescent="0.25">
      <c r="B344" s="4" t="s">
        <v>509</v>
      </c>
      <c r="C344" s="4" t="s">
        <v>510</v>
      </c>
      <c r="D344" s="4" t="s">
        <v>9074</v>
      </c>
      <c r="E344" s="4" t="s">
        <v>8403</v>
      </c>
      <c r="F344" s="4" t="s">
        <v>11</v>
      </c>
      <c r="G344" s="4" t="s">
        <v>558</v>
      </c>
      <c r="H344" s="4" t="s">
        <v>941</v>
      </c>
      <c r="I344" s="4" t="s">
        <v>8</v>
      </c>
      <c r="J344" s="4" t="s">
        <v>1006</v>
      </c>
      <c r="K344" s="4" t="s">
        <v>8</v>
      </c>
      <c r="L344" s="4" t="s">
        <v>9075</v>
      </c>
      <c r="M344" s="5"/>
      <c r="N344" s="5"/>
      <c r="O344" s="5"/>
      <c r="P344" s="5"/>
      <c r="Q344" s="5">
        <v>-12228.28</v>
      </c>
      <c r="R344" s="5"/>
      <c r="S344" s="7"/>
    </row>
    <row r="345" spans="2:19" x14ac:dyDescent="0.25">
      <c r="B345" s="4" t="s">
        <v>511</v>
      </c>
      <c r="C345" s="4" t="s">
        <v>512</v>
      </c>
      <c r="D345" s="4" t="s">
        <v>9076</v>
      </c>
      <c r="E345" s="4" t="s">
        <v>8403</v>
      </c>
      <c r="F345" s="4" t="s">
        <v>11</v>
      </c>
      <c r="G345" s="4" t="s">
        <v>558</v>
      </c>
      <c r="H345" s="4" t="s">
        <v>943</v>
      </c>
      <c r="I345" s="4" t="s">
        <v>8</v>
      </c>
      <c r="J345" s="4" t="s">
        <v>1006</v>
      </c>
      <c r="K345" s="4" t="s">
        <v>8</v>
      </c>
      <c r="L345" s="4" t="s">
        <v>9077</v>
      </c>
      <c r="M345" s="5"/>
      <c r="N345" s="5"/>
      <c r="O345" s="5"/>
      <c r="P345" s="5"/>
      <c r="Q345" s="5">
        <v>-3901.95</v>
      </c>
      <c r="R345" s="5"/>
      <c r="S345" s="7"/>
    </row>
    <row r="346" spans="2:19" x14ac:dyDescent="0.25">
      <c r="B346" s="4" t="s">
        <v>513</v>
      </c>
      <c r="C346" s="4" t="s">
        <v>514</v>
      </c>
      <c r="D346" s="4" t="s">
        <v>9078</v>
      </c>
      <c r="E346" s="4" t="s">
        <v>8403</v>
      </c>
      <c r="F346" s="4" t="s">
        <v>11</v>
      </c>
      <c r="G346" s="4" t="s">
        <v>558</v>
      </c>
      <c r="H346" s="4" t="s">
        <v>945</v>
      </c>
      <c r="I346" s="4" t="s">
        <v>8</v>
      </c>
      <c r="J346" s="4" t="s">
        <v>1006</v>
      </c>
      <c r="K346" s="4" t="s">
        <v>8</v>
      </c>
      <c r="L346" s="4" t="s">
        <v>9079</v>
      </c>
      <c r="M346" s="5"/>
      <c r="N346" s="5"/>
      <c r="O346" s="5"/>
      <c r="P346" s="5"/>
      <c r="Q346" s="5">
        <v>-11829.38</v>
      </c>
      <c r="R346" s="5"/>
      <c r="S346" s="7"/>
    </row>
    <row r="347" spans="2:19" x14ac:dyDescent="0.25">
      <c r="B347" s="4" t="s">
        <v>9080</v>
      </c>
      <c r="C347" s="4" t="s">
        <v>9081</v>
      </c>
      <c r="D347" s="4" t="s">
        <v>9082</v>
      </c>
      <c r="E347" s="4" t="s">
        <v>8403</v>
      </c>
      <c r="F347" s="4" t="s">
        <v>45</v>
      </c>
      <c r="G347" s="4" t="s">
        <v>560</v>
      </c>
      <c r="H347" s="4" t="s">
        <v>9083</v>
      </c>
      <c r="I347" s="4" t="s">
        <v>8</v>
      </c>
      <c r="J347" s="4" t="s">
        <v>1006</v>
      </c>
      <c r="K347" s="4" t="s">
        <v>8</v>
      </c>
      <c r="L347" s="4" t="s">
        <v>9084</v>
      </c>
      <c r="M347" s="5"/>
      <c r="N347" s="5"/>
      <c r="O347" s="5"/>
      <c r="P347" s="5">
        <v>-525741.03</v>
      </c>
      <c r="Q347" s="5"/>
      <c r="R347" s="5"/>
      <c r="S347" s="7"/>
    </row>
    <row r="348" spans="2:19" x14ac:dyDescent="0.25">
      <c r="B348" s="4" t="s">
        <v>519</v>
      </c>
      <c r="C348" s="4" t="s">
        <v>520</v>
      </c>
      <c r="D348" s="4" t="s">
        <v>9085</v>
      </c>
      <c r="E348" s="4" t="s">
        <v>8403</v>
      </c>
      <c r="F348" s="4" t="s">
        <v>45</v>
      </c>
      <c r="G348" s="4" t="s">
        <v>560</v>
      </c>
      <c r="H348" s="4" t="s">
        <v>948</v>
      </c>
      <c r="I348" s="4" t="s">
        <v>8</v>
      </c>
      <c r="J348" s="4" t="s">
        <v>1006</v>
      </c>
      <c r="K348" s="4" t="s">
        <v>8</v>
      </c>
      <c r="L348" s="4" t="s">
        <v>9086</v>
      </c>
      <c r="M348" s="5"/>
      <c r="N348" s="5"/>
      <c r="O348" s="5"/>
      <c r="P348" s="5"/>
      <c r="Q348" s="5">
        <v>-5260.91</v>
      </c>
      <c r="R348" s="5"/>
      <c r="S348" s="7"/>
    </row>
    <row r="349" spans="2:19" x14ac:dyDescent="0.25">
      <c r="B349" s="4" t="s">
        <v>521</v>
      </c>
      <c r="C349" s="4" t="s">
        <v>522</v>
      </c>
      <c r="D349" s="4" t="s">
        <v>9087</v>
      </c>
      <c r="E349" s="4" t="s">
        <v>8403</v>
      </c>
      <c r="F349" s="4" t="s">
        <v>9088</v>
      </c>
      <c r="G349" s="4" t="s">
        <v>9089</v>
      </c>
      <c r="H349" s="4" t="s">
        <v>949</v>
      </c>
      <c r="I349" s="4" t="s">
        <v>8</v>
      </c>
      <c r="J349" s="4" t="s">
        <v>1006</v>
      </c>
      <c r="K349" s="4" t="s">
        <v>8</v>
      </c>
      <c r="L349" s="4" t="s">
        <v>1447</v>
      </c>
      <c r="M349" s="5"/>
      <c r="N349" s="5"/>
      <c r="O349" s="5"/>
      <c r="P349" s="5">
        <v>62434.27</v>
      </c>
      <c r="Q349" s="5"/>
      <c r="R349" s="5"/>
      <c r="S349" s="7"/>
    </row>
    <row r="350" spans="2:19" x14ac:dyDescent="0.25">
      <c r="B350" s="4" t="s">
        <v>521</v>
      </c>
      <c r="C350" s="4" t="s">
        <v>522</v>
      </c>
      <c r="D350" s="4" t="s">
        <v>9087</v>
      </c>
      <c r="E350" s="4" t="s">
        <v>8403</v>
      </c>
      <c r="F350" s="4" t="s">
        <v>432</v>
      </c>
      <c r="G350" s="4" t="s">
        <v>571</v>
      </c>
      <c r="H350" s="4" t="s">
        <v>949</v>
      </c>
      <c r="I350" s="4" t="s">
        <v>8</v>
      </c>
      <c r="J350" s="4" t="s">
        <v>1006</v>
      </c>
      <c r="K350" s="4" t="s">
        <v>8</v>
      </c>
      <c r="L350" s="4" t="s">
        <v>1447</v>
      </c>
      <c r="M350" s="5"/>
      <c r="N350" s="5"/>
      <c r="O350" s="5"/>
      <c r="P350" s="5">
        <v>127323.3</v>
      </c>
      <c r="Q350" s="5"/>
      <c r="R350" s="5"/>
      <c r="S350" s="7"/>
    </row>
    <row r="351" spans="2:19" x14ac:dyDescent="0.25">
      <c r="B351" s="4" t="s">
        <v>521</v>
      </c>
      <c r="C351" s="4" t="s">
        <v>522</v>
      </c>
      <c r="D351" s="4" t="s">
        <v>9087</v>
      </c>
      <c r="E351" s="4" t="s">
        <v>8403</v>
      </c>
      <c r="F351" s="4" t="s">
        <v>523</v>
      </c>
      <c r="G351" s="4" t="s">
        <v>574</v>
      </c>
      <c r="H351" s="4" t="s">
        <v>949</v>
      </c>
      <c r="I351" s="4" t="s">
        <v>8</v>
      </c>
      <c r="J351" s="4" t="s">
        <v>1006</v>
      </c>
      <c r="K351" s="4" t="s">
        <v>8</v>
      </c>
      <c r="L351" s="4" t="s">
        <v>1447</v>
      </c>
      <c r="M351" s="5"/>
      <c r="N351" s="5"/>
      <c r="O351" s="5"/>
      <c r="P351" s="5">
        <v>24148.53</v>
      </c>
      <c r="Q351" s="5"/>
      <c r="R351" s="5"/>
      <c r="S351" s="7"/>
    </row>
    <row r="352" spans="2:19" x14ac:dyDescent="0.25">
      <c r="B352" s="4" t="s">
        <v>521</v>
      </c>
      <c r="C352" s="4" t="s">
        <v>522</v>
      </c>
      <c r="D352" s="4" t="s">
        <v>8</v>
      </c>
      <c r="E352" s="4" t="s">
        <v>8403</v>
      </c>
      <c r="F352" s="4" t="s">
        <v>433</v>
      </c>
      <c r="G352" s="4" t="s">
        <v>572</v>
      </c>
      <c r="H352" s="4" t="s">
        <v>8</v>
      </c>
      <c r="I352" s="4" t="s">
        <v>8</v>
      </c>
      <c r="J352" s="4" t="s">
        <v>1006</v>
      </c>
      <c r="K352" s="4" t="s">
        <v>8</v>
      </c>
      <c r="L352" s="4" t="s">
        <v>9090</v>
      </c>
      <c r="M352" s="5"/>
      <c r="N352" s="5"/>
      <c r="O352" s="5"/>
      <c r="P352" s="5"/>
      <c r="Q352" s="5"/>
      <c r="R352" s="5"/>
      <c r="S352" s="7">
        <v>10255.52</v>
      </c>
    </row>
    <row r="353" spans="2:19" x14ac:dyDescent="0.25">
      <c r="B353" s="4" t="s">
        <v>521</v>
      </c>
      <c r="C353" s="4" t="s">
        <v>522</v>
      </c>
      <c r="D353" s="4" t="s">
        <v>8</v>
      </c>
      <c r="E353" s="4" t="s">
        <v>8403</v>
      </c>
      <c r="F353" s="4" t="s">
        <v>327</v>
      </c>
      <c r="G353" s="4" t="s">
        <v>566</v>
      </c>
      <c r="H353" s="4" t="s">
        <v>8</v>
      </c>
      <c r="I353" s="4" t="s">
        <v>8</v>
      </c>
      <c r="J353" s="4" t="s">
        <v>1006</v>
      </c>
      <c r="K353" s="4" t="s">
        <v>8</v>
      </c>
      <c r="L353" s="4" t="s">
        <v>9090</v>
      </c>
      <c r="M353" s="5"/>
      <c r="N353" s="5"/>
      <c r="O353" s="5"/>
      <c r="P353" s="5"/>
      <c r="Q353" s="5"/>
      <c r="R353" s="5"/>
      <c r="S353" s="7">
        <v>308.69</v>
      </c>
    </row>
    <row r="354" spans="2:19" x14ac:dyDescent="0.25">
      <c r="B354" s="4" t="s">
        <v>521</v>
      </c>
      <c r="C354" s="4" t="s">
        <v>522</v>
      </c>
      <c r="D354" s="4" t="s">
        <v>8</v>
      </c>
      <c r="E354" s="4" t="s">
        <v>8403</v>
      </c>
      <c r="F354" s="4" t="s">
        <v>328</v>
      </c>
      <c r="G354" s="4" t="s">
        <v>567</v>
      </c>
      <c r="H354" s="4" t="s">
        <v>8</v>
      </c>
      <c r="I354" s="4" t="s">
        <v>8</v>
      </c>
      <c r="J354" s="4" t="s">
        <v>1006</v>
      </c>
      <c r="K354" s="4" t="s">
        <v>8</v>
      </c>
      <c r="L354" s="4" t="s">
        <v>9090</v>
      </c>
      <c r="M354" s="5"/>
      <c r="N354" s="5"/>
      <c r="O354" s="5"/>
      <c r="P354" s="5"/>
      <c r="Q354" s="5"/>
      <c r="R354" s="5"/>
      <c r="S354" s="7">
        <v>433.81</v>
      </c>
    </row>
    <row r="355" spans="2:19" x14ac:dyDescent="0.25">
      <c r="B355" s="4" t="s">
        <v>521</v>
      </c>
      <c r="C355" s="4" t="s">
        <v>522</v>
      </c>
      <c r="D355" s="4" t="s">
        <v>8</v>
      </c>
      <c r="E355" s="4" t="s">
        <v>8403</v>
      </c>
      <c r="F355" s="4" t="s">
        <v>329</v>
      </c>
      <c r="G355" s="4" t="s">
        <v>568</v>
      </c>
      <c r="H355" s="4" t="s">
        <v>8</v>
      </c>
      <c r="I355" s="4" t="s">
        <v>8</v>
      </c>
      <c r="J355" s="4" t="s">
        <v>1006</v>
      </c>
      <c r="K355" s="4" t="s">
        <v>8</v>
      </c>
      <c r="L355" s="4" t="s">
        <v>9090</v>
      </c>
      <c r="M355" s="5"/>
      <c r="N355" s="5"/>
      <c r="O355" s="5"/>
      <c r="P355" s="5"/>
      <c r="Q355" s="5"/>
      <c r="R355" s="5"/>
      <c r="S355" s="7">
        <v>2047.83</v>
      </c>
    </row>
    <row r="356" spans="2:19" x14ac:dyDescent="0.25">
      <c r="B356" s="4" t="s">
        <v>521</v>
      </c>
      <c r="C356" s="4" t="s">
        <v>522</v>
      </c>
      <c r="D356" s="4" t="s">
        <v>8</v>
      </c>
      <c r="E356" s="4" t="s">
        <v>8403</v>
      </c>
      <c r="F356" s="4" t="s">
        <v>330</v>
      </c>
      <c r="G356" s="4" t="s">
        <v>569</v>
      </c>
      <c r="H356" s="4" t="s">
        <v>8</v>
      </c>
      <c r="I356" s="4" t="s">
        <v>8</v>
      </c>
      <c r="J356" s="4" t="s">
        <v>1006</v>
      </c>
      <c r="K356" s="4" t="s">
        <v>8</v>
      </c>
      <c r="L356" s="4" t="s">
        <v>9090</v>
      </c>
      <c r="M356" s="5"/>
      <c r="N356" s="5"/>
      <c r="O356" s="5"/>
      <c r="P356" s="5"/>
      <c r="Q356" s="5"/>
      <c r="R356" s="5"/>
      <c r="S356" s="7">
        <v>600.49</v>
      </c>
    </row>
    <row r="357" spans="2:19" x14ac:dyDescent="0.25">
      <c r="B357" s="4" t="s">
        <v>521</v>
      </c>
      <c r="C357" s="4" t="s">
        <v>522</v>
      </c>
      <c r="D357" s="4" t="s">
        <v>8</v>
      </c>
      <c r="E357" s="4" t="s">
        <v>8403</v>
      </c>
      <c r="F357" s="4" t="s">
        <v>434</v>
      </c>
      <c r="G357" s="4" t="s">
        <v>573</v>
      </c>
      <c r="H357" s="4" t="s">
        <v>8</v>
      </c>
      <c r="I357" s="4" t="s">
        <v>8</v>
      </c>
      <c r="J357" s="4" t="s">
        <v>1006</v>
      </c>
      <c r="K357" s="4" t="s">
        <v>8</v>
      </c>
      <c r="L357" s="4" t="s">
        <v>9090</v>
      </c>
      <c r="M357" s="6"/>
      <c r="N357" s="6"/>
      <c r="O357" s="6"/>
      <c r="P357" s="6"/>
      <c r="Q357" s="6"/>
      <c r="R357" s="6"/>
      <c r="S357" s="2">
        <v>14167.02</v>
      </c>
    </row>
    <row r="358" spans="2:19" x14ac:dyDescent="0.25">
      <c r="M358" s="13">
        <f>SUM(M10:M357)</f>
        <v>998619.03</v>
      </c>
      <c r="N358" s="13">
        <f t="shared" ref="N358:S358" si="0">SUM(N10:N357)</f>
        <v>1015833.35</v>
      </c>
      <c r="O358" s="13">
        <f t="shared" si="0"/>
        <v>-899212.88</v>
      </c>
      <c r="P358" s="13">
        <f t="shared" si="0"/>
        <v>-4455962.1300000008</v>
      </c>
      <c r="Q358" s="13">
        <f t="shared" si="0"/>
        <v>-12456460.370000001</v>
      </c>
      <c r="R358" s="13">
        <f t="shared" si="0"/>
        <v>9010306.1799999997</v>
      </c>
      <c r="S358" s="13">
        <f t="shared" si="0"/>
        <v>-569949.27000000025</v>
      </c>
    </row>
    <row r="361" spans="2:19" x14ac:dyDescent="0.25">
      <c r="O361" s="17" t="s">
        <v>11433</v>
      </c>
    </row>
    <row r="362" spans="2:19" x14ac:dyDescent="0.25">
      <c r="O362" s="18" t="s">
        <v>11432</v>
      </c>
      <c r="P362" s="15" t="s">
        <v>11435</v>
      </c>
      <c r="Q362" s="15" t="s">
        <v>11436</v>
      </c>
    </row>
    <row r="363" spans="2:19" x14ac:dyDescent="0.25">
      <c r="M363" s="4" t="s">
        <v>18</v>
      </c>
      <c r="N363" s="4" t="s">
        <v>21</v>
      </c>
      <c r="O363" s="16">
        <f>+M358</f>
        <v>998619.03</v>
      </c>
      <c r="P363" s="16">
        <f>+O363</f>
        <v>998619.03</v>
      </c>
      <c r="Q363" s="16"/>
    </row>
    <row r="364" spans="2:19" x14ac:dyDescent="0.25">
      <c r="M364" s="4" t="s">
        <v>1917</v>
      </c>
      <c r="N364" s="4" t="s">
        <v>1918</v>
      </c>
      <c r="O364" s="16">
        <f>+N358</f>
        <v>1015833.35</v>
      </c>
      <c r="P364" s="16">
        <f>+O364</f>
        <v>1015833.35</v>
      </c>
      <c r="Q364" s="16"/>
    </row>
    <row r="365" spans="2:19" x14ac:dyDescent="0.25">
      <c r="M365" s="4" t="s">
        <v>6121</v>
      </c>
      <c r="N365" s="4" t="s">
        <v>6122</v>
      </c>
      <c r="O365" s="16">
        <f>+O358</f>
        <v>-899212.88</v>
      </c>
      <c r="P365" s="16"/>
      <c r="Q365" s="16">
        <f>+O365</f>
        <v>-899212.88</v>
      </c>
    </row>
    <row r="366" spans="2:19" x14ac:dyDescent="0.25">
      <c r="M366" s="4" t="s">
        <v>19</v>
      </c>
      <c r="N366" s="4" t="s">
        <v>22</v>
      </c>
      <c r="O366" s="16">
        <f>+P358</f>
        <v>-4455962.1300000008</v>
      </c>
      <c r="P366" s="16"/>
      <c r="Q366" s="16">
        <f>+O366</f>
        <v>-4455962.1300000008</v>
      </c>
    </row>
    <row r="367" spans="2:19" x14ac:dyDescent="0.25">
      <c r="M367" s="4" t="s">
        <v>6</v>
      </c>
      <c r="N367" s="4" t="s">
        <v>7</v>
      </c>
      <c r="O367" s="16">
        <f>+Q358</f>
        <v>-12456460.370000001</v>
      </c>
      <c r="P367" s="16"/>
      <c r="Q367" s="16">
        <f>+O367</f>
        <v>-12456460.370000001</v>
      </c>
    </row>
    <row r="368" spans="2:19" x14ac:dyDescent="0.25">
      <c r="M368" s="4" t="s">
        <v>16</v>
      </c>
      <c r="N368" s="4" t="s">
        <v>17</v>
      </c>
      <c r="O368" s="16">
        <f>+R358</f>
        <v>9010306.1799999997</v>
      </c>
      <c r="P368" s="16">
        <f t="shared" ref="P368" si="1">+O368</f>
        <v>9010306.1799999997</v>
      </c>
      <c r="Q368" s="16"/>
    </row>
    <row r="369" spans="13:17" x14ac:dyDescent="0.25">
      <c r="M369" s="4" t="s">
        <v>11430</v>
      </c>
      <c r="N369" s="4" t="s">
        <v>11431</v>
      </c>
      <c r="O369" s="16">
        <f>+S358</f>
        <v>-569949.27000000025</v>
      </c>
      <c r="P369" s="16"/>
      <c r="Q369" s="16">
        <f>+O369</f>
        <v>-569949.27000000025</v>
      </c>
    </row>
    <row r="370" spans="13:17" x14ac:dyDescent="0.25">
      <c r="M370" s="4"/>
      <c r="N370" s="4"/>
      <c r="O370" s="16">
        <f>+T358</f>
        <v>0</v>
      </c>
      <c r="P370" s="16"/>
      <c r="Q370" s="16"/>
    </row>
    <row r="371" spans="13:17" x14ac:dyDescent="0.25">
      <c r="O371" s="19">
        <f>SUM(O363:O370)</f>
        <v>-7356826.0900000026</v>
      </c>
      <c r="P371" s="19">
        <f t="shared" ref="P371:Q371" si="2">SUM(P363:P370)</f>
        <v>11024758.559999999</v>
      </c>
      <c r="Q371" s="19">
        <f t="shared" si="2"/>
        <v>-18381584.650000002</v>
      </c>
    </row>
    <row r="374" spans="13:17" x14ac:dyDescent="0.25">
      <c r="O374" s="15" t="s">
        <v>11443</v>
      </c>
    </row>
    <row r="375" spans="13:17" x14ac:dyDescent="0.25">
      <c r="M375" s="4" t="s">
        <v>1907</v>
      </c>
      <c r="N375" s="4" t="s">
        <v>1908</v>
      </c>
      <c r="O375" s="30">
        <f>R39</f>
        <v>1100044.6599999999</v>
      </c>
    </row>
    <row r="376" spans="13:17" x14ac:dyDescent="0.25">
      <c r="M376" s="4" t="s">
        <v>1912</v>
      </c>
      <c r="N376" s="4" t="s">
        <v>1913</v>
      </c>
      <c r="O376" s="30">
        <f>R47</f>
        <v>926538.22</v>
      </c>
    </row>
    <row r="377" spans="13:17" x14ac:dyDescent="0.25">
      <c r="M377" s="4"/>
      <c r="N377" s="4" t="s">
        <v>11442</v>
      </c>
      <c r="O377" s="14">
        <f>SUM(O375:O376)</f>
        <v>2026582.88</v>
      </c>
    </row>
    <row r="378" spans="13:17" x14ac:dyDescent="0.25">
      <c r="M378" s="4" t="s">
        <v>11441</v>
      </c>
      <c r="N378" s="4" t="s">
        <v>11444</v>
      </c>
      <c r="O378" s="5">
        <f>+O379-O377</f>
        <v>6983723.2999999998</v>
      </c>
    </row>
    <row r="379" spans="13:17" x14ac:dyDescent="0.25">
      <c r="M379" s="4"/>
      <c r="N379" s="4" t="s">
        <v>11434</v>
      </c>
      <c r="O379" s="14">
        <f>+O368</f>
        <v>9010306.1799999997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DC8A8-67FB-4D17-8C04-BBBF7C755CDE}">
  <dimension ref="B2:AA385"/>
  <sheetViews>
    <sheetView showGridLines="0" topLeftCell="O2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21875" bestFit="1" customWidth="1"/>
    <col min="11" max="11" width="8.5546875" bestFit="1" customWidth="1"/>
    <col min="12" max="12" width="21.5546875" bestFit="1" customWidth="1"/>
    <col min="13" max="13" width="18.44140625" bestFit="1" customWidth="1"/>
    <col min="14" max="15" width="19.5546875" bestFit="1" customWidth="1"/>
    <col min="16" max="16" width="18" bestFit="1" customWidth="1"/>
    <col min="17" max="17" width="16.77734375" bestFit="1" customWidth="1"/>
    <col min="18" max="18" width="16.5546875" bestFit="1" customWidth="1"/>
    <col min="19" max="19" width="12.21875" bestFit="1" customWidth="1"/>
    <col min="20" max="20" width="9.21875" bestFit="1" customWidth="1"/>
    <col min="21" max="21" width="14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18</v>
      </c>
      <c r="N7" s="4" t="s">
        <v>2795</v>
      </c>
      <c r="O7" s="4" t="s">
        <v>19</v>
      </c>
      <c r="P7" s="4" t="s">
        <v>6</v>
      </c>
      <c r="Q7" s="4" t="s">
        <v>5311</v>
      </c>
      <c r="R7" s="4" t="s">
        <v>20</v>
      </c>
      <c r="S7" s="4" t="s">
        <v>16</v>
      </c>
      <c r="T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21</v>
      </c>
      <c r="N8" s="4" t="s">
        <v>2797</v>
      </c>
      <c r="O8" s="4" t="s">
        <v>22</v>
      </c>
      <c r="P8" s="4" t="s">
        <v>7</v>
      </c>
      <c r="Q8" s="4" t="s">
        <v>5312</v>
      </c>
      <c r="R8" s="4" t="s">
        <v>23</v>
      </c>
      <c r="S8" s="4" t="s">
        <v>17</v>
      </c>
      <c r="T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S9" s="9" t="s">
        <v>2</v>
      </c>
      <c r="T9" s="9" t="s">
        <v>2</v>
      </c>
      <c r="U9" s="11">
        <f>SUM(M10:T371)</f>
        <v>-6341535.5699999975</v>
      </c>
    </row>
    <row r="10" spans="2:27" x14ac:dyDescent="0.25">
      <c r="B10" s="4" t="s">
        <v>5</v>
      </c>
      <c r="C10" s="4" t="s">
        <v>9</v>
      </c>
      <c r="D10" s="4" t="s">
        <v>7699</v>
      </c>
      <c r="E10" s="4" t="s">
        <v>7700</v>
      </c>
      <c r="F10" s="4" t="s">
        <v>11</v>
      </c>
      <c r="G10" s="4" t="s">
        <v>558</v>
      </c>
      <c r="H10" s="4" t="s">
        <v>6942</v>
      </c>
      <c r="I10" s="4" t="s">
        <v>8</v>
      </c>
      <c r="J10" s="4" t="s">
        <v>1006</v>
      </c>
      <c r="K10" s="4" t="s">
        <v>8</v>
      </c>
      <c r="L10" s="4" t="s">
        <v>7701</v>
      </c>
      <c r="M10" s="5"/>
      <c r="N10" s="5"/>
      <c r="O10" s="5"/>
      <c r="P10" s="5">
        <v>-1063249.6000000001</v>
      </c>
      <c r="Q10" s="5"/>
      <c r="R10" s="5"/>
      <c r="S10" s="5"/>
      <c r="T10" s="7"/>
    </row>
    <row r="11" spans="2:27" x14ac:dyDescent="0.25">
      <c r="B11" s="4" t="s">
        <v>5</v>
      </c>
      <c r="C11" s="4" t="s">
        <v>9</v>
      </c>
      <c r="D11" s="4" t="s">
        <v>7702</v>
      </c>
      <c r="E11" s="4" t="s">
        <v>7700</v>
      </c>
      <c r="F11" s="4" t="s">
        <v>11</v>
      </c>
      <c r="G11" s="4" t="s">
        <v>558</v>
      </c>
      <c r="H11" s="4" t="s">
        <v>6945</v>
      </c>
      <c r="I11" s="4" t="s">
        <v>8</v>
      </c>
      <c r="J11" s="4" t="s">
        <v>1006</v>
      </c>
      <c r="K11" s="4" t="s">
        <v>8</v>
      </c>
      <c r="L11" s="4" t="s">
        <v>7703</v>
      </c>
      <c r="M11" s="5"/>
      <c r="N11" s="5"/>
      <c r="O11" s="5"/>
      <c r="P11" s="5">
        <v>-133072.32000000001</v>
      </c>
      <c r="Q11" s="5"/>
      <c r="R11" s="5"/>
      <c r="S11" s="5"/>
      <c r="T11" s="7"/>
    </row>
    <row r="12" spans="2:27" x14ac:dyDescent="0.25">
      <c r="B12" s="4" t="s">
        <v>24</v>
      </c>
      <c r="C12" s="4" t="s">
        <v>25</v>
      </c>
      <c r="D12" s="4" t="s">
        <v>7704</v>
      </c>
      <c r="E12" s="4" t="s">
        <v>7700</v>
      </c>
      <c r="F12" s="4" t="s">
        <v>26</v>
      </c>
      <c r="G12" s="4" t="s">
        <v>559</v>
      </c>
      <c r="H12" s="4" t="s">
        <v>7705</v>
      </c>
      <c r="I12" s="4" t="s">
        <v>8</v>
      </c>
      <c r="J12" s="4" t="s">
        <v>1006</v>
      </c>
      <c r="K12" s="4" t="s">
        <v>8</v>
      </c>
      <c r="L12" s="4" t="s">
        <v>7706</v>
      </c>
      <c r="M12" s="5"/>
      <c r="N12" s="5"/>
      <c r="O12" s="5"/>
      <c r="P12" s="5">
        <v>-107104.17</v>
      </c>
      <c r="Q12" s="5"/>
      <c r="R12" s="5"/>
      <c r="S12" s="5"/>
      <c r="T12" s="7"/>
    </row>
    <row r="13" spans="2:27" x14ac:dyDescent="0.25">
      <c r="B13" s="4" t="s">
        <v>27</v>
      </c>
      <c r="C13" s="4" t="s">
        <v>28</v>
      </c>
      <c r="D13" s="4" t="s">
        <v>7707</v>
      </c>
      <c r="E13" s="4" t="s">
        <v>7700</v>
      </c>
      <c r="F13" s="4" t="s">
        <v>26</v>
      </c>
      <c r="G13" s="4" t="s">
        <v>559</v>
      </c>
      <c r="H13" s="4" t="s">
        <v>5319</v>
      </c>
      <c r="I13" s="4" t="s">
        <v>8</v>
      </c>
      <c r="J13" s="4" t="s">
        <v>1006</v>
      </c>
      <c r="K13" s="4" t="s">
        <v>8</v>
      </c>
      <c r="L13" s="4" t="s">
        <v>7708</v>
      </c>
      <c r="M13" s="5"/>
      <c r="N13" s="5"/>
      <c r="O13" s="5"/>
      <c r="P13" s="5">
        <v>-41639.58</v>
      </c>
      <c r="Q13" s="5"/>
      <c r="R13" s="5"/>
      <c r="S13" s="5"/>
      <c r="T13" s="7"/>
    </row>
    <row r="14" spans="2:27" x14ac:dyDescent="0.25">
      <c r="B14" s="4" t="s">
        <v>29</v>
      </c>
      <c r="C14" s="4" t="s">
        <v>30</v>
      </c>
      <c r="D14" s="4" t="s">
        <v>7709</v>
      </c>
      <c r="E14" s="4" t="s">
        <v>7700</v>
      </c>
      <c r="F14" s="4" t="s">
        <v>11</v>
      </c>
      <c r="G14" s="4" t="s">
        <v>558</v>
      </c>
      <c r="H14" s="4" t="s">
        <v>2807</v>
      </c>
      <c r="I14" s="4" t="s">
        <v>8</v>
      </c>
      <c r="J14" s="4" t="s">
        <v>1006</v>
      </c>
      <c r="K14" s="4" t="s">
        <v>8</v>
      </c>
      <c r="L14" s="4" t="s">
        <v>7710</v>
      </c>
      <c r="M14" s="5"/>
      <c r="N14" s="5"/>
      <c r="O14" s="5"/>
      <c r="P14" s="5">
        <v>-65908.350000000006</v>
      </c>
      <c r="Q14" s="5"/>
      <c r="R14" s="5"/>
      <c r="S14" s="5"/>
      <c r="T14" s="7"/>
    </row>
    <row r="15" spans="2:27" x14ac:dyDescent="0.25">
      <c r="B15" s="4" t="s">
        <v>29</v>
      </c>
      <c r="C15" s="4" t="s">
        <v>30</v>
      </c>
      <c r="D15" s="4" t="s">
        <v>7711</v>
      </c>
      <c r="E15" s="4" t="s">
        <v>7700</v>
      </c>
      <c r="F15" s="4" t="s">
        <v>11</v>
      </c>
      <c r="G15" s="4" t="s">
        <v>558</v>
      </c>
      <c r="H15" s="4" t="s">
        <v>2810</v>
      </c>
      <c r="I15" s="4" t="s">
        <v>8</v>
      </c>
      <c r="J15" s="4" t="s">
        <v>1006</v>
      </c>
      <c r="K15" s="4" t="s">
        <v>8</v>
      </c>
      <c r="L15" s="4" t="s">
        <v>7712</v>
      </c>
      <c r="M15" s="5"/>
      <c r="N15" s="5"/>
      <c r="O15" s="5"/>
      <c r="P15" s="5">
        <v>-10416.67</v>
      </c>
      <c r="Q15" s="5"/>
      <c r="R15" s="5"/>
      <c r="S15" s="5"/>
      <c r="T15" s="7"/>
    </row>
    <row r="16" spans="2:27" x14ac:dyDescent="0.25">
      <c r="B16" s="4" t="s">
        <v>31</v>
      </c>
      <c r="C16" s="4" t="s">
        <v>32</v>
      </c>
      <c r="D16" s="4" t="s">
        <v>7713</v>
      </c>
      <c r="E16" s="4" t="s">
        <v>7700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7714</v>
      </c>
      <c r="M16" s="5"/>
      <c r="N16" s="5"/>
      <c r="O16" s="5"/>
      <c r="P16" s="5">
        <v>-15804.9</v>
      </c>
      <c r="Q16" s="5"/>
      <c r="R16" s="5"/>
      <c r="S16" s="5"/>
      <c r="T16" s="7"/>
    </row>
    <row r="17" spans="2:20" x14ac:dyDescent="0.25">
      <c r="B17" s="4" t="s">
        <v>33</v>
      </c>
      <c r="C17" s="4" t="s">
        <v>34</v>
      </c>
      <c r="D17" s="4" t="s">
        <v>7715</v>
      </c>
      <c r="E17" s="4" t="s">
        <v>7700</v>
      </c>
      <c r="F17" s="4" t="s">
        <v>59</v>
      </c>
      <c r="G17" s="4" t="s">
        <v>562</v>
      </c>
      <c r="H17" s="4" t="s">
        <v>674</v>
      </c>
      <c r="I17" s="4" t="s">
        <v>7716</v>
      </c>
      <c r="J17" s="4" t="s">
        <v>7717</v>
      </c>
      <c r="K17" s="4" t="s">
        <v>1038</v>
      </c>
      <c r="L17" s="4" t="s">
        <v>7718</v>
      </c>
      <c r="M17" s="5"/>
      <c r="N17" s="5"/>
      <c r="O17" s="5"/>
      <c r="P17" s="5"/>
      <c r="Q17" s="5"/>
      <c r="R17" s="5"/>
      <c r="S17" s="5"/>
      <c r="T17" s="7">
        <v>127115</v>
      </c>
    </row>
    <row r="18" spans="2:20" x14ac:dyDescent="0.25">
      <c r="B18" s="4" t="s">
        <v>33</v>
      </c>
      <c r="C18" s="4" t="s">
        <v>34</v>
      </c>
      <c r="D18" s="4" t="s">
        <v>7719</v>
      </c>
      <c r="E18" s="4" t="s">
        <v>7700</v>
      </c>
      <c r="F18" s="4" t="s">
        <v>11</v>
      </c>
      <c r="G18" s="4" t="s">
        <v>558</v>
      </c>
      <c r="H18" s="4" t="s">
        <v>583</v>
      </c>
      <c r="I18" s="4" t="s">
        <v>8</v>
      </c>
      <c r="J18" s="4" t="s">
        <v>1006</v>
      </c>
      <c r="K18" s="4" t="s">
        <v>8</v>
      </c>
      <c r="L18" s="4" t="s">
        <v>7720</v>
      </c>
      <c r="M18" s="5"/>
      <c r="N18" s="5"/>
      <c r="O18" s="5">
        <v>-160906.4</v>
      </c>
      <c r="P18" s="5"/>
      <c r="Q18" s="5"/>
      <c r="R18" s="5"/>
      <c r="S18" s="5"/>
      <c r="T18" s="7"/>
    </row>
    <row r="19" spans="2:20" x14ac:dyDescent="0.25">
      <c r="B19" s="4" t="s">
        <v>33</v>
      </c>
      <c r="C19" s="4" t="s">
        <v>34</v>
      </c>
      <c r="D19" s="4" t="s">
        <v>7721</v>
      </c>
      <c r="E19" s="4" t="s">
        <v>7700</v>
      </c>
      <c r="F19" s="4" t="s">
        <v>59</v>
      </c>
      <c r="G19" s="4" t="s">
        <v>562</v>
      </c>
      <c r="H19" s="4" t="s">
        <v>6146</v>
      </c>
      <c r="I19" s="4" t="s">
        <v>8</v>
      </c>
      <c r="J19" s="4" t="s">
        <v>1006</v>
      </c>
      <c r="K19" s="4" t="s">
        <v>8</v>
      </c>
      <c r="L19" s="4" t="s">
        <v>7722</v>
      </c>
      <c r="M19" s="5"/>
      <c r="N19" s="5"/>
      <c r="O19" s="5"/>
      <c r="P19" s="5">
        <v>-96655.31</v>
      </c>
      <c r="Q19" s="5"/>
      <c r="R19" s="5"/>
      <c r="S19" s="5"/>
      <c r="T19" s="7"/>
    </row>
    <row r="20" spans="2:20" x14ac:dyDescent="0.25">
      <c r="B20" s="4" t="s">
        <v>35</v>
      </c>
      <c r="C20" s="4" t="s">
        <v>36</v>
      </c>
      <c r="D20" s="4" t="s">
        <v>7723</v>
      </c>
      <c r="E20" s="4" t="s">
        <v>7700</v>
      </c>
      <c r="F20" s="4" t="s">
        <v>11</v>
      </c>
      <c r="G20" s="4" t="s">
        <v>558</v>
      </c>
      <c r="H20" s="4" t="s">
        <v>584</v>
      </c>
      <c r="I20" s="4" t="s">
        <v>8</v>
      </c>
      <c r="J20" s="4" t="s">
        <v>1006</v>
      </c>
      <c r="K20" s="4" t="s">
        <v>8</v>
      </c>
      <c r="L20" s="4" t="s">
        <v>7724</v>
      </c>
      <c r="M20" s="5"/>
      <c r="N20" s="5"/>
      <c r="O20" s="5"/>
      <c r="P20" s="5">
        <v>-194941.67</v>
      </c>
      <c r="Q20" s="5"/>
      <c r="R20" s="5"/>
      <c r="S20" s="5"/>
      <c r="T20" s="7"/>
    </row>
    <row r="21" spans="2:20" x14ac:dyDescent="0.25">
      <c r="B21" s="4" t="s">
        <v>37</v>
      </c>
      <c r="C21" s="4" t="s">
        <v>38</v>
      </c>
      <c r="D21" s="4" t="s">
        <v>7725</v>
      </c>
      <c r="E21" s="4" t="s">
        <v>7700</v>
      </c>
      <c r="F21" s="4" t="s">
        <v>11</v>
      </c>
      <c r="G21" s="4" t="s">
        <v>558</v>
      </c>
      <c r="H21" s="4" t="s">
        <v>585</v>
      </c>
      <c r="I21" s="4" t="s">
        <v>8</v>
      </c>
      <c r="J21" s="4" t="s">
        <v>1006</v>
      </c>
      <c r="K21" s="4" t="s">
        <v>8</v>
      </c>
      <c r="L21" s="4" t="s">
        <v>7726</v>
      </c>
      <c r="M21" s="5"/>
      <c r="N21" s="5"/>
      <c r="O21" s="5"/>
      <c r="P21" s="5">
        <v>-408533.9</v>
      </c>
      <c r="Q21" s="5"/>
      <c r="R21" s="5"/>
      <c r="S21" s="5"/>
      <c r="T21" s="7"/>
    </row>
    <row r="22" spans="2:20" x14ac:dyDescent="0.25">
      <c r="B22" s="4" t="s">
        <v>39</v>
      </c>
      <c r="C22" s="4" t="s">
        <v>40</v>
      </c>
      <c r="D22" s="4" t="s">
        <v>7727</v>
      </c>
      <c r="E22" s="4" t="s">
        <v>7700</v>
      </c>
      <c r="F22" s="4" t="s">
        <v>11</v>
      </c>
      <c r="G22" s="4" t="s">
        <v>558</v>
      </c>
      <c r="H22" s="4" t="s">
        <v>586</v>
      </c>
      <c r="I22" s="4" t="s">
        <v>8</v>
      </c>
      <c r="J22" s="4" t="s">
        <v>1006</v>
      </c>
      <c r="K22" s="4" t="s">
        <v>8</v>
      </c>
      <c r="L22" s="4" t="s">
        <v>7728</v>
      </c>
      <c r="M22" s="5"/>
      <c r="N22" s="5"/>
      <c r="O22" s="5"/>
      <c r="P22" s="5">
        <v>-37018.629999999997</v>
      </c>
      <c r="Q22" s="5"/>
      <c r="R22" s="5"/>
      <c r="S22" s="5"/>
      <c r="T22" s="7"/>
    </row>
    <row r="23" spans="2:20" x14ac:dyDescent="0.25">
      <c r="B23" s="4" t="s">
        <v>41</v>
      </c>
      <c r="C23" s="4" t="s">
        <v>42</v>
      </c>
      <c r="D23" s="4" t="s">
        <v>7729</v>
      </c>
      <c r="E23" s="4" t="s">
        <v>7700</v>
      </c>
      <c r="F23" s="4" t="s">
        <v>11</v>
      </c>
      <c r="G23" s="4" t="s">
        <v>558</v>
      </c>
      <c r="H23" s="4" t="s">
        <v>587</v>
      </c>
      <c r="I23" s="4" t="s">
        <v>8</v>
      </c>
      <c r="J23" s="4" t="s">
        <v>1006</v>
      </c>
      <c r="K23" s="4" t="s">
        <v>8</v>
      </c>
      <c r="L23" s="4" t="s">
        <v>7730</v>
      </c>
      <c r="M23" s="5"/>
      <c r="N23" s="5"/>
      <c r="O23" s="5"/>
      <c r="P23" s="5">
        <v>-50758.48</v>
      </c>
      <c r="Q23" s="5"/>
      <c r="R23" s="5"/>
      <c r="S23" s="5"/>
      <c r="T23" s="7"/>
    </row>
    <row r="24" spans="2:20" x14ac:dyDescent="0.25">
      <c r="B24" s="4" t="s">
        <v>46</v>
      </c>
      <c r="C24" s="4" t="s">
        <v>47</v>
      </c>
      <c r="D24" s="4" t="s">
        <v>7731</v>
      </c>
      <c r="E24" s="4" t="s">
        <v>7700</v>
      </c>
      <c r="F24" s="4" t="s">
        <v>11</v>
      </c>
      <c r="G24" s="4" t="s">
        <v>558</v>
      </c>
      <c r="H24" s="4" t="s">
        <v>589</v>
      </c>
      <c r="I24" s="4" t="s">
        <v>8</v>
      </c>
      <c r="J24" s="4" t="s">
        <v>1006</v>
      </c>
      <c r="K24" s="4" t="s">
        <v>8</v>
      </c>
      <c r="L24" s="4" t="s">
        <v>7732</v>
      </c>
      <c r="M24" s="5"/>
      <c r="N24" s="5"/>
      <c r="O24" s="5"/>
      <c r="P24" s="5">
        <v>-39186</v>
      </c>
      <c r="Q24" s="5"/>
      <c r="R24" s="5"/>
      <c r="S24" s="5"/>
      <c r="T24" s="7"/>
    </row>
    <row r="25" spans="2:20" x14ac:dyDescent="0.25">
      <c r="B25" s="4" t="s">
        <v>14</v>
      </c>
      <c r="C25" s="4" t="s">
        <v>15</v>
      </c>
      <c r="D25" s="4" t="s">
        <v>7733</v>
      </c>
      <c r="E25" s="4" t="s">
        <v>7700</v>
      </c>
      <c r="F25" s="4" t="s">
        <v>11</v>
      </c>
      <c r="G25" s="4" t="s">
        <v>558</v>
      </c>
      <c r="H25" s="4" t="s">
        <v>1947</v>
      </c>
      <c r="I25" s="4" t="s">
        <v>8</v>
      </c>
      <c r="J25" s="4" t="s">
        <v>1006</v>
      </c>
      <c r="K25" s="4" t="s">
        <v>8</v>
      </c>
      <c r="L25" s="4" t="s">
        <v>7734</v>
      </c>
      <c r="M25" s="5"/>
      <c r="N25" s="5"/>
      <c r="O25" s="5"/>
      <c r="P25" s="5">
        <v>-1085183.74</v>
      </c>
      <c r="Q25" s="5"/>
      <c r="R25" s="5"/>
      <c r="S25" s="5"/>
      <c r="T25" s="7"/>
    </row>
    <row r="26" spans="2:20" x14ac:dyDescent="0.25">
      <c r="B26" s="4" t="s">
        <v>48</v>
      </c>
      <c r="C26" s="4" t="s">
        <v>49</v>
      </c>
      <c r="D26" s="4" t="s">
        <v>7735</v>
      </c>
      <c r="E26" s="4" t="s">
        <v>7700</v>
      </c>
      <c r="F26" s="4" t="s">
        <v>11</v>
      </c>
      <c r="G26" s="4" t="s">
        <v>558</v>
      </c>
      <c r="H26" s="4" t="s">
        <v>597</v>
      </c>
      <c r="I26" s="4" t="s">
        <v>8</v>
      </c>
      <c r="J26" s="4" t="s">
        <v>1006</v>
      </c>
      <c r="K26" s="4" t="s">
        <v>8</v>
      </c>
      <c r="L26" s="4" t="s">
        <v>7736</v>
      </c>
      <c r="M26" s="5"/>
      <c r="N26" s="5"/>
      <c r="O26" s="5"/>
      <c r="P26" s="5">
        <v>-137357.74</v>
      </c>
      <c r="Q26" s="5"/>
      <c r="R26" s="5"/>
      <c r="S26" s="5"/>
      <c r="T26" s="7"/>
    </row>
    <row r="27" spans="2:20" x14ac:dyDescent="0.25">
      <c r="B27" s="4" t="s">
        <v>48</v>
      </c>
      <c r="C27" s="4" t="s">
        <v>49</v>
      </c>
      <c r="D27" s="4" t="s">
        <v>7737</v>
      </c>
      <c r="E27" s="4" t="s">
        <v>7700</v>
      </c>
      <c r="F27" s="4" t="s">
        <v>11</v>
      </c>
      <c r="G27" s="4" t="s">
        <v>558</v>
      </c>
      <c r="H27" s="4" t="s">
        <v>598</v>
      </c>
      <c r="I27" s="4" t="s">
        <v>8</v>
      </c>
      <c r="J27" s="4" t="s">
        <v>1006</v>
      </c>
      <c r="K27" s="4" t="s">
        <v>8</v>
      </c>
      <c r="L27" s="4" t="s">
        <v>7738</v>
      </c>
      <c r="M27" s="5"/>
      <c r="N27" s="5"/>
      <c r="O27" s="5"/>
      <c r="P27" s="5">
        <v>-14382.08</v>
      </c>
      <c r="Q27" s="5"/>
      <c r="R27" s="5"/>
      <c r="S27" s="5"/>
      <c r="T27" s="7"/>
    </row>
    <row r="28" spans="2:20" x14ac:dyDescent="0.25">
      <c r="B28" s="4" t="s">
        <v>48</v>
      </c>
      <c r="C28" s="4" t="s">
        <v>49</v>
      </c>
      <c r="D28" s="4" t="s">
        <v>7739</v>
      </c>
      <c r="E28" s="4" t="s">
        <v>7700</v>
      </c>
      <c r="F28" s="4" t="s">
        <v>11</v>
      </c>
      <c r="G28" s="4" t="s">
        <v>558</v>
      </c>
      <c r="H28" s="4" t="s">
        <v>594</v>
      </c>
      <c r="I28" s="4" t="s">
        <v>8</v>
      </c>
      <c r="J28" s="4" t="s">
        <v>1006</v>
      </c>
      <c r="K28" s="4" t="s">
        <v>8</v>
      </c>
      <c r="L28" s="4" t="s">
        <v>7740</v>
      </c>
      <c r="M28" s="5"/>
      <c r="N28" s="5"/>
      <c r="O28" s="5"/>
      <c r="P28" s="5">
        <v>-4732.17</v>
      </c>
      <c r="Q28" s="5"/>
      <c r="R28" s="5"/>
      <c r="S28" s="5"/>
      <c r="T28" s="7"/>
    </row>
    <row r="29" spans="2:20" x14ac:dyDescent="0.25">
      <c r="B29" s="4" t="s">
        <v>50</v>
      </c>
      <c r="C29" s="4" t="s">
        <v>51</v>
      </c>
      <c r="D29" s="4" t="s">
        <v>7741</v>
      </c>
      <c r="E29" s="4" t="s">
        <v>7700</v>
      </c>
      <c r="F29" s="4" t="s">
        <v>11</v>
      </c>
      <c r="G29" s="4" t="s">
        <v>558</v>
      </c>
      <c r="H29" s="4" t="s">
        <v>6172</v>
      </c>
      <c r="I29" s="4" t="s">
        <v>8</v>
      </c>
      <c r="J29" s="4" t="s">
        <v>1006</v>
      </c>
      <c r="K29" s="4" t="s">
        <v>8</v>
      </c>
      <c r="L29" s="4" t="s">
        <v>7742</v>
      </c>
      <c r="M29" s="5"/>
      <c r="N29" s="5"/>
      <c r="O29" s="5"/>
      <c r="P29" s="5">
        <v>-22531.42</v>
      </c>
      <c r="Q29" s="5"/>
      <c r="R29" s="5"/>
      <c r="S29" s="5"/>
      <c r="T29" s="7"/>
    </row>
    <row r="30" spans="2:20" x14ac:dyDescent="0.25">
      <c r="B30" s="4" t="s">
        <v>52</v>
      </c>
      <c r="C30" s="4" t="s">
        <v>53</v>
      </c>
      <c r="D30" s="4" t="s">
        <v>7743</v>
      </c>
      <c r="E30" s="4" t="s">
        <v>7700</v>
      </c>
      <c r="F30" s="4" t="s">
        <v>54</v>
      </c>
      <c r="G30" s="4" t="s">
        <v>561</v>
      </c>
      <c r="H30" s="4" t="s">
        <v>7744</v>
      </c>
      <c r="I30" s="4" t="s">
        <v>8</v>
      </c>
      <c r="J30" s="4" t="s">
        <v>1006</v>
      </c>
      <c r="K30" s="4" t="s">
        <v>8</v>
      </c>
      <c r="L30" s="4" t="s">
        <v>7745</v>
      </c>
      <c r="M30" s="5"/>
      <c r="N30" s="5"/>
      <c r="O30" s="5">
        <v>-863407.65</v>
      </c>
      <c r="P30" s="5"/>
      <c r="Q30" s="5"/>
      <c r="R30" s="5"/>
      <c r="S30" s="5"/>
      <c r="T30" s="7"/>
    </row>
    <row r="31" spans="2:20" x14ac:dyDescent="0.25">
      <c r="B31" s="4" t="s">
        <v>52</v>
      </c>
      <c r="C31" s="4" t="s">
        <v>53</v>
      </c>
      <c r="D31" s="4" t="s">
        <v>7746</v>
      </c>
      <c r="E31" s="4" t="s">
        <v>7700</v>
      </c>
      <c r="F31" s="4" t="s">
        <v>54</v>
      </c>
      <c r="G31" s="4" t="s">
        <v>561</v>
      </c>
      <c r="H31" s="4" t="s">
        <v>7747</v>
      </c>
      <c r="I31" s="4" t="s">
        <v>8</v>
      </c>
      <c r="J31" s="4" t="s">
        <v>1006</v>
      </c>
      <c r="K31" s="4" t="s">
        <v>8</v>
      </c>
      <c r="L31" s="4" t="s">
        <v>7748</v>
      </c>
      <c r="M31" s="5">
        <v>75828.759999999995</v>
      </c>
      <c r="N31" s="5"/>
      <c r="O31" s="5"/>
      <c r="P31" s="5"/>
      <c r="Q31" s="5"/>
      <c r="R31" s="5"/>
      <c r="S31" s="5"/>
      <c r="T31" s="7"/>
    </row>
    <row r="32" spans="2:20" x14ac:dyDescent="0.25">
      <c r="B32" s="4" t="s">
        <v>52</v>
      </c>
      <c r="C32" s="4" t="s">
        <v>53</v>
      </c>
      <c r="D32" s="4" t="s">
        <v>7749</v>
      </c>
      <c r="E32" s="4" t="s">
        <v>7700</v>
      </c>
      <c r="F32" s="4" t="s">
        <v>54</v>
      </c>
      <c r="G32" s="4" t="s">
        <v>561</v>
      </c>
      <c r="H32" s="4" t="s">
        <v>7750</v>
      </c>
      <c r="I32" s="4" t="s">
        <v>8</v>
      </c>
      <c r="J32" s="4" t="s">
        <v>1006</v>
      </c>
      <c r="K32" s="4" t="s">
        <v>8</v>
      </c>
      <c r="L32" s="4" t="s">
        <v>7751</v>
      </c>
      <c r="M32" s="5">
        <v>2514394.2000000002</v>
      </c>
      <c r="N32" s="5"/>
      <c r="O32" s="5"/>
      <c r="P32" s="5"/>
      <c r="Q32" s="5"/>
      <c r="R32" s="5"/>
      <c r="S32" s="5"/>
      <c r="T32" s="7"/>
    </row>
    <row r="33" spans="2:20" x14ac:dyDescent="0.25">
      <c r="B33" s="4" t="s">
        <v>52</v>
      </c>
      <c r="C33" s="4" t="s">
        <v>53</v>
      </c>
      <c r="D33" s="4" t="s">
        <v>7752</v>
      </c>
      <c r="E33" s="4" t="s">
        <v>7700</v>
      </c>
      <c r="F33" s="4" t="s">
        <v>54</v>
      </c>
      <c r="G33" s="4" t="s">
        <v>561</v>
      </c>
      <c r="H33" s="4" t="s">
        <v>7753</v>
      </c>
      <c r="I33" s="4" t="s">
        <v>8</v>
      </c>
      <c r="J33" s="4" t="s">
        <v>1006</v>
      </c>
      <c r="K33" s="4" t="s">
        <v>8</v>
      </c>
      <c r="L33" s="4" t="s">
        <v>7754</v>
      </c>
      <c r="M33" s="5"/>
      <c r="N33" s="5"/>
      <c r="O33" s="5"/>
      <c r="P33" s="5">
        <v>-221377.29</v>
      </c>
      <c r="Q33" s="5"/>
      <c r="R33" s="5"/>
      <c r="S33" s="5"/>
      <c r="T33" s="7"/>
    </row>
    <row r="34" spans="2:20" x14ac:dyDescent="0.25">
      <c r="B34" s="4" t="s">
        <v>55</v>
      </c>
      <c r="C34" s="4" t="s">
        <v>56</v>
      </c>
      <c r="D34" s="4" t="s">
        <v>7755</v>
      </c>
      <c r="E34" s="4" t="s">
        <v>7700</v>
      </c>
      <c r="F34" s="4" t="s">
        <v>54</v>
      </c>
      <c r="G34" s="4" t="s">
        <v>561</v>
      </c>
      <c r="H34" s="4" t="s">
        <v>601</v>
      </c>
      <c r="I34" s="4" t="s">
        <v>8</v>
      </c>
      <c r="J34" s="4" t="s">
        <v>1006</v>
      </c>
      <c r="K34" s="4" t="s">
        <v>8</v>
      </c>
      <c r="L34" s="4" t="s">
        <v>7756</v>
      </c>
      <c r="M34" s="5"/>
      <c r="N34" s="5"/>
      <c r="O34" s="5"/>
      <c r="P34" s="5">
        <v>-52614.59</v>
      </c>
      <c r="Q34" s="5"/>
      <c r="R34" s="5"/>
      <c r="S34" s="5"/>
      <c r="T34" s="7"/>
    </row>
    <row r="35" spans="2:20" x14ac:dyDescent="0.25">
      <c r="B35" s="4" t="s">
        <v>57</v>
      </c>
      <c r="C35" s="4" t="s">
        <v>58</v>
      </c>
      <c r="D35" s="4" t="s">
        <v>7757</v>
      </c>
      <c r="E35" s="4" t="s">
        <v>7700</v>
      </c>
      <c r="F35" s="4" t="s">
        <v>59</v>
      </c>
      <c r="G35" s="4" t="s">
        <v>562</v>
      </c>
      <c r="H35" s="4" t="s">
        <v>602</v>
      </c>
      <c r="I35" s="4" t="s">
        <v>8</v>
      </c>
      <c r="J35" s="4" t="s">
        <v>1006</v>
      </c>
      <c r="K35" s="4" t="s">
        <v>8</v>
      </c>
      <c r="L35" s="4" t="s">
        <v>7758</v>
      </c>
      <c r="M35" s="5"/>
      <c r="N35" s="5"/>
      <c r="O35" s="5"/>
      <c r="P35" s="5">
        <v>-127024.9</v>
      </c>
      <c r="Q35" s="5"/>
      <c r="R35" s="5"/>
      <c r="S35" s="5"/>
      <c r="T35" s="7"/>
    </row>
    <row r="36" spans="2:20" x14ac:dyDescent="0.25">
      <c r="B36" s="4" t="s">
        <v>60</v>
      </c>
      <c r="C36" s="4" t="s">
        <v>61</v>
      </c>
      <c r="D36" s="4" t="s">
        <v>7759</v>
      </c>
      <c r="E36" s="4" t="s">
        <v>7700</v>
      </c>
      <c r="F36" s="4" t="s">
        <v>11</v>
      </c>
      <c r="G36" s="4" t="s">
        <v>558</v>
      </c>
      <c r="H36" s="4" t="s">
        <v>7760</v>
      </c>
      <c r="I36" s="4" t="s">
        <v>7761</v>
      </c>
      <c r="J36" s="4" t="s">
        <v>7762</v>
      </c>
      <c r="K36" s="4" t="s">
        <v>1039</v>
      </c>
      <c r="L36" s="4" t="s">
        <v>7763</v>
      </c>
      <c r="M36" s="5"/>
      <c r="N36" s="5"/>
      <c r="O36" s="5"/>
      <c r="P36" s="5"/>
      <c r="Q36" s="5"/>
      <c r="R36" s="5"/>
      <c r="S36" s="5"/>
      <c r="T36" s="7">
        <v>-52732.29</v>
      </c>
    </row>
    <row r="37" spans="2:20" x14ac:dyDescent="0.25">
      <c r="B37" s="4" t="s">
        <v>60</v>
      </c>
      <c r="C37" s="4" t="s">
        <v>61</v>
      </c>
      <c r="D37" s="4" t="s">
        <v>7764</v>
      </c>
      <c r="E37" s="4" t="s">
        <v>7700</v>
      </c>
      <c r="F37" s="4" t="s">
        <v>11</v>
      </c>
      <c r="G37" s="4" t="s">
        <v>558</v>
      </c>
      <c r="H37" s="4" t="s">
        <v>603</v>
      </c>
      <c r="I37" s="4" t="s">
        <v>8</v>
      </c>
      <c r="J37" s="4" t="s">
        <v>1006</v>
      </c>
      <c r="K37" s="4" t="s">
        <v>8</v>
      </c>
      <c r="L37" s="4" t="s">
        <v>7765</v>
      </c>
      <c r="M37" s="5"/>
      <c r="N37" s="5"/>
      <c r="O37" s="5"/>
      <c r="P37" s="5">
        <v>-17577.43</v>
      </c>
      <c r="Q37" s="5"/>
      <c r="R37" s="5"/>
      <c r="S37" s="5"/>
      <c r="T37" s="7"/>
    </row>
    <row r="38" spans="2:20" x14ac:dyDescent="0.25">
      <c r="B38" s="4" t="s">
        <v>62</v>
      </c>
      <c r="C38" s="4" t="s">
        <v>63</v>
      </c>
      <c r="D38" s="4" t="s">
        <v>7766</v>
      </c>
      <c r="E38" s="4" t="s">
        <v>7700</v>
      </c>
      <c r="F38" s="4" t="s">
        <v>54</v>
      </c>
      <c r="G38" s="4" t="s">
        <v>561</v>
      </c>
      <c r="H38" s="4" t="s">
        <v>6183</v>
      </c>
      <c r="I38" s="4" t="s">
        <v>8</v>
      </c>
      <c r="J38" s="4" t="s">
        <v>1006</v>
      </c>
      <c r="K38" s="4" t="s">
        <v>8</v>
      </c>
      <c r="L38" s="4" t="s">
        <v>7767</v>
      </c>
      <c r="M38" s="5"/>
      <c r="N38" s="5"/>
      <c r="O38" s="5"/>
      <c r="P38" s="5">
        <v>-323551.42</v>
      </c>
      <c r="Q38" s="5"/>
      <c r="R38" s="5"/>
      <c r="S38" s="5"/>
      <c r="T38" s="7"/>
    </row>
    <row r="39" spans="2:20" x14ac:dyDescent="0.25">
      <c r="B39" s="4" t="s">
        <v>64</v>
      </c>
      <c r="C39" s="4" t="s">
        <v>65</v>
      </c>
      <c r="D39" s="4" t="s">
        <v>7768</v>
      </c>
      <c r="E39" s="4" t="s">
        <v>7700</v>
      </c>
      <c r="F39" s="4" t="s">
        <v>85</v>
      </c>
      <c r="G39" s="4" t="s">
        <v>564</v>
      </c>
      <c r="H39" s="4" t="s">
        <v>3664</v>
      </c>
      <c r="I39" s="4" t="s">
        <v>8</v>
      </c>
      <c r="J39" s="4" t="s">
        <v>1006</v>
      </c>
      <c r="K39" s="4" t="s">
        <v>8</v>
      </c>
      <c r="L39" s="4" t="s">
        <v>4525</v>
      </c>
      <c r="M39" s="5"/>
      <c r="N39" s="5"/>
      <c r="O39" s="5"/>
      <c r="P39" s="5">
        <v>-10085.57</v>
      </c>
      <c r="Q39" s="5"/>
      <c r="R39" s="5"/>
      <c r="S39" s="5"/>
      <c r="T39" s="7"/>
    </row>
    <row r="40" spans="2:20" x14ac:dyDescent="0.25">
      <c r="B40" s="4" t="s">
        <v>66</v>
      </c>
      <c r="C40" s="4" t="s">
        <v>67</v>
      </c>
      <c r="D40" s="4" t="s">
        <v>7769</v>
      </c>
      <c r="E40" s="4" t="s">
        <v>7700</v>
      </c>
      <c r="F40" s="4" t="s">
        <v>11</v>
      </c>
      <c r="G40" s="4" t="s">
        <v>558</v>
      </c>
      <c r="H40" s="4" t="s">
        <v>6194</v>
      </c>
      <c r="I40" s="4" t="s">
        <v>8</v>
      </c>
      <c r="J40" s="4" t="s">
        <v>1006</v>
      </c>
      <c r="K40" s="4" t="s">
        <v>8</v>
      </c>
      <c r="L40" s="4" t="s">
        <v>7770</v>
      </c>
      <c r="M40" s="5"/>
      <c r="N40" s="5"/>
      <c r="O40" s="5"/>
      <c r="P40" s="5">
        <v>-25029.75</v>
      </c>
      <c r="Q40" s="5"/>
      <c r="R40" s="5"/>
      <c r="S40" s="5"/>
      <c r="T40" s="7"/>
    </row>
    <row r="41" spans="2:20" x14ac:dyDescent="0.25">
      <c r="B41" s="4" t="s">
        <v>68</v>
      </c>
      <c r="C41" s="4" t="s">
        <v>69</v>
      </c>
      <c r="D41" s="4" t="s">
        <v>7771</v>
      </c>
      <c r="E41" s="4" t="s">
        <v>7700</v>
      </c>
      <c r="F41" s="4" t="s">
        <v>11</v>
      </c>
      <c r="G41" s="4" t="s">
        <v>558</v>
      </c>
      <c r="H41" s="4" t="s">
        <v>2873</v>
      </c>
      <c r="I41" s="4" t="s">
        <v>8</v>
      </c>
      <c r="J41" s="4" t="s">
        <v>1006</v>
      </c>
      <c r="K41" s="4" t="s">
        <v>8</v>
      </c>
      <c r="L41" s="4" t="s">
        <v>7772</v>
      </c>
      <c r="M41" s="5"/>
      <c r="N41" s="5"/>
      <c r="O41" s="5"/>
      <c r="P41" s="5">
        <v>-12433.85</v>
      </c>
      <c r="Q41" s="5"/>
      <c r="R41" s="5"/>
      <c r="S41" s="5"/>
      <c r="T41" s="7"/>
    </row>
    <row r="42" spans="2:20" x14ac:dyDescent="0.25">
      <c r="B42" s="4" t="s">
        <v>70</v>
      </c>
      <c r="C42" s="4" t="s">
        <v>71</v>
      </c>
      <c r="D42" s="4" t="s">
        <v>7773</v>
      </c>
      <c r="E42" s="4" t="s">
        <v>7700</v>
      </c>
      <c r="F42" s="4" t="s">
        <v>11</v>
      </c>
      <c r="G42" s="4" t="s">
        <v>558</v>
      </c>
      <c r="H42" s="4" t="s">
        <v>611</v>
      </c>
      <c r="I42" s="4" t="s">
        <v>8</v>
      </c>
      <c r="J42" s="4" t="s">
        <v>1006</v>
      </c>
      <c r="K42" s="4" t="s">
        <v>8</v>
      </c>
      <c r="L42" s="4" t="s">
        <v>7774</v>
      </c>
      <c r="M42" s="5"/>
      <c r="N42" s="5"/>
      <c r="O42" s="5"/>
      <c r="P42" s="5">
        <v>-15555.56</v>
      </c>
      <c r="Q42" s="5"/>
      <c r="R42" s="5"/>
      <c r="S42" s="5"/>
      <c r="T42" s="7"/>
    </row>
    <row r="43" spans="2:20" x14ac:dyDescent="0.25">
      <c r="B43" s="4" t="s">
        <v>70</v>
      </c>
      <c r="C43" s="4" t="s">
        <v>71</v>
      </c>
      <c r="D43" s="4" t="s">
        <v>7775</v>
      </c>
      <c r="E43" s="4" t="s">
        <v>7700</v>
      </c>
      <c r="F43" s="4" t="s">
        <v>11</v>
      </c>
      <c r="G43" s="4" t="s">
        <v>558</v>
      </c>
      <c r="H43" s="4" t="s">
        <v>612</v>
      </c>
      <c r="I43" s="4" t="s">
        <v>8</v>
      </c>
      <c r="J43" s="4" t="s">
        <v>1006</v>
      </c>
      <c r="K43" s="4" t="s">
        <v>8</v>
      </c>
      <c r="L43" s="4" t="s">
        <v>7776</v>
      </c>
      <c r="M43" s="5"/>
      <c r="N43" s="5"/>
      <c r="O43" s="5"/>
      <c r="P43" s="5">
        <v>-11485.33</v>
      </c>
      <c r="Q43" s="5"/>
      <c r="R43" s="5"/>
      <c r="S43" s="5"/>
      <c r="T43" s="7"/>
    </row>
    <row r="44" spans="2:20" x14ac:dyDescent="0.25">
      <c r="B44" s="4" t="s">
        <v>75</v>
      </c>
      <c r="C44" s="4" t="s">
        <v>76</v>
      </c>
      <c r="D44" s="4" t="s">
        <v>7777</v>
      </c>
      <c r="E44" s="4" t="s">
        <v>7700</v>
      </c>
      <c r="F44" s="4" t="s">
        <v>74</v>
      </c>
      <c r="G44" s="4" t="s">
        <v>563</v>
      </c>
      <c r="H44" s="4" t="s">
        <v>615</v>
      </c>
      <c r="I44" s="4" t="s">
        <v>8</v>
      </c>
      <c r="J44" s="4" t="s">
        <v>1006</v>
      </c>
      <c r="K44" s="4" t="s">
        <v>8</v>
      </c>
      <c r="L44" s="4" t="s">
        <v>7778</v>
      </c>
      <c r="M44" s="5"/>
      <c r="N44" s="5"/>
      <c r="O44" s="5"/>
      <c r="P44" s="5">
        <v>-180603.78</v>
      </c>
      <c r="Q44" s="5"/>
      <c r="R44" s="5"/>
      <c r="S44" s="5"/>
      <c r="T44" s="7"/>
    </row>
    <row r="45" spans="2:20" x14ac:dyDescent="0.25">
      <c r="B45" s="4" t="s">
        <v>2001</v>
      </c>
      <c r="C45" s="4" t="s">
        <v>2002</v>
      </c>
      <c r="D45" s="4" t="s">
        <v>7779</v>
      </c>
      <c r="E45" s="4" t="s">
        <v>7700</v>
      </c>
      <c r="F45" s="4" t="s">
        <v>11</v>
      </c>
      <c r="G45" s="4" t="s">
        <v>558</v>
      </c>
      <c r="H45" s="4" t="s">
        <v>2004</v>
      </c>
      <c r="I45" s="4" t="s">
        <v>8</v>
      </c>
      <c r="J45" s="4" t="s">
        <v>1006</v>
      </c>
      <c r="K45" s="4" t="s">
        <v>8</v>
      </c>
      <c r="L45" s="4" t="s">
        <v>7780</v>
      </c>
      <c r="M45" s="5"/>
      <c r="N45" s="5"/>
      <c r="O45" s="5"/>
      <c r="P45" s="5">
        <v>-5936.88</v>
      </c>
      <c r="Q45" s="5"/>
      <c r="R45" s="5"/>
      <c r="S45" s="5"/>
      <c r="T45" s="7"/>
    </row>
    <row r="46" spans="2:20" x14ac:dyDescent="0.25">
      <c r="B46" s="4" t="s">
        <v>77</v>
      </c>
      <c r="C46" s="4" t="s">
        <v>78</v>
      </c>
      <c r="D46" s="4" t="s">
        <v>7781</v>
      </c>
      <c r="E46" s="4" t="s">
        <v>7700</v>
      </c>
      <c r="F46" s="4" t="s">
        <v>11</v>
      </c>
      <c r="G46" s="4" t="s">
        <v>558</v>
      </c>
      <c r="H46" s="4" t="s">
        <v>616</v>
      </c>
      <c r="I46" s="4" t="s">
        <v>8</v>
      </c>
      <c r="J46" s="4" t="s">
        <v>1006</v>
      </c>
      <c r="K46" s="4" t="s">
        <v>8</v>
      </c>
      <c r="L46" s="4" t="s">
        <v>7782</v>
      </c>
      <c r="M46" s="5"/>
      <c r="N46" s="5"/>
      <c r="O46" s="5"/>
      <c r="P46" s="5">
        <v>-33451.07</v>
      </c>
      <c r="Q46" s="5"/>
      <c r="R46" s="5"/>
      <c r="S46" s="5"/>
      <c r="T46" s="7"/>
    </row>
    <row r="47" spans="2:20" x14ac:dyDescent="0.25">
      <c r="B47" s="4" t="s">
        <v>79</v>
      </c>
      <c r="C47" s="4" t="s">
        <v>80</v>
      </c>
      <c r="D47" s="4" t="s">
        <v>7783</v>
      </c>
      <c r="E47" s="4" t="s">
        <v>7700</v>
      </c>
      <c r="F47" s="4" t="s">
        <v>11</v>
      </c>
      <c r="G47" s="4" t="s">
        <v>558</v>
      </c>
      <c r="H47" s="4" t="s">
        <v>617</v>
      </c>
      <c r="I47" s="4" t="s">
        <v>8</v>
      </c>
      <c r="J47" s="4" t="s">
        <v>1006</v>
      </c>
      <c r="K47" s="4" t="s">
        <v>8</v>
      </c>
      <c r="L47" s="4" t="s">
        <v>7784</v>
      </c>
      <c r="M47" s="5"/>
      <c r="N47" s="5"/>
      <c r="O47" s="5"/>
      <c r="P47" s="5">
        <v>-15063.33</v>
      </c>
      <c r="Q47" s="5"/>
      <c r="R47" s="5"/>
      <c r="S47" s="5"/>
      <c r="T47" s="7"/>
    </row>
    <row r="48" spans="2:20" x14ac:dyDescent="0.25">
      <c r="B48" s="4" t="s">
        <v>81</v>
      </c>
      <c r="C48" s="4" t="s">
        <v>82</v>
      </c>
      <c r="D48" s="4" t="s">
        <v>7785</v>
      </c>
      <c r="E48" s="4" t="s">
        <v>7700</v>
      </c>
      <c r="F48" s="4" t="s">
        <v>59</v>
      </c>
      <c r="G48" s="4" t="s">
        <v>562</v>
      </c>
      <c r="H48" s="4" t="s">
        <v>6218</v>
      </c>
      <c r="I48" s="4" t="s">
        <v>8</v>
      </c>
      <c r="J48" s="4" t="s">
        <v>1006</v>
      </c>
      <c r="K48" s="4" t="s">
        <v>8</v>
      </c>
      <c r="L48" s="4" t="s">
        <v>7786</v>
      </c>
      <c r="M48" s="5"/>
      <c r="N48" s="5"/>
      <c r="O48" s="5"/>
      <c r="P48" s="5">
        <v>-60810.92</v>
      </c>
      <c r="Q48" s="5"/>
      <c r="R48" s="5"/>
      <c r="S48" s="5"/>
      <c r="T48" s="7"/>
    </row>
    <row r="49" spans="2:20" x14ac:dyDescent="0.25">
      <c r="B49" s="4" t="s">
        <v>83</v>
      </c>
      <c r="C49" s="4" t="s">
        <v>84</v>
      </c>
      <c r="D49" s="4" t="s">
        <v>6221</v>
      </c>
      <c r="E49" s="4" t="s">
        <v>7700</v>
      </c>
      <c r="F49" s="4" t="s">
        <v>45</v>
      </c>
      <c r="G49" s="4" t="s">
        <v>560</v>
      </c>
      <c r="H49" s="4" t="s">
        <v>6225</v>
      </c>
      <c r="I49" s="4" t="s">
        <v>3691</v>
      </c>
      <c r="J49" s="4" t="s">
        <v>3692</v>
      </c>
      <c r="K49" s="4" t="s">
        <v>1038</v>
      </c>
      <c r="L49" s="4" t="s">
        <v>7019</v>
      </c>
      <c r="M49" s="5"/>
      <c r="N49" s="5"/>
      <c r="O49" s="5"/>
      <c r="P49" s="5"/>
      <c r="Q49" s="5"/>
      <c r="R49" s="5"/>
      <c r="S49" s="5"/>
      <c r="T49" s="7">
        <v>-46250.06</v>
      </c>
    </row>
    <row r="50" spans="2:20" x14ac:dyDescent="0.25">
      <c r="B50" s="4" t="s">
        <v>83</v>
      </c>
      <c r="C50" s="4" t="s">
        <v>84</v>
      </c>
      <c r="D50" s="4" t="s">
        <v>7787</v>
      </c>
      <c r="E50" s="4" t="s">
        <v>7700</v>
      </c>
      <c r="F50" s="4" t="s">
        <v>85</v>
      </c>
      <c r="G50" s="4" t="s">
        <v>564</v>
      </c>
      <c r="H50" s="4" t="s">
        <v>4424</v>
      </c>
      <c r="I50" s="4" t="s">
        <v>8</v>
      </c>
      <c r="J50" s="4" t="s">
        <v>1006</v>
      </c>
      <c r="K50" s="4" t="s">
        <v>8</v>
      </c>
      <c r="L50" s="4" t="s">
        <v>7788</v>
      </c>
      <c r="M50" s="5">
        <v>36648.400000000001</v>
      </c>
      <c r="N50" s="5"/>
      <c r="O50" s="5"/>
      <c r="P50" s="5"/>
      <c r="Q50" s="5"/>
      <c r="R50" s="5"/>
      <c r="S50" s="5"/>
      <c r="T50" s="7"/>
    </row>
    <row r="51" spans="2:20" x14ac:dyDescent="0.25">
      <c r="B51" s="4" t="s">
        <v>83</v>
      </c>
      <c r="C51" s="4" t="s">
        <v>84</v>
      </c>
      <c r="D51" s="4" t="s">
        <v>7789</v>
      </c>
      <c r="E51" s="4" t="s">
        <v>7700</v>
      </c>
      <c r="F51" s="4" t="s">
        <v>45</v>
      </c>
      <c r="G51" s="4" t="s">
        <v>560</v>
      </c>
      <c r="H51" s="4" t="s">
        <v>622</v>
      </c>
      <c r="I51" s="4" t="s">
        <v>8</v>
      </c>
      <c r="J51" s="4" t="s">
        <v>1006</v>
      </c>
      <c r="K51" s="4" t="s">
        <v>8</v>
      </c>
      <c r="L51" s="4" t="s">
        <v>7790</v>
      </c>
      <c r="M51" s="5"/>
      <c r="N51" s="5"/>
      <c r="O51" s="5"/>
      <c r="P51" s="5">
        <v>-95587.89</v>
      </c>
      <c r="Q51" s="5"/>
      <c r="R51" s="5"/>
      <c r="S51" s="5"/>
      <c r="T51" s="7"/>
    </row>
    <row r="52" spans="2:20" x14ac:dyDescent="0.25">
      <c r="B52" s="4" t="s">
        <v>83</v>
      </c>
      <c r="C52" s="4" t="s">
        <v>84</v>
      </c>
      <c r="D52" s="4" t="s">
        <v>7791</v>
      </c>
      <c r="E52" s="4" t="s">
        <v>7700</v>
      </c>
      <c r="F52" s="4" t="s">
        <v>45</v>
      </c>
      <c r="G52" s="4" t="s">
        <v>560</v>
      </c>
      <c r="H52" s="4" t="s">
        <v>620</v>
      </c>
      <c r="I52" s="4" t="s">
        <v>8</v>
      </c>
      <c r="J52" s="4" t="s">
        <v>1006</v>
      </c>
      <c r="K52" s="4" t="s">
        <v>8</v>
      </c>
      <c r="L52" s="4" t="s">
        <v>7792</v>
      </c>
      <c r="M52" s="5"/>
      <c r="N52" s="5"/>
      <c r="O52" s="5"/>
      <c r="P52" s="5">
        <v>-6325</v>
      </c>
      <c r="Q52" s="5"/>
      <c r="R52" s="5"/>
      <c r="S52" s="5"/>
      <c r="T52" s="7"/>
    </row>
    <row r="53" spans="2:20" x14ac:dyDescent="0.25">
      <c r="B53" s="4" t="s">
        <v>86</v>
      </c>
      <c r="C53" s="4" t="s">
        <v>87</v>
      </c>
      <c r="D53" s="4" t="s">
        <v>7793</v>
      </c>
      <c r="E53" s="4" t="s">
        <v>7700</v>
      </c>
      <c r="F53" s="4" t="s">
        <v>45</v>
      </c>
      <c r="G53" s="4" t="s">
        <v>560</v>
      </c>
      <c r="H53" s="4" t="s">
        <v>2019</v>
      </c>
      <c r="I53" s="4" t="s">
        <v>8</v>
      </c>
      <c r="J53" s="4" t="s">
        <v>1006</v>
      </c>
      <c r="K53" s="4" t="s">
        <v>8</v>
      </c>
      <c r="L53" s="4" t="s">
        <v>7794</v>
      </c>
      <c r="M53" s="5"/>
      <c r="N53" s="5"/>
      <c r="O53" s="5"/>
      <c r="P53" s="5">
        <v>-8519.57</v>
      </c>
      <c r="Q53" s="5"/>
      <c r="R53" s="5"/>
      <c r="S53" s="5"/>
      <c r="T53" s="7"/>
    </row>
    <row r="54" spans="2:20" x14ac:dyDescent="0.25">
      <c r="B54" s="4" t="s">
        <v>88</v>
      </c>
      <c r="C54" s="4" t="s">
        <v>89</v>
      </c>
      <c r="D54" s="4" t="s">
        <v>7795</v>
      </c>
      <c r="E54" s="4" t="s">
        <v>7700</v>
      </c>
      <c r="F54" s="4" t="s">
        <v>11</v>
      </c>
      <c r="G54" s="4" t="s">
        <v>558</v>
      </c>
      <c r="H54" s="4" t="s">
        <v>7031</v>
      </c>
      <c r="I54" s="4" t="s">
        <v>8</v>
      </c>
      <c r="J54" s="4" t="s">
        <v>1006</v>
      </c>
      <c r="K54" s="4" t="s">
        <v>8</v>
      </c>
      <c r="L54" s="4" t="s">
        <v>7796</v>
      </c>
      <c r="M54" s="5"/>
      <c r="N54" s="5"/>
      <c r="O54" s="5"/>
      <c r="P54" s="5">
        <v>-14458.17</v>
      </c>
      <c r="Q54" s="5"/>
      <c r="R54" s="5"/>
      <c r="S54" s="5"/>
      <c r="T54" s="7"/>
    </row>
    <row r="55" spans="2:20" x14ac:dyDescent="0.25">
      <c r="B55" s="4" t="s">
        <v>90</v>
      </c>
      <c r="C55" s="4" t="s">
        <v>91</v>
      </c>
      <c r="D55" s="4" t="s">
        <v>7797</v>
      </c>
      <c r="E55" s="4" t="s">
        <v>7700</v>
      </c>
      <c r="F55" s="4" t="s">
        <v>11</v>
      </c>
      <c r="G55" s="4" t="s">
        <v>558</v>
      </c>
      <c r="H55" s="4" t="s">
        <v>6238</v>
      </c>
      <c r="I55" s="4" t="s">
        <v>8</v>
      </c>
      <c r="J55" s="4" t="s">
        <v>1006</v>
      </c>
      <c r="K55" s="4" t="s">
        <v>8</v>
      </c>
      <c r="L55" s="4" t="s">
        <v>7798</v>
      </c>
      <c r="M55" s="5"/>
      <c r="N55" s="5"/>
      <c r="O55" s="5"/>
      <c r="P55" s="5">
        <v>-198375</v>
      </c>
      <c r="Q55" s="5"/>
      <c r="R55" s="5"/>
      <c r="S55" s="5"/>
      <c r="T55" s="7"/>
    </row>
    <row r="56" spans="2:20" x14ac:dyDescent="0.25">
      <c r="B56" s="4" t="s">
        <v>92</v>
      </c>
      <c r="C56" s="4" t="s">
        <v>93</v>
      </c>
      <c r="D56" s="4" t="s">
        <v>7799</v>
      </c>
      <c r="E56" s="4" t="s">
        <v>7700</v>
      </c>
      <c r="F56" s="4" t="s">
        <v>11</v>
      </c>
      <c r="G56" s="4" t="s">
        <v>558</v>
      </c>
      <c r="H56" s="4" t="s">
        <v>632</v>
      </c>
      <c r="I56" s="4" t="s">
        <v>8</v>
      </c>
      <c r="J56" s="4" t="s">
        <v>1006</v>
      </c>
      <c r="K56" s="4" t="s">
        <v>8</v>
      </c>
      <c r="L56" s="4" t="s">
        <v>7800</v>
      </c>
      <c r="M56" s="5"/>
      <c r="N56" s="5"/>
      <c r="O56" s="5"/>
      <c r="P56" s="5">
        <v>-27069</v>
      </c>
      <c r="Q56" s="5"/>
      <c r="R56" s="5"/>
      <c r="S56" s="5"/>
      <c r="T56" s="7"/>
    </row>
    <row r="57" spans="2:20" x14ac:dyDescent="0.25">
      <c r="B57" s="4" t="s">
        <v>94</v>
      </c>
      <c r="C57" s="4" t="s">
        <v>95</v>
      </c>
      <c r="D57" s="4" t="s">
        <v>7801</v>
      </c>
      <c r="E57" s="4" t="s">
        <v>7700</v>
      </c>
      <c r="F57" s="4" t="s">
        <v>11</v>
      </c>
      <c r="G57" s="4" t="s">
        <v>558</v>
      </c>
      <c r="H57" s="4" t="s">
        <v>634</v>
      </c>
      <c r="I57" s="4" t="s">
        <v>8</v>
      </c>
      <c r="J57" s="4" t="s">
        <v>1006</v>
      </c>
      <c r="K57" s="4" t="s">
        <v>8</v>
      </c>
      <c r="L57" s="4" t="s">
        <v>7802</v>
      </c>
      <c r="M57" s="5"/>
      <c r="N57" s="5"/>
      <c r="O57" s="5"/>
      <c r="P57" s="5">
        <v>-12735.54</v>
      </c>
      <c r="Q57" s="5"/>
      <c r="R57" s="5"/>
      <c r="S57" s="5"/>
      <c r="T57" s="7"/>
    </row>
    <row r="58" spans="2:20" x14ac:dyDescent="0.25">
      <c r="B58" s="4" t="s">
        <v>96</v>
      </c>
      <c r="C58" s="4" t="s">
        <v>97</v>
      </c>
      <c r="D58" s="4" t="s">
        <v>7803</v>
      </c>
      <c r="E58" s="4" t="s">
        <v>7700</v>
      </c>
      <c r="F58" s="4" t="s">
        <v>11</v>
      </c>
      <c r="G58" s="4" t="s">
        <v>558</v>
      </c>
      <c r="H58" s="4" t="s">
        <v>3719</v>
      </c>
      <c r="I58" s="4" t="s">
        <v>8</v>
      </c>
      <c r="J58" s="4" t="s">
        <v>1006</v>
      </c>
      <c r="K58" s="4" t="s">
        <v>8</v>
      </c>
      <c r="L58" s="4" t="s">
        <v>7804</v>
      </c>
      <c r="M58" s="5"/>
      <c r="N58" s="5"/>
      <c r="O58" s="5"/>
      <c r="P58" s="5">
        <v>-107728.73</v>
      </c>
      <c r="Q58" s="5"/>
      <c r="R58" s="5"/>
      <c r="S58" s="5"/>
      <c r="T58" s="7"/>
    </row>
    <row r="59" spans="2:20" x14ac:dyDescent="0.25">
      <c r="B59" s="4" t="s">
        <v>98</v>
      </c>
      <c r="C59" s="4" t="s">
        <v>99</v>
      </c>
      <c r="D59" s="4" t="s">
        <v>7805</v>
      </c>
      <c r="E59" s="4" t="s">
        <v>7700</v>
      </c>
      <c r="F59" s="4" t="s">
        <v>11</v>
      </c>
      <c r="G59" s="4" t="s">
        <v>558</v>
      </c>
      <c r="H59" s="4" t="s">
        <v>638</v>
      </c>
      <c r="I59" s="4" t="s">
        <v>8</v>
      </c>
      <c r="J59" s="4" t="s">
        <v>1006</v>
      </c>
      <c r="K59" s="4" t="s">
        <v>8</v>
      </c>
      <c r="L59" s="4" t="s">
        <v>7806</v>
      </c>
      <c r="M59" s="5"/>
      <c r="N59" s="5"/>
      <c r="O59" s="5"/>
      <c r="P59" s="5">
        <v>-15993.49</v>
      </c>
      <c r="Q59" s="5"/>
      <c r="R59" s="5"/>
      <c r="S59" s="5"/>
      <c r="T59" s="7"/>
    </row>
    <row r="60" spans="2:20" x14ac:dyDescent="0.25">
      <c r="B60" s="4" t="s">
        <v>98</v>
      </c>
      <c r="C60" s="4" t="s">
        <v>99</v>
      </c>
      <c r="D60" s="4" t="s">
        <v>7807</v>
      </c>
      <c r="E60" s="4" t="s">
        <v>7700</v>
      </c>
      <c r="F60" s="4" t="s">
        <v>11</v>
      </c>
      <c r="G60" s="4" t="s">
        <v>558</v>
      </c>
      <c r="H60" s="4" t="s">
        <v>637</v>
      </c>
      <c r="I60" s="4" t="s">
        <v>8</v>
      </c>
      <c r="J60" s="4" t="s">
        <v>1006</v>
      </c>
      <c r="K60" s="4" t="s">
        <v>8</v>
      </c>
      <c r="L60" s="4" t="s">
        <v>7808</v>
      </c>
      <c r="M60" s="5"/>
      <c r="N60" s="5"/>
      <c r="O60" s="5"/>
      <c r="P60" s="5">
        <v>-60407.82</v>
      </c>
      <c r="Q60" s="5"/>
      <c r="R60" s="5"/>
      <c r="S60" s="5"/>
      <c r="T60" s="7"/>
    </row>
    <row r="61" spans="2:20" x14ac:dyDescent="0.25">
      <c r="B61" s="4" t="s">
        <v>102</v>
      </c>
      <c r="C61" s="4" t="s">
        <v>103</v>
      </c>
      <c r="D61" s="4" t="s">
        <v>7809</v>
      </c>
      <c r="E61" s="4" t="s">
        <v>7700</v>
      </c>
      <c r="F61" s="4" t="s">
        <v>11</v>
      </c>
      <c r="G61" s="4" t="s">
        <v>558</v>
      </c>
      <c r="H61" s="4" t="s">
        <v>645</v>
      </c>
      <c r="I61" s="4" t="s">
        <v>8</v>
      </c>
      <c r="J61" s="4" t="s">
        <v>1006</v>
      </c>
      <c r="K61" s="4" t="s">
        <v>8</v>
      </c>
      <c r="L61" s="4" t="s">
        <v>7810</v>
      </c>
      <c r="M61" s="5"/>
      <c r="N61" s="5"/>
      <c r="O61" s="5"/>
      <c r="P61" s="5">
        <v>-35052</v>
      </c>
      <c r="Q61" s="5"/>
      <c r="R61" s="5"/>
      <c r="S61" s="5"/>
      <c r="T61" s="7"/>
    </row>
    <row r="62" spans="2:20" x14ac:dyDescent="0.25">
      <c r="B62" s="4" t="s">
        <v>104</v>
      </c>
      <c r="C62" s="4" t="s">
        <v>105</v>
      </c>
      <c r="D62" s="4" t="s">
        <v>7811</v>
      </c>
      <c r="E62" s="4" t="s">
        <v>7700</v>
      </c>
      <c r="F62" s="4" t="s">
        <v>11</v>
      </c>
      <c r="G62" s="4" t="s">
        <v>558</v>
      </c>
      <c r="H62" s="4" t="s">
        <v>6262</v>
      </c>
      <c r="I62" s="4" t="s">
        <v>8</v>
      </c>
      <c r="J62" s="4" t="s">
        <v>1006</v>
      </c>
      <c r="K62" s="4" t="s">
        <v>8</v>
      </c>
      <c r="L62" s="4" t="s">
        <v>7812</v>
      </c>
      <c r="M62" s="5"/>
      <c r="N62" s="5"/>
      <c r="O62" s="5"/>
      <c r="P62" s="5">
        <v>-9350.83</v>
      </c>
      <c r="Q62" s="5"/>
      <c r="R62" s="5"/>
      <c r="S62" s="5"/>
      <c r="T62" s="7"/>
    </row>
    <row r="63" spans="2:20" x14ac:dyDescent="0.25">
      <c r="B63" s="4" t="s">
        <v>106</v>
      </c>
      <c r="C63" s="4" t="s">
        <v>107</v>
      </c>
      <c r="D63" s="4" t="s">
        <v>7813</v>
      </c>
      <c r="E63" s="4" t="s">
        <v>7700</v>
      </c>
      <c r="F63" s="4" t="s">
        <v>11</v>
      </c>
      <c r="G63" s="4" t="s">
        <v>558</v>
      </c>
      <c r="H63" s="4" t="s">
        <v>2931</v>
      </c>
      <c r="I63" s="4" t="s">
        <v>8</v>
      </c>
      <c r="J63" s="4" t="s">
        <v>1006</v>
      </c>
      <c r="K63" s="4" t="s">
        <v>8</v>
      </c>
      <c r="L63" s="4" t="s">
        <v>7814</v>
      </c>
      <c r="M63" s="5"/>
      <c r="N63" s="5"/>
      <c r="O63" s="5"/>
      <c r="P63" s="5">
        <v>-171807</v>
      </c>
      <c r="Q63" s="5"/>
      <c r="R63" s="5"/>
      <c r="S63" s="5"/>
      <c r="T63" s="7"/>
    </row>
    <row r="64" spans="2:20" x14ac:dyDescent="0.25">
      <c r="B64" s="4" t="s">
        <v>108</v>
      </c>
      <c r="C64" s="4" t="s">
        <v>109</v>
      </c>
      <c r="D64" s="4" t="s">
        <v>7815</v>
      </c>
      <c r="E64" s="4" t="s">
        <v>7700</v>
      </c>
      <c r="F64" s="4" t="s">
        <v>11</v>
      </c>
      <c r="G64" s="4" t="s">
        <v>558</v>
      </c>
      <c r="H64" s="4" t="s">
        <v>3742</v>
      </c>
      <c r="I64" s="4" t="s">
        <v>8</v>
      </c>
      <c r="J64" s="4" t="s">
        <v>1006</v>
      </c>
      <c r="K64" s="4" t="s">
        <v>8</v>
      </c>
      <c r="L64" s="4" t="s">
        <v>7816</v>
      </c>
      <c r="M64" s="5"/>
      <c r="N64" s="5"/>
      <c r="O64" s="5"/>
      <c r="P64" s="5">
        <v>-26372.36</v>
      </c>
      <c r="Q64" s="5"/>
      <c r="R64" s="5"/>
      <c r="S64" s="5"/>
      <c r="T64" s="7"/>
    </row>
    <row r="65" spans="2:20" x14ac:dyDescent="0.25">
      <c r="B65" s="4" t="s">
        <v>110</v>
      </c>
      <c r="C65" s="4" t="s">
        <v>111</v>
      </c>
      <c r="D65" s="4" t="s">
        <v>7817</v>
      </c>
      <c r="E65" s="4" t="s">
        <v>7700</v>
      </c>
      <c r="F65" s="4" t="s">
        <v>11</v>
      </c>
      <c r="G65" s="4" t="s">
        <v>558</v>
      </c>
      <c r="H65" s="4" t="s">
        <v>650</v>
      </c>
      <c r="I65" s="4" t="s">
        <v>8</v>
      </c>
      <c r="J65" s="4" t="s">
        <v>1006</v>
      </c>
      <c r="K65" s="4" t="s">
        <v>8</v>
      </c>
      <c r="L65" s="4" t="s">
        <v>7818</v>
      </c>
      <c r="M65" s="5"/>
      <c r="N65" s="5"/>
      <c r="O65" s="5"/>
      <c r="P65" s="5">
        <v>-5411.59</v>
      </c>
      <c r="Q65" s="5"/>
      <c r="R65" s="5"/>
      <c r="S65" s="5"/>
      <c r="T65" s="7"/>
    </row>
    <row r="66" spans="2:20" x14ac:dyDescent="0.25">
      <c r="B66" s="4" t="s">
        <v>112</v>
      </c>
      <c r="C66" s="4" t="s">
        <v>113</v>
      </c>
      <c r="D66" s="4" t="s">
        <v>7819</v>
      </c>
      <c r="E66" s="4" t="s">
        <v>7700</v>
      </c>
      <c r="F66" s="4" t="s">
        <v>11</v>
      </c>
      <c r="G66" s="4" t="s">
        <v>558</v>
      </c>
      <c r="H66" s="4" t="s">
        <v>651</v>
      </c>
      <c r="I66" s="4" t="s">
        <v>8</v>
      </c>
      <c r="J66" s="4" t="s">
        <v>1006</v>
      </c>
      <c r="K66" s="4" t="s">
        <v>8</v>
      </c>
      <c r="L66" s="4" t="s">
        <v>7820</v>
      </c>
      <c r="M66" s="5"/>
      <c r="N66" s="5"/>
      <c r="O66" s="5"/>
      <c r="P66" s="5">
        <v>-19801.38</v>
      </c>
      <c r="Q66" s="5"/>
      <c r="R66" s="5"/>
      <c r="S66" s="5"/>
      <c r="T66" s="7"/>
    </row>
    <row r="67" spans="2:20" x14ac:dyDescent="0.25">
      <c r="B67" s="4" t="s">
        <v>114</v>
      </c>
      <c r="C67" s="4" t="s">
        <v>115</v>
      </c>
      <c r="D67" s="4" t="s">
        <v>7060</v>
      </c>
      <c r="E67" s="4" t="s">
        <v>7700</v>
      </c>
      <c r="F67" s="4" t="s">
        <v>11</v>
      </c>
      <c r="G67" s="4" t="s">
        <v>558</v>
      </c>
      <c r="H67" s="4" t="s">
        <v>7071</v>
      </c>
      <c r="I67" s="4" t="s">
        <v>4602</v>
      </c>
      <c r="J67" s="4" t="s">
        <v>4603</v>
      </c>
      <c r="K67" s="4" t="s">
        <v>1038</v>
      </c>
      <c r="L67" s="4" t="s">
        <v>7070</v>
      </c>
      <c r="M67" s="5"/>
      <c r="N67" s="5"/>
      <c r="O67" s="5"/>
      <c r="P67" s="5"/>
      <c r="Q67" s="5"/>
      <c r="R67" s="5"/>
      <c r="S67" s="5"/>
      <c r="T67" s="7">
        <v>-9377.94</v>
      </c>
    </row>
    <row r="68" spans="2:20" x14ac:dyDescent="0.25">
      <c r="B68" s="4" t="s">
        <v>114</v>
      </c>
      <c r="C68" s="4" t="s">
        <v>115</v>
      </c>
      <c r="D68" s="4" t="s">
        <v>7821</v>
      </c>
      <c r="E68" s="4" t="s">
        <v>7700</v>
      </c>
      <c r="F68" s="4" t="s">
        <v>11</v>
      </c>
      <c r="G68" s="4" t="s">
        <v>558</v>
      </c>
      <c r="H68" s="4" t="s">
        <v>7822</v>
      </c>
      <c r="I68" s="4" t="s">
        <v>8</v>
      </c>
      <c r="J68" s="4" t="s">
        <v>1006</v>
      </c>
      <c r="K68" s="4" t="s">
        <v>8</v>
      </c>
      <c r="L68" s="4" t="s">
        <v>7060</v>
      </c>
      <c r="M68" s="5"/>
      <c r="N68" s="5"/>
      <c r="O68" s="5"/>
      <c r="P68" s="5"/>
      <c r="Q68" s="5"/>
      <c r="R68" s="5"/>
      <c r="S68" s="5">
        <v>150047</v>
      </c>
      <c r="T68" s="7"/>
    </row>
    <row r="69" spans="2:20" x14ac:dyDescent="0.25">
      <c r="B69" s="4" t="s">
        <v>116</v>
      </c>
      <c r="C69" s="4" t="s">
        <v>117</v>
      </c>
      <c r="D69" s="4" t="s">
        <v>7823</v>
      </c>
      <c r="E69" s="4" t="s">
        <v>7700</v>
      </c>
      <c r="F69" s="4" t="s">
        <v>11</v>
      </c>
      <c r="G69" s="4" t="s">
        <v>558</v>
      </c>
      <c r="H69" s="4" t="s">
        <v>2940</v>
      </c>
      <c r="I69" s="4" t="s">
        <v>8</v>
      </c>
      <c r="J69" s="4" t="s">
        <v>1006</v>
      </c>
      <c r="K69" s="4" t="s">
        <v>8</v>
      </c>
      <c r="L69" s="4" t="s">
        <v>7824</v>
      </c>
      <c r="M69" s="5"/>
      <c r="N69" s="5"/>
      <c r="O69" s="5"/>
      <c r="P69" s="5">
        <v>-40030.5</v>
      </c>
      <c r="Q69" s="5"/>
      <c r="R69" s="5"/>
      <c r="S69" s="5"/>
      <c r="T69" s="7"/>
    </row>
    <row r="70" spans="2:20" x14ac:dyDescent="0.25">
      <c r="B70" s="4" t="s">
        <v>118</v>
      </c>
      <c r="C70" s="4" t="s">
        <v>119</v>
      </c>
      <c r="D70" s="4" t="s">
        <v>7825</v>
      </c>
      <c r="E70" s="4" t="s">
        <v>7700</v>
      </c>
      <c r="F70" s="4" t="s">
        <v>11</v>
      </c>
      <c r="G70" s="4" t="s">
        <v>558</v>
      </c>
      <c r="H70" s="4" t="s">
        <v>655</v>
      </c>
      <c r="I70" s="4" t="s">
        <v>8</v>
      </c>
      <c r="J70" s="4" t="s">
        <v>1006</v>
      </c>
      <c r="K70" s="4" t="s">
        <v>8</v>
      </c>
      <c r="L70" s="4" t="s">
        <v>7826</v>
      </c>
      <c r="M70" s="5"/>
      <c r="N70" s="5"/>
      <c r="O70" s="5"/>
      <c r="P70" s="5">
        <v>-41167.06</v>
      </c>
      <c r="Q70" s="5"/>
      <c r="R70" s="5"/>
      <c r="S70" s="5"/>
      <c r="T70" s="7"/>
    </row>
    <row r="71" spans="2:20" x14ac:dyDescent="0.25">
      <c r="B71" s="4" t="s">
        <v>120</v>
      </c>
      <c r="C71" s="4" t="s">
        <v>121</v>
      </c>
      <c r="D71" s="4" t="s">
        <v>7827</v>
      </c>
      <c r="E71" s="4" t="s">
        <v>7700</v>
      </c>
      <c r="F71" s="4" t="s">
        <v>11</v>
      </c>
      <c r="G71" s="4" t="s">
        <v>558</v>
      </c>
      <c r="H71" s="4" t="s">
        <v>657</v>
      </c>
      <c r="I71" s="4" t="s">
        <v>8</v>
      </c>
      <c r="J71" s="4" t="s">
        <v>1006</v>
      </c>
      <c r="K71" s="4" t="s">
        <v>8</v>
      </c>
      <c r="L71" s="4" t="s">
        <v>7828</v>
      </c>
      <c r="M71" s="5"/>
      <c r="N71" s="5"/>
      <c r="O71" s="5"/>
      <c r="P71" s="5">
        <v>-2782.39</v>
      </c>
      <c r="Q71" s="5"/>
      <c r="R71" s="5"/>
      <c r="S71" s="5"/>
      <c r="T71" s="7"/>
    </row>
    <row r="72" spans="2:20" x14ac:dyDescent="0.25">
      <c r="B72" s="4" t="s">
        <v>120</v>
      </c>
      <c r="C72" s="4" t="s">
        <v>121</v>
      </c>
      <c r="D72" s="4" t="s">
        <v>7829</v>
      </c>
      <c r="E72" s="4" t="s">
        <v>7700</v>
      </c>
      <c r="F72" s="4" t="s">
        <v>11</v>
      </c>
      <c r="G72" s="4" t="s">
        <v>558</v>
      </c>
      <c r="H72" s="4" t="s">
        <v>2065</v>
      </c>
      <c r="I72" s="4" t="s">
        <v>8</v>
      </c>
      <c r="J72" s="4" t="s">
        <v>1006</v>
      </c>
      <c r="K72" s="4" t="s">
        <v>8</v>
      </c>
      <c r="L72" s="4" t="s">
        <v>7830</v>
      </c>
      <c r="M72" s="5"/>
      <c r="N72" s="5"/>
      <c r="O72" s="5"/>
      <c r="P72" s="5">
        <v>-60632.33</v>
      </c>
      <c r="Q72" s="5"/>
      <c r="R72" s="5"/>
      <c r="S72" s="5"/>
      <c r="T72" s="7"/>
    </row>
    <row r="73" spans="2:20" x14ac:dyDescent="0.25">
      <c r="B73" s="4" t="s">
        <v>122</v>
      </c>
      <c r="C73" s="4" t="s">
        <v>123</v>
      </c>
      <c r="D73" s="4" t="s">
        <v>7831</v>
      </c>
      <c r="E73" s="4" t="s">
        <v>7700</v>
      </c>
      <c r="F73" s="4" t="s">
        <v>11</v>
      </c>
      <c r="G73" s="4" t="s">
        <v>558</v>
      </c>
      <c r="H73" s="4" t="s">
        <v>6286</v>
      </c>
      <c r="I73" s="4" t="s">
        <v>8</v>
      </c>
      <c r="J73" s="4" t="s">
        <v>1006</v>
      </c>
      <c r="K73" s="4" t="s">
        <v>8</v>
      </c>
      <c r="L73" s="4" t="s">
        <v>7832</v>
      </c>
      <c r="M73" s="5"/>
      <c r="N73" s="5"/>
      <c r="O73" s="5"/>
      <c r="P73" s="5">
        <v>-9583.76</v>
      </c>
      <c r="Q73" s="5"/>
      <c r="R73" s="5"/>
      <c r="S73" s="5"/>
      <c r="T73" s="7"/>
    </row>
    <row r="74" spans="2:20" x14ac:dyDescent="0.25">
      <c r="B74" s="4" t="s">
        <v>124</v>
      </c>
      <c r="C74" s="4" t="s">
        <v>125</v>
      </c>
      <c r="D74" s="4" t="s">
        <v>7833</v>
      </c>
      <c r="E74" s="4" t="s">
        <v>7700</v>
      </c>
      <c r="F74" s="4" t="s">
        <v>11</v>
      </c>
      <c r="G74" s="4" t="s">
        <v>558</v>
      </c>
      <c r="H74" s="4" t="s">
        <v>659</v>
      </c>
      <c r="I74" s="4" t="s">
        <v>8</v>
      </c>
      <c r="J74" s="4" t="s">
        <v>1006</v>
      </c>
      <c r="K74" s="4" t="s">
        <v>8</v>
      </c>
      <c r="L74" s="4" t="s">
        <v>7834</v>
      </c>
      <c r="M74" s="5"/>
      <c r="N74" s="5"/>
      <c r="O74" s="5"/>
      <c r="P74" s="5">
        <v>-20588.25</v>
      </c>
      <c r="Q74" s="5"/>
      <c r="R74" s="5"/>
      <c r="S74" s="5"/>
      <c r="T74" s="7"/>
    </row>
    <row r="75" spans="2:20" x14ac:dyDescent="0.25">
      <c r="B75" s="4" t="s">
        <v>126</v>
      </c>
      <c r="C75" s="4" t="s">
        <v>127</v>
      </c>
      <c r="D75" s="4" t="s">
        <v>7835</v>
      </c>
      <c r="E75" s="4" t="s">
        <v>7700</v>
      </c>
      <c r="F75" s="4" t="s">
        <v>11</v>
      </c>
      <c r="G75" s="4" t="s">
        <v>558</v>
      </c>
      <c r="H75" s="4" t="s">
        <v>660</v>
      </c>
      <c r="I75" s="4" t="s">
        <v>8</v>
      </c>
      <c r="J75" s="4" t="s">
        <v>1006</v>
      </c>
      <c r="K75" s="4" t="s">
        <v>8</v>
      </c>
      <c r="L75" s="4" t="s">
        <v>7836</v>
      </c>
      <c r="M75" s="5"/>
      <c r="N75" s="5"/>
      <c r="O75" s="5"/>
      <c r="P75" s="5">
        <v>-8910.64</v>
      </c>
      <c r="Q75" s="5"/>
      <c r="R75" s="5"/>
      <c r="S75" s="5"/>
      <c r="T75" s="7"/>
    </row>
    <row r="76" spans="2:20" x14ac:dyDescent="0.25">
      <c r="B76" s="4" t="s">
        <v>128</v>
      </c>
      <c r="C76" s="4" t="s">
        <v>129</v>
      </c>
      <c r="D76" s="4" t="s">
        <v>7837</v>
      </c>
      <c r="E76" s="4" t="s">
        <v>7700</v>
      </c>
      <c r="F76" s="4" t="s">
        <v>11</v>
      </c>
      <c r="G76" s="4" t="s">
        <v>558</v>
      </c>
      <c r="H76" s="4" t="s">
        <v>662</v>
      </c>
      <c r="I76" s="4" t="s">
        <v>8</v>
      </c>
      <c r="J76" s="4" t="s">
        <v>1006</v>
      </c>
      <c r="K76" s="4" t="s">
        <v>8</v>
      </c>
      <c r="L76" s="4" t="s">
        <v>7838</v>
      </c>
      <c r="M76" s="5"/>
      <c r="N76" s="5"/>
      <c r="O76" s="5"/>
      <c r="P76" s="5">
        <v>-9500</v>
      </c>
      <c r="Q76" s="5"/>
      <c r="R76" s="5"/>
      <c r="S76" s="5"/>
      <c r="T76" s="7"/>
    </row>
    <row r="77" spans="2:20" x14ac:dyDescent="0.25">
      <c r="B77" s="4" t="s">
        <v>128</v>
      </c>
      <c r="C77" s="4" t="s">
        <v>129</v>
      </c>
      <c r="D77" s="4" t="s">
        <v>7839</v>
      </c>
      <c r="E77" s="4" t="s">
        <v>7700</v>
      </c>
      <c r="F77" s="4" t="s">
        <v>11</v>
      </c>
      <c r="G77" s="4" t="s">
        <v>558</v>
      </c>
      <c r="H77" s="4" t="s">
        <v>5455</v>
      </c>
      <c r="I77" s="4" t="s">
        <v>8</v>
      </c>
      <c r="J77" s="4" t="s">
        <v>1006</v>
      </c>
      <c r="K77" s="4" t="s">
        <v>8</v>
      </c>
      <c r="L77" s="4" t="s">
        <v>7840</v>
      </c>
      <c r="M77" s="5"/>
      <c r="N77" s="5"/>
      <c r="O77" s="5"/>
      <c r="P77" s="5">
        <v>-39440</v>
      </c>
      <c r="Q77" s="5"/>
      <c r="R77" s="5"/>
      <c r="S77" s="5"/>
      <c r="T77" s="7"/>
    </row>
    <row r="78" spans="2:20" x14ac:dyDescent="0.25">
      <c r="B78" s="4" t="s">
        <v>130</v>
      </c>
      <c r="C78" s="4" t="s">
        <v>131</v>
      </c>
      <c r="D78" s="4" t="s">
        <v>7841</v>
      </c>
      <c r="E78" s="4" t="s">
        <v>7700</v>
      </c>
      <c r="F78" s="4" t="s">
        <v>11</v>
      </c>
      <c r="G78" s="4" t="s">
        <v>558</v>
      </c>
      <c r="H78" s="4" t="s">
        <v>7095</v>
      </c>
      <c r="I78" s="4" t="s">
        <v>8</v>
      </c>
      <c r="J78" s="4" t="s">
        <v>1006</v>
      </c>
      <c r="K78" s="4" t="s">
        <v>8</v>
      </c>
      <c r="L78" s="4" t="s">
        <v>7842</v>
      </c>
      <c r="M78" s="5"/>
      <c r="N78" s="5"/>
      <c r="O78" s="5"/>
      <c r="P78" s="5">
        <v>-12461.3</v>
      </c>
      <c r="Q78" s="5"/>
      <c r="R78" s="5"/>
      <c r="S78" s="5"/>
      <c r="T78" s="7"/>
    </row>
    <row r="79" spans="2:20" x14ac:dyDescent="0.25">
      <c r="B79" s="4" t="s">
        <v>132</v>
      </c>
      <c r="C79" s="4" t="s">
        <v>133</v>
      </c>
      <c r="D79" s="4" t="s">
        <v>7843</v>
      </c>
      <c r="E79" s="4" t="s">
        <v>7700</v>
      </c>
      <c r="F79" s="4" t="s">
        <v>11</v>
      </c>
      <c r="G79" s="4" t="s">
        <v>558</v>
      </c>
      <c r="H79" s="4" t="s">
        <v>665</v>
      </c>
      <c r="I79" s="4" t="s">
        <v>8</v>
      </c>
      <c r="J79" s="4" t="s">
        <v>1006</v>
      </c>
      <c r="K79" s="4" t="s">
        <v>8</v>
      </c>
      <c r="L79" s="4" t="s">
        <v>7844</v>
      </c>
      <c r="M79" s="5"/>
      <c r="N79" s="5"/>
      <c r="O79" s="5"/>
      <c r="P79" s="5">
        <v>-113082.58</v>
      </c>
      <c r="Q79" s="5"/>
      <c r="R79" s="5"/>
      <c r="S79" s="5"/>
      <c r="T79" s="7"/>
    </row>
    <row r="80" spans="2:20" x14ac:dyDescent="0.25">
      <c r="B80" s="4" t="s">
        <v>134</v>
      </c>
      <c r="C80" s="4" t="s">
        <v>135</v>
      </c>
      <c r="D80" s="4" t="s">
        <v>7845</v>
      </c>
      <c r="E80" s="4" t="s">
        <v>7700</v>
      </c>
      <c r="F80" s="4" t="s">
        <v>11</v>
      </c>
      <c r="G80" s="4" t="s">
        <v>558</v>
      </c>
      <c r="H80" s="4" t="s">
        <v>7846</v>
      </c>
      <c r="I80" s="4" t="s">
        <v>8</v>
      </c>
      <c r="J80" s="4" t="s">
        <v>1006</v>
      </c>
      <c r="K80" s="4" t="s">
        <v>8</v>
      </c>
      <c r="L80" s="4" t="s">
        <v>7099</v>
      </c>
      <c r="M80" s="5"/>
      <c r="N80" s="5"/>
      <c r="O80" s="5"/>
      <c r="P80" s="5"/>
      <c r="Q80" s="5"/>
      <c r="R80" s="5"/>
      <c r="S80" s="5">
        <v>287082.71999999997</v>
      </c>
      <c r="T80" s="7"/>
    </row>
    <row r="81" spans="2:20" x14ac:dyDescent="0.25">
      <c r="B81" s="4" t="s">
        <v>136</v>
      </c>
      <c r="C81" s="4" t="s">
        <v>137</v>
      </c>
      <c r="D81" s="4" t="s">
        <v>7847</v>
      </c>
      <c r="E81" s="4" t="s">
        <v>7700</v>
      </c>
      <c r="F81" s="4" t="s">
        <v>11</v>
      </c>
      <c r="G81" s="4" t="s">
        <v>558</v>
      </c>
      <c r="H81" s="4" t="s">
        <v>7848</v>
      </c>
      <c r="I81" s="4" t="s">
        <v>7849</v>
      </c>
      <c r="J81" s="4" t="s">
        <v>7850</v>
      </c>
      <c r="K81" s="4" t="s">
        <v>1038</v>
      </c>
      <c r="L81" s="4" t="s">
        <v>7851</v>
      </c>
      <c r="M81" s="5"/>
      <c r="N81" s="5"/>
      <c r="O81" s="5"/>
      <c r="P81" s="5"/>
      <c r="Q81" s="5"/>
      <c r="R81" s="5"/>
      <c r="S81" s="5"/>
      <c r="T81" s="7">
        <v>-27499</v>
      </c>
    </row>
    <row r="82" spans="2:20" x14ac:dyDescent="0.25">
      <c r="B82" s="4" t="s">
        <v>136</v>
      </c>
      <c r="C82" s="4" t="s">
        <v>137</v>
      </c>
      <c r="D82" s="4" t="s">
        <v>7852</v>
      </c>
      <c r="E82" s="4" t="s">
        <v>7700</v>
      </c>
      <c r="F82" s="4" t="s">
        <v>11</v>
      </c>
      <c r="G82" s="4" t="s">
        <v>558</v>
      </c>
      <c r="H82" s="4" t="s">
        <v>7848</v>
      </c>
      <c r="I82" s="4" t="s">
        <v>8</v>
      </c>
      <c r="J82" s="4" t="s">
        <v>1006</v>
      </c>
      <c r="K82" s="4" t="s">
        <v>8</v>
      </c>
      <c r="L82" s="4" t="s">
        <v>7847</v>
      </c>
      <c r="M82" s="5"/>
      <c r="N82" s="5"/>
      <c r="O82" s="5"/>
      <c r="P82" s="5"/>
      <c r="Q82" s="5"/>
      <c r="R82" s="5"/>
      <c r="S82" s="5">
        <v>329988</v>
      </c>
      <c r="T82" s="7"/>
    </row>
    <row r="83" spans="2:20" x14ac:dyDescent="0.25">
      <c r="B83" s="4" t="s">
        <v>138</v>
      </c>
      <c r="C83" s="4" t="s">
        <v>139</v>
      </c>
      <c r="D83" s="4" t="s">
        <v>7853</v>
      </c>
      <c r="E83" s="4" t="s">
        <v>7700</v>
      </c>
      <c r="F83" s="4" t="s">
        <v>11</v>
      </c>
      <c r="G83" s="4" t="s">
        <v>558</v>
      </c>
      <c r="H83" s="4" t="s">
        <v>670</v>
      </c>
      <c r="I83" s="4" t="s">
        <v>8</v>
      </c>
      <c r="J83" s="4" t="s">
        <v>1006</v>
      </c>
      <c r="K83" s="4" t="s">
        <v>8</v>
      </c>
      <c r="L83" s="4" t="s">
        <v>7854</v>
      </c>
      <c r="M83" s="5"/>
      <c r="N83" s="5"/>
      <c r="O83" s="5"/>
      <c r="P83" s="5">
        <v>-23756.32</v>
      </c>
      <c r="Q83" s="5"/>
      <c r="R83" s="5"/>
      <c r="S83" s="5"/>
      <c r="T83" s="7"/>
    </row>
    <row r="84" spans="2:20" x14ac:dyDescent="0.25">
      <c r="B84" s="4" t="s">
        <v>138</v>
      </c>
      <c r="C84" s="4" t="s">
        <v>139</v>
      </c>
      <c r="D84" s="4" t="s">
        <v>7855</v>
      </c>
      <c r="E84" s="4" t="s">
        <v>7700</v>
      </c>
      <c r="F84" s="4" t="s">
        <v>11</v>
      </c>
      <c r="G84" s="4" t="s">
        <v>558</v>
      </c>
      <c r="H84" s="4" t="s">
        <v>669</v>
      </c>
      <c r="I84" s="4" t="s">
        <v>8</v>
      </c>
      <c r="J84" s="4" t="s">
        <v>1006</v>
      </c>
      <c r="K84" s="4" t="s">
        <v>8</v>
      </c>
      <c r="L84" s="4" t="s">
        <v>7856</v>
      </c>
      <c r="M84" s="5"/>
      <c r="N84" s="5"/>
      <c r="O84" s="5"/>
      <c r="P84" s="5">
        <v>-81989.25</v>
      </c>
      <c r="Q84" s="5"/>
      <c r="R84" s="5"/>
      <c r="S84" s="5"/>
      <c r="T84" s="7"/>
    </row>
    <row r="85" spans="2:20" x14ac:dyDescent="0.25">
      <c r="B85" s="4" t="s">
        <v>140</v>
      </c>
      <c r="C85" s="4" t="s">
        <v>141</v>
      </c>
      <c r="D85" s="4" t="s">
        <v>7857</v>
      </c>
      <c r="E85" s="4" t="s">
        <v>7700</v>
      </c>
      <c r="F85" s="4" t="s">
        <v>11</v>
      </c>
      <c r="G85" s="4" t="s">
        <v>558</v>
      </c>
      <c r="H85" s="4" t="s">
        <v>672</v>
      </c>
      <c r="I85" s="4" t="s">
        <v>8</v>
      </c>
      <c r="J85" s="4" t="s">
        <v>1006</v>
      </c>
      <c r="K85" s="4" t="s">
        <v>8</v>
      </c>
      <c r="L85" s="4" t="s">
        <v>7858</v>
      </c>
      <c r="M85" s="5"/>
      <c r="N85" s="5"/>
      <c r="O85" s="5"/>
      <c r="P85" s="5">
        <v>-49933.33</v>
      </c>
      <c r="Q85" s="5"/>
      <c r="R85" s="5"/>
      <c r="S85" s="5"/>
      <c r="T85" s="7"/>
    </row>
    <row r="86" spans="2:20" x14ac:dyDescent="0.25">
      <c r="B86" s="4" t="s">
        <v>144</v>
      </c>
      <c r="C86" s="4" t="s">
        <v>145</v>
      </c>
      <c r="D86" s="4" t="s">
        <v>7859</v>
      </c>
      <c r="E86" s="4" t="s">
        <v>7700</v>
      </c>
      <c r="F86" s="4" t="s">
        <v>11</v>
      </c>
      <c r="G86" s="4" t="s">
        <v>558</v>
      </c>
      <c r="H86" s="4" t="s">
        <v>7117</v>
      </c>
      <c r="I86" s="4" t="s">
        <v>8</v>
      </c>
      <c r="J86" s="4" t="s">
        <v>1006</v>
      </c>
      <c r="K86" s="4" t="s">
        <v>8</v>
      </c>
      <c r="L86" s="4" t="s">
        <v>7860</v>
      </c>
      <c r="M86" s="5"/>
      <c r="N86" s="5"/>
      <c r="O86" s="5"/>
      <c r="P86" s="5">
        <v>-65747.77</v>
      </c>
      <c r="Q86" s="5"/>
      <c r="R86" s="5"/>
      <c r="S86" s="5"/>
      <c r="T86" s="7"/>
    </row>
    <row r="87" spans="2:20" x14ac:dyDescent="0.25">
      <c r="B87" s="4" t="s">
        <v>144</v>
      </c>
      <c r="C87" s="4" t="s">
        <v>145</v>
      </c>
      <c r="D87" s="4" t="s">
        <v>7861</v>
      </c>
      <c r="E87" s="4" t="s">
        <v>7700</v>
      </c>
      <c r="F87" s="4" t="s">
        <v>11</v>
      </c>
      <c r="G87" s="4" t="s">
        <v>558</v>
      </c>
      <c r="H87" s="4" t="s">
        <v>8</v>
      </c>
      <c r="I87" s="4" t="s">
        <v>8</v>
      </c>
      <c r="J87" s="4" t="s">
        <v>1006</v>
      </c>
      <c r="K87" s="4" t="s">
        <v>8</v>
      </c>
      <c r="L87" s="4" t="s">
        <v>7862</v>
      </c>
      <c r="M87" s="5"/>
      <c r="N87" s="5">
        <v>-0.06</v>
      </c>
      <c r="O87" s="5"/>
      <c r="P87" s="5"/>
      <c r="Q87" s="5"/>
      <c r="R87" s="5"/>
      <c r="S87" s="5"/>
      <c r="T87" s="7"/>
    </row>
    <row r="88" spans="2:20" x14ac:dyDescent="0.25">
      <c r="B88" s="4" t="s">
        <v>146</v>
      </c>
      <c r="C88" s="4" t="s">
        <v>147</v>
      </c>
      <c r="D88" s="4" t="s">
        <v>7863</v>
      </c>
      <c r="E88" s="4" t="s">
        <v>7700</v>
      </c>
      <c r="F88" s="4" t="s">
        <v>11</v>
      </c>
      <c r="G88" s="4" t="s">
        <v>558</v>
      </c>
      <c r="H88" s="4" t="s">
        <v>676</v>
      </c>
      <c r="I88" s="4" t="s">
        <v>8</v>
      </c>
      <c r="J88" s="4" t="s">
        <v>1006</v>
      </c>
      <c r="K88" s="4" t="s">
        <v>8</v>
      </c>
      <c r="L88" s="4" t="s">
        <v>7864</v>
      </c>
      <c r="M88" s="5"/>
      <c r="N88" s="5"/>
      <c r="O88" s="5"/>
      <c r="P88" s="5">
        <v>-37159.17</v>
      </c>
      <c r="Q88" s="5"/>
      <c r="R88" s="5"/>
      <c r="S88" s="5"/>
      <c r="T88" s="7"/>
    </row>
    <row r="89" spans="2:20" x14ac:dyDescent="0.25">
      <c r="B89" s="4" t="s">
        <v>150</v>
      </c>
      <c r="C89" s="4" t="s">
        <v>151</v>
      </c>
      <c r="D89" s="4" t="s">
        <v>7865</v>
      </c>
      <c r="E89" s="4" t="s">
        <v>7700</v>
      </c>
      <c r="F89" s="4" t="s">
        <v>11</v>
      </c>
      <c r="G89" s="4" t="s">
        <v>558</v>
      </c>
      <c r="H89" s="4" t="s">
        <v>2998</v>
      </c>
      <c r="I89" s="4" t="s">
        <v>8</v>
      </c>
      <c r="J89" s="4" t="s">
        <v>1006</v>
      </c>
      <c r="K89" s="4" t="s">
        <v>8</v>
      </c>
      <c r="L89" s="4" t="s">
        <v>7866</v>
      </c>
      <c r="M89" s="5"/>
      <c r="N89" s="5"/>
      <c r="O89" s="5"/>
      <c r="P89" s="5">
        <v>-20296.91</v>
      </c>
      <c r="Q89" s="5"/>
      <c r="R89" s="5"/>
      <c r="S89" s="5"/>
      <c r="T89" s="7"/>
    </row>
    <row r="90" spans="2:20" x14ac:dyDescent="0.25">
      <c r="B90" s="4" t="s">
        <v>152</v>
      </c>
      <c r="C90" s="4" t="s">
        <v>153</v>
      </c>
      <c r="D90" s="4" t="s">
        <v>7867</v>
      </c>
      <c r="E90" s="4" t="s">
        <v>7700</v>
      </c>
      <c r="F90" s="4" t="s">
        <v>11</v>
      </c>
      <c r="G90" s="4" t="s">
        <v>558</v>
      </c>
      <c r="H90" s="4" t="s">
        <v>683</v>
      </c>
      <c r="I90" s="4" t="s">
        <v>8</v>
      </c>
      <c r="J90" s="4" t="s">
        <v>1006</v>
      </c>
      <c r="K90" s="4" t="s">
        <v>8</v>
      </c>
      <c r="L90" s="4" t="s">
        <v>7868</v>
      </c>
      <c r="M90" s="5"/>
      <c r="N90" s="5"/>
      <c r="O90" s="5"/>
      <c r="P90" s="5">
        <v>-52884.17</v>
      </c>
      <c r="Q90" s="5"/>
      <c r="R90" s="5"/>
      <c r="S90" s="5"/>
      <c r="T90" s="7"/>
    </row>
    <row r="91" spans="2:20" x14ac:dyDescent="0.25">
      <c r="B91" s="4" t="s">
        <v>156</v>
      </c>
      <c r="C91" s="4" t="s">
        <v>157</v>
      </c>
      <c r="D91" s="4" t="s">
        <v>7869</v>
      </c>
      <c r="E91" s="4" t="s">
        <v>7700</v>
      </c>
      <c r="F91" s="4" t="s">
        <v>11</v>
      </c>
      <c r="G91" s="4" t="s">
        <v>558</v>
      </c>
      <c r="H91" s="4" t="s">
        <v>7760</v>
      </c>
      <c r="I91" s="4" t="s">
        <v>7870</v>
      </c>
      <c r="J91" s="4" t="s">
        <v>7871</v>
      </c>
      <c r="K91" s="4" t="s">
        <v>4386</v>
      </c>
      <c r="L91" s="4" t="s">
        <v>7872</v>
      </c>
      <c r="M91" s="5"/>
      <c r="N91" s="5"/>
      <c r="O91" s="5"/>
      <c r="P91" s="5"/>
      <c r="Q91" s="5"/>
      <c r="R91" s="5"/>
      <c r="S91" s="5"/>
      <c r="T91" s="7">
        <v>-84708</v>
      </c>
    </row>
    <row r="92" spans="2:20" x14ac:dyDescent="0.25">
      <c r="B92" s="4" t="s">
        <v>156</v>
      </c>
      <c r="C92" s="4" t="s">
        <v>157</v>
      </c>
      <c r="D92" s="4" t="s">
        <v>7873</v>
      </c>
      <c r="E92" s="4" t="s">
        <v>7700</v>
      </c>
      <c r="F92" s="4" t="s">
        <v>11</v>
      </c>
      <c r="G92" s="4" t="s">
        <v>558</v>
      </c>
      <c r="H92" s="4" t="s">
        <v>685</v>
      </c>
      <c r="I92" s="4" t="s">
        <v>8</v>
      </c>
      <c r="J92" s="4" t="s">
        <v>1006</v>
      </c>
      <c r="K92" s="4" t="s">
        <v>8</v>
      </c>
      <c r="L92" s="4" t="s">
        <v>7874</v>
      </c>
      <c r="M92" s="5"/>
      <c r="N92" s="5"/>
      <c r="O92" s="5"/>
      <c r="P92" s="5">
        <v>-28236</v>
      </c>
      <c r="Q92" s="5"/>
      <c r="R92" s="5"/>
      <c r="S92" s="5"/>
      <c r="T92" s="7"/>
    </row>
    <row r="93" spans="2:20" x14ac:dyDescent="0.25">
      <c r="B93" s="4" t="s">
        <v>156</v>
      </c>
      <c r="C93" s="4" t="s">
        <v>157</v>
      </c>
      <c r="D93" s="4" t="s">
        <v>7875</v>
      </c>
      <c r="E93" s="4" t="s">
        <v>7700</v>
      </c>
      <c r="F93" s="4" t="s">
        <v>11</v>
      </c>
      <c r="G93" s="4" t="s">
        <v>558</v>
      </c>
      <c r="H93" s="4" t="s">
        <v>7876</v>
      </c>
      <c r="I93" s="4" t="s">
        <v>8</v>
      </c>
      <c r="J93" s="4" t="s">
        <v>1006</v>
      </c>
      <c r="K93" s="4" t="s">
        <v>8</v>
      </c>
      <c r="L93" s="4" t="s">
        <v>7869</v>
      </c>
      <c r="M93" s="5"/>
      <c r="N93" s="5"/>
      <c r="O93" s="5"/>
      <c r="P93" s="5"/>
      <c r="Q93" s="5"/>
      <c r="R93" s="5"/>
      <c r="S93" s="5">
        <v>338832</v>
      </c>
      <c r="T93" s="7"/>
    </row>
    <row r="94" spans="2:20" x14ac:dyDescent="0.25">
      <c r="B94" s="4" t="s">
        <v>158</v>
      </c>
      <c r="C94" s="4" t="s">
        <v>159</v>
      </c>
      <c r="D94" s="4" t="s">
        <v>7877</v>
      </c>
      <c r="E94" s="4" t="s">
        <v>7700</v>
      </c>
      <c r="F94" s="4" t="s">
        <v>45</v>
      </c>
      <c r="G94" s="4" t="s">
        <v>560</v>
      </c>
      <c r="H94" s="4" t="s">
        <v>686</v>
      </c>
      <c r="I94" s="4" t="s">
        <v>8</v>
      </c>
      <c r="J94" s="4" t="s">
        <v>1006</v>
      </c>
      <c r="K94" s="4" t="s">
        <v>8</v>
      </c>
      <c r="L94" s="4" t="s">
        <v>7878</v>
      </c>
      <c r="M94" s="5"/>
      <c r="N94" s="5"/>
      <c r="O94" s="5"/>
      <c r="P94" s="5">
        <v>-178750</v>
      </c>
      <c r="Q94" s="5"/>
      <c r="R94" s="5"/>
      <c r="S94" s="5"/>
      <c r="T94" s="7"/>
    </row>
    <row r="95" spans="2:20" x14ac:dyDescent="0.25">
      <c r="B95" s="4" t="s">
        <v>2139</v>
      </c>
      <c r="C95" s="4" t="s">
        <v>2140</v>
      </c>
      <c r="D95" s="4" t="s">
        <v>7879</v>
      </c>
      <c r="E95" s="4" t="s">
        <v>7700</v>
      </c>
      <c r="F95" s="4" t="s">
        <v>11</v>
      </c>
      <c r="G95" s="4" t="s">
        <v>558</v>
      </c>
      <c r="H95" s="4" t="s">
        <v>2142</v>
      </c>
      <c r="I95" s="4" t="s">
        <v>8</v>
      </c>
      <c r="J95" s="4" t="s">
        <v>1006</v>
      </c>
      <c r="K95" s="4" t="s">
        <v>8</v>
      </c>
      <c r="L95" s="4" t="s">
        <v>7880</v>
      </c>
      <c r="M95" s="5"/>
      <c r="N95" s="5"/>
      <c r="O95" s="5"/>
      <c r="P95" s="5">
        <v>-12919.02</v>
      </c>
      <c r="Q95" s="5"/>
      <c r="R95" s="5"/>
      <c r="S95" s="5"/>
      <c r="T95" s="7"/>
    </row>
    <row r="96" spans="2:20" x14ac:dyDescent="0.25">
      <c r="B96" s="4" t="s">
        <v>160</v>
      </c>
      <c r="C96" s="4" t="s">
        <v>161</v>
      </c>
      <c r="D96" s="4" t="s">
        <v>7881</v>
      </c>
      <c r="E96" s="4" t="s">
        <v>7700</v>
      </c>
      <c r="F96" s="4" t="s">
        <v>11</v>
      </c>
      <c r="G96" s="4" t="s">
        <v>558</v>
      </c>
      <c r="H96" s="4" t="s">
        <v>687</v>
      </c>
      <c r="I96" s="4" t="s">
        <v>8</v>
      </c>
      <c r="J96" s="4" t="s">
        <v>1006</v>
      </c>
      <c r="K96" s="4" t="s">
        <v>8</v>
      </c>
      <c r="L96" s="4" t="s">
        <v>7882</v>
      </c>
      <c r="M96" s="5"/>
      <c r="N96" s="5"/>
      <c r="O96" s="5"/>
      <c r="P96" s="5">
        <v>-79166.67</v>
      </c>
      <c r="Q96" s="5"/>
      <c r="R96" s="5"/>
      <c r="S96" s="5"/>
      <c r="T96" s="7"/>
    </row>
    <row r="97" spans="2:20" x14ac:dyDescent="0.25">
      <c r="B97" s="4" t="s">
        <v>162</v>
      </c>
      <c r="C97" s="4" t="s">
        <v>163</v>
      </c>
      <c r="D97" s="4" t="s">
        <v>7883</v>
      </c>
      <c r="E97" s="4" t="s">
        <v>7700</v>
      </c>
      <c r="F97" s="4" t="s">
        <v>11</v>
      </c>
      <c r="G97" s="4" t="s">
        <v>558</v>
      </c>
      <c r="H97" s="4" t="s">
        <v>2147</v>
      </c>
      <c r="I97" s="4" t="s">
        <v>8</v>
      </c>
      <c r="J97" s="4" t="s">
        <v>1006</v>
      </c>
      <c r="K97" s="4" t="s">
        <v>8</v>
      </c>
      <c r="L97" s="4" t="s">
        <v>7884</v>
      </c>
      <c r="M97" s="5"/>
      <c r="N97" s="5"/>
      <c r="O97" s="5"/>
      <c r="P97" s="5">
        <v>-92348.49</v>
      </c>
      <c r="Q97" s="5"/>
      <c r="R97" s="5"/>
      <c r="S97" s="5"/>
      <c r="T97" s="7"/>
    </row>
    <row r="98" spans="2:20" x14ac:dyDescent="0.25">
      <c r="B98" s="4" t="s">
        <v>164</v>
      </c>
      <c r="C98" s="4" t="s">
        <v>165</v>
      </c>
      <c r="D98" s="4" t="s">
        <v>7885</v>
      </c>
      <c r="E98" s="4" t="s">
        <v>7700</v>
      </c>
      <c r="F98" s="4" t="s">
        <v>11</v>
      </c>
      <c r="G98" s="4" t="s">
        <v>558</v>
      </c>
      <c r="H98" s="4" t="s">
        <v>689</v>
      </c>
      <c r="I98" s="4" t="s">
        <v>8</v>
      </c>
      <c r="J98" s="4" t="s">
        <v>1006</v>
      </c>
      <c r="K98" s="4" t="s">
        <v>8</v>
      </c>
      <c r="L98" s="4" t="s">
        <v>7886</v>
      </c>
      <c r="M98" s="5"/>
      <c r="N98" s="5"/>
      <c r="O98" s="5"/>
      <c r="P98" s="5">
        <v>-12895.89</v>
      </c>
      <c r="Q98" s="5"/>
      <c r="R98" s="5"/>
      <c r="S98" s="5"/>
      <c r="T98" s="7"/>
    </row>
    <row r="99" spans="2:20" x14ac:dyDescent="0.25">
      <c r="B99" s="4" t="s">
        <v>168</v>
      </c>
      <c r="C99" s="4" t="s">
        <v>169</v>
      </c>
      <c r="D99" s="4" t="s">
        <v>7887</v>
      </c>
      <c r="E99" s="4" t="s">
        <v>7700</v>
      </c>
      <c r="F99" s="4" t="s">
        <v>45</v>
      </c>
      <c r="G99" s="4" t="s">
        <v>560</v>
      </c>
      <c r="H99" s="4" t="s">
        <v>691</v>
      </c>
      <c r="I99" s="4" t="s">
        <v>8</v>
      </c>
      <c r="J99" s="4" t="s">
        <v>1006</v>
      </c>
      <c r="K99" s="4" t="s">
        <v>8</v>
      </c>
      <c r="L99" s="4" t="s">
        <v>7888</v>
      </c>
      <c r="M99" s="5"/>
      <c r="N99" s="5"/>
      <c r="O99" s="5"/>
      <c r="P99" s="5">
        <v>-13179.25</v>
      </c>
      <c r="Q99" s="5"/>
      <c r="R99" s="5"/>
      <c r="S99" s="5"/>
      <c r="T99" s="7"/>
    </row>
    <row r="100" spans="2:20" x14ac:dyDescent="0.25">
      <c r="B100" s="4" t="s">
        <v>170</v>
      </c>
      <c r="C100" s="4" t="s">
        <v>171</v>
      </c>
      <c r="D100" s="4" t="s">
        <v>7889</v>
      </c>
      <c r="E100" s="4" t="s">
        <v>7700</v>
      </c>
      <c r="F100" s="4" t="s">
        <v>11</v>
      </c>
      <c r="G100" s="4" t="s">
        <v>558</v>
      </c>
      <c r="H100" s="4" t="s">
        <v>695</v>
      </c>
      <c r="I100" s="4" t="s">
        <v>8</v>
      </c>
      <c r="J100" s="4" t="s">
        <v>1006</v>
      </c>
      <c r="K100" s="4" t="s">
        <v>8</v>
      </c>
      <c r="L100" s="4" t="s">
        <v>7890</v>
      </c>
      <c r="M100" s="5"/>
      <c r="N100" s="5"/>
      <c r="O100" s="5"/>
      <c r="P100" s="5">
        <v>-34132.300000000003</v>
      </c>
      <c r="Q100" s="5"/>
      <c r="R100" s="5"/>
      <c r="S100" s="5"/>
      <c r="T100" s="7"/>
    </row>
    <row r="101" spans="2:20" x14ac:dyDescent="0.25">
      <c r="B101" s="4" t="s">
        <v>170</v>
      </c>
      <c r="C101" s="4" t="s">
        <v>171</v>
      </c>
      <c r="D101" s="4" t="s">
        <v>7891</v>
      </c>
      <c r="E101" s="4" t="s">
        <v>7700</v>
      </c>
      <c r="F101" s="4" t="s">
        <v>11</v>
      </c>
      <c r="G101" s="4" t="s">
        <v>558</v>
      </c>
      <c r="H101" s="4" t="s">
        <v>694</v>
      </c>
      <c r="I101" s="4" t="s">
        <v>8</v>
      </c>
      <c r="J101" s="4" t="s">
        <v>1006</v>
      </c>
      <c r="K101" s="4" t="s">
        <v>8</v>
      </c>
      <c r="L101" s="4" t="s">
        <v>7892</v>
      </c>
      <c r="M101" s="5"/>
      <c r="N101" s="5"/>
      <c r="O101" s="5"/>
      <c r="P101" s="5">
        <v>-13746.8</v>
      </c>
      <c r="Q101" s="5"/>
      <c r="R101" s="5"/>
      <c r="S101" s="5"/>
      <c r="T101" s="7"/>
    </row>
    <row r="102" spans="2:20" x14ac:dyDescent="0.25">
      <c r="B102" s="4" t="s">
        <v>172</v>
      </c>
      <c r="C102" s="4" t="s">
        <v>173</v>
      </c>
      <c r="D102" s="4" t="s">
        <v>7893</v>
      </c>
      <c r="E102" s="4" t="s">
        <v>7700</v>
      </c>
      <c r="F102" s="4" t="s">
        <v>11</v>
      </c>
      <c r="G102" s="4" t="s">
        <v>558</v>
      </c>
      <c r="H102" s="4" t="s">
        <v>7179</v>
      </c>
      <c r="I102" s="4" t="s">
        <v>8</v>
      </c>
      <c r="J102" s="4" t="s">
        <v>1006</v>
      </c>
      <c r="K102" s="4" t="s">
        <v>8</v>
      </c>
      <c r="L102" s="4" t="s">
        <v>7894</v>
      </c>
      <c r="M102" s="5"/>
      <c r="N102" s="5"/>
      <c r="O102" s="5"/>
      <c r="P102" s="5">
        <v>-95932</v>
      </c>
      <c r="Q102" s="5"/>
      <c r="R102" s="5"/>
      <c r="S102" s="5"/>
      <c r="T102" s="7"/>
    </row>
    <row r="103" spans="2:20" x14ac:dyDescent="0.25">
      <c r="B103" s="4" t="s">
        <v>174</v>
      </c>
      <c r="C103" s="4" t="s">
        <v>175</v>
      </c>
      <c r="D103" s="4" t="s">
        <v>7895</v>
      </c>
      <c r="E103" s="4" t="s">
        <v>7700</v>
      </c>
      <c r="F103" s="4" t="s">
        <v>11</v>
      </c>
      <c r="G103" s="4" t="s">
        <v>558</v>
      </c>
      <c r="H103" s="4" t="s">
        <v>700</v>
      </c>
      <c r="I103" s="4" t="s">
        <v>8</v>
      </c>
      <c r="J103" s="4" t="s">
        <v>1006</v>
      </c>
      <c r="K103" s="4" t="s">
        <v>8</v>
      </c>
      <c r="L103" s="4" t="s">
        <v>7896</v>
      </c>
      <c r="M103" s="5"/>
      <c r="N103" s="5"/>
      <c r="O103" s="5"/>
      <c r="P103" s="5">
        <v>-52943.77</v>
      </c>
      <c r="Q103" s="5"/>
      <c r="R103" s="5"/>
      <c r="S103" s="5"/>
      <c r="T103" s="7"/>
    </row>
    <row r="104" spans="2:20" x14ac:dyDescent="0.25">
      <c r="B104" s="4" t="s">
        <v>174</v>
      </c>
      <c r="C104" s="4" t="s">
        <v>175</v>
      </c>
      <c r="D104" s="4" t="s">
        <v>7897</v>
      </c>
      <c r="E104" s="4" t="s">
        <v>7700</v>
      </c>
      <c r="F104" s="4" t="s">
        <v>11</v>
      </c>
      <c r="G104" s="4" t="s">
        <v>558</v>
      </c>
      <c r="H104" s="4" t="s">
        <v>3036</v>
      </c>
      <c r="I104" s="4" t="s">
        <v>8</v>
      </c>
      <c r="J104" s="4" t="s">
        <v>1006</v>
      </c>
      <c r="K104" s="4" t="s">
        <v>8</v>
      </c>
      <c r="L104" s="4" t="s">
        <v>7898</v>
      </c>
      <c r="M104" s="5"/>
      <c r="N104" s="5"/>
      <c r="O104" s="5"/>
      <c r="P104" s="5">
        <v>-30778.54</v>
      </c>
      <c r="Q104" s="5"/>
      <c r="R104" s="5"/>
      <c r="S104" s="5"/>
      <c r="T104" s="7"/>
    </row>
    <row r="105" spans="2:20" x14ac:dyDescent="0.25">
      <c r="B105" s="4" t="s">
        <v>174</v>
      </c>
      <c r="C105" s="4" t="s">
        <v>175</v>
      </c>
      <c r="D105" s="4" t="s">
        <v>7899</v>
      </c>
      <c r="E105" s="4" t="s">
        <v>7700</v>
      </c>
      <c r="F105" s="4" t="s">
        <v>11</v>
      </c>
      <c r="G105" s="4" t="s">
        <v>558</v>
      </c>
      <c r="H105" s="4" t="s">
        <v>3039</v>
      </c>
      <c r="I105" s="4" t="s">
        <v>8</v>
      </c>
      <c r="J105" s="4" t="s">
        <v>1006</v>
      </c>
      <c r="K105" s="4" t="s">
        <v>8</v>
      </c>
      <c r="L105" s="4" t="s">
        <v>7900</v>
      </c>
      <c r="M105" s="5"/>
      <c r="N105" s="5"/>
      <c r="O105" s="5"/>
      <c r="P105" s="5">
        <v>-11340.9</v>
      </c>
      <c r="Q105" s="5"/>
      <c r="R105" s="5"/>
      <c r="S105" s="5"/>
      <c r="T105" s="7"/>
    </row>
    <row r="106" spans="2:20" x14ac:dyDescent="0.25">
      <c r="B106" s="4" t="s">
        <v>174</v>
      </c>
      <c r="C106" s="4" t="s">
        <v>175</v>
      </c>
      <c r="D106" s="4" t="s">
        <v>7901</v>
      </c>
      <c r="E106" s="4" t="s">
        <v>7700</v>
      </c>
      <c r="F106" s="4" t="s">
        <v>11</v>
      </c>
      <c r="G106" s="4" t="s">
        <v>558</v>
      </c>
      <c r="H106" s="4" t="s">
        <v>3042</v>
      </c>
      <c r="I106" s="4" t="s">
        <v>8</v>
      </c>
      <c r="J106" s="4" t="s">
        <v>1006</v>
      </c>
      <c r="K106" s="4" t="s">
        <v>8</v>
      </c>
      <c r="L106" s="4" t="s">
        <v>7902</v>
      </c>
      <c r="M106" s="5"/>
      <c r="N106" s="5"/>
      <c r="O106" s="5"/>
      <c r="P106" s="5">
        <v>-52399.03</v>
      </c>
      <c r="Q106" s="5"/>
      <c r="R106" s="5"/>
      <c r="S106" s="5"/>
      <c r="T106" s="7"/>
    </row>
    <row r="107" spans="2:20" x14ac:dyDescent="0.25">
      <c r="B107" s="4" t="s">
        <v>174</v>
      </c>
      <c r="C107" s="4" t="s">
        <v>175</v>
      </c>
      <c r="D107" s="4" t="s">
        <v>7903</v>
      </c>
      <c r="E107" s="4" t="s">
        <v>7700</v>
      </c>
      <c r="F107" s="4" t="s">
        <v>11</v>
      </c>
      <c r="G107" s="4" t="s">
        <v>558</v>
      </c>
      <c r="H107" s="4" t="s">
        <v>699</v>
      </c>
      <c r="I107" s="4" t="s">
        <v>8</v>
      </c>
      <c r="J107" s="4" t="s">
        <v>1006</v>
      </c>
      <c r="K107" s="4" t="s">
        <v>8</v>
      </c>
      <c r="L107" s="4" t="s">
        <v>7904</v>
      </c>
      <c r="M107" s="5"/>
      <c r="N107" s="5"/>
      <c r="O107" s="5"/>
      <c r="P107" s="5">
        <v>-5060.04</v>
      </c>
      <c r="Q107" s="5"/>
      <c r="R107" s="5"/>
      <c r="S107" s="5"/>
      <c r="T107" s="7"/>
    </row>
    <row r="108" spans="2:20" x14ac:dyDescent="0.25">
      <c r="B108" s="4" t="s">
        <v>176</v>
      </c>
      <c r="C108" s="4" t="s">
        <v>177</v>
      </c>
      <c r="D108" s="4" t="s">
        <v>7905</v>
      </c>
      <c r="E108" s="4" t="s">
        <v>7700</v>
      </c>
      <c r="F108" s="4" t="s">
        <v>11</v>
      </c>
      <c r="G108" s="4" t="s">
        <v>558</v>
      </c>
      <c r="H108" s="4" t="s">
        <v>5530</v>
      </c>
      <c r="I108" s="4" t="s">
        <v>8</v>
      </c>
      <c r="J108" s="4" t="s">
        <v>1006</v>
      </c>
      <c r="K108" s="4" t="s">
        <v>8</v>
      </c>
      <c r="L108" s="4" t="s">
        <v>7906</v>
      </c>
      <c r="M108" s="5"/>
      <c r="N108" s="5"/>
      <c r="O108" s="5"/>
      <c r="P108" s="5">
        <v>-15833.75</v>
      </c>
      <c r="Q108" s="5"/>
      <c r="R108" s="5"/>
      <c r="S108" s="5"/>
      <c r="T108" s="7"/>
    </row>
    <row r="109" spans="2:20" x14ac:dyDescent="0.25">
      <c r="B109" s="4" t="s">
        <v>178</v>
      </c>
      <c r="C109" s="4" t="s">
        <v>179</v>
      </c>
      <c r="D109" s="4" t="s">
        <v>7907</v>
      </c>
      <c r="E109" s="4" t="s">
        <v>7700</v>
      </c>
      <c r="F109" s="4" t="s">
        <v>11</v>
      </c>
      <c r="G109" s="4" t="s">
        <v>558</v>
      </c>
      <c r="H109" s="4" t="s">
        <v>703</v>
      </c>
      <c r="I109" s="4" t="s">
        <v>8</v>
      </c>
      <c r="J109" s="4" t="s">
        <v>1006</v>
      </c>
      <c r="K109" s="4" t="s">
        <v>8</v>
      </c>
      <c r="L109" s="4" t="s">
        <v>7908</v>
      </c>
      <c r="M109" s="5"/>
      <c r="N109" s="5"/>
      <c r="O109" s="5"/>
      <c r="P109" s="5">
        <v>-12478.86</v>
      </c>
      <c r="Q109" s="5"/>
      <c r="R109" s="5"/>
      <c r="S109" s="5"/>
      <c r="T109" s="7"/>
    </row>
    <row r="110" spans="2:20" x14ac:dyDescent="0.25">
      <c r="B110" s="4" t="s">
        <v>180</v>
      </c>
      <c r="C110" s="4" t="s">
        <v>181</v>
      </c>
      <c r="D110" s="4" t="s">
        <v>7909</v>
      </c>
      <c r="E110" s="4" t="s">
        <v>7700</v>
      </c>
      <c r="F110" s="4" t="s">
        <v>11</v>
      </c>
      <c r="G110" s="4" t="s">
        <v>558</v>
      </c>
      <c r="H110" s="4" t="s">
        <v>2188</v>
      </c>
      <c r="I110" s="4" t="s">
        <v>8</v>
      </c>
      <c r="J110" s="4" t="s">
        <v>1006</v>
      </c>
      <c r="K110" s="4" t="s">
        <v>8</v>
      </c>
      <c r="L110" s="4" t="s">
        <v>7910</v>
      </c>
      <c r="M110" s="5"/>
      <c r="N110" s="5"/>
      <c r="O110" s="5"/>
      <c r="P110" s="5">
        <v>-9678.67</v>
      </c>
      <c r="Q110" s="5"/>
      <c r="R110" s="5"/>
      <c r="S110" s="5"/>
      <c r="T110" s="7"/>
    </row>
    <row r="111" spans="2:20" x14ac:dyDescent="0.25">
      <c r="B111" s="4" t="s">
        <v>182</v>
      </c>
      <c r="C111" s="4" t="s">
        <v>183</v>
      </c>
      <c r="D111" s="4" t="s">
        <v>7911</v>
      </c>
      <c r="E111" s="4" t="s">
        <v>7700</v>
      </c>
      <c r="F111" s="4" t="s">
        <v>11</v>
      </c>
      <c r="G111" s="4" t="s">
        <v>558</v>
      </c>
      <c r="H111" s="4" t="s">
        <v>706</v>
      </c>
      <c r="I111" s="4" t="s">
        <v>8</v>
      </c>
      <c r="J111" s="4" t="s">
        <v>1006</v>
      </c>
      <c r="K111" s="4" t="s">
        <v>8</v>
      </c>
      <c r="L111" s="4" t="s">
        <v>7912</v>
      </c>
      <c r="M111" s="5"/>
      <c r="N111" s="5"/>
      <c r="O111" s="5"/>
      <c r="P111" s="5">
        <v>-19894.25</v>
      </c>
      <c r="Q111" s="5"/>
      <c r="R111" s="5"/>
      <c r="S111" s="5"/>
      <c r="T111" s="7"/>
    </row>
    <row r="112" spans="2:20" x14ac:dyDescent="0.25">
      <c r="B112" s="4" t="s">
        <v>184</v>
      </c>
      <c r="C112" s="4" t="s">
        <v>185</v>
      </c>
      <c r="D112" s="4" t="s">
        <v>7913</v>
      </c>
      <c r="E112" s="4" t="s">
        <v>7700</v>
      </c>
      <c r="F112" s="4" t="s">
        <v>74</v>
      </c>
      <c r="G112" s="4" t="s">
        <v>563</v>
      </c>
      <c r="H112" s="4" t="s">
        <v>707</v>
      </c>
      <c r="I112" s="4" t="s">
        <v>8</v>
      </c>
      <c r="J112" s="4" t="s">
        <v>1006</v>
      </c>
      <c r="K112" s="4" t="s">
        <v>8</v>
      </c>
      <c r="L112" s="4" t="s">
        <v>7914</v>
      </c>
      <c r="M112" s="5"/>
      <c r="N112" s="5"/>
      <c r="O112" s="5"/>
      <c r="P112" s="5">
        <v>-74739.13</v>
      </c>
      <c r="Q112" s="5"/>
      <c r="R112" s="5"/>
      <c r="S112" s="5"/>
      <c r="T112" s="7"/>
    </row>
    <row r="113" spans="2:20" x14ac:dyDescent="0.25">
      <c r="B113" s="4" t="s">
        <v>186</v>
      </c>
      <c r="C113" s="4" t="s">
        <v>187</v>
      </c>
      <c r="D113" s="4" t="s">
        <v>7915</v>
      </c>
      <c r="E113" s="4" t="s">
        <v>7700</v>
      </c>
      <c r="F113" s="4" t="s">
        <v>59</v>
      </c>
      <c r="G113" s="4" t="s">
        <v>562</v>
      </c>
      <c r="H113" s="4" t="s">
        <v>6389</v>
      </c>
      <c r="I113" s="4" t="s">
        <v>8</v>
      </c>
      <c r="J113" s="4" t="s">
        <v>1006</v>
      </c>
      <c r="K113" s="4" t="s">
        <v>8</v>
      </c>
      <c r="L113" s="4" t="s">
        <v>7916</v>
      </c>
      <c r="M113" s="5"/>
      <c r="N113" s="5"/>
      <c r="O113" s="5"/>
      <c r="P113" s="5">
        <v>-13313.56</v>
      </c>
      <c r="Q113" s="5"/>
      <c r="R113" s="5"/>
      <c r="S113" s="5"/>
      <c r="T113" s="7"/>
    </row>
    <row r="114" spans="2:20" x14ac:dyDescent="0.25">
      <c r="B114" s="4" t="s">
        <v>188</v>
      </c>
      <c r="C114" s="4" t="s">
        <v>189</v>
      </c>
      <c r="D114" s="4" t="s">
        <v>7917</v>
      </c>
      <c r="E114" s="4" t="s">
        <v>7700</v>
      </c>
      <c r="F114" s="4" t="s">
        <v>11</v>
      </c>
      <c r="G114" s="4" t="s">
        <v>558</v>
      </c>
      <c r="H114" s="4" t="s">
        <v>4703</v>
      </c>
      <c r="I114" s="4" t="s">
        <v>8</v>
      </c>
      <c r="J114" s="4" t="s">
        <v>1006</v>
      </c>
      <c r="K114" s="4" t="s">
        <v>8</v>
      </c>
      <c r="L114" s="4" t="s">
        <v>7918</v>
      </c>
      <c r="M114" s="5"/>
      <c r="N114" s="5"/>
      <c r="O114" s="5"/>
      <c r="P114" s="5">
        <v>-19127.5</v>
      </c>
      <c r="Q114" s="5"/>
      <c r="R114" s="5"/>
      <c r="S114" s="5"/>
      <c r="T114" s="7"/>
    </row>
    <row r="115" spans="2:20" x14ac:dyDescent="0.25">
      <c r="B115" s="4" t="s">
        <v>190</v>
      </c>
      <c r="C115" s="4" t="s">
        <v>191</v>
      </c>
      <c r="D115" s="4" t="s">
        <v>7919</v>
      </c>
      <c r="E115" s="4" t="s">
        <v>7700</v>
      </c>
      <c r="F115" s="4" t="s">
        <v>54</v>
      </c>
      <c r="G115" s="4" t="s">
        <v>561</v>
      </c>
      <c r="H115" s="4" t="s">
        <v>5548</v>
      </c>
      <c r="I115" s="4" t="s">
        <v>8</v>
      </c>
      <c r="J115" s="4" t="s">
        <v>1006</v>
      </c>
      <c r="K115" s="4" t="s">
        <v>8</v>
      </c>
      <c r="L115" s="4" t="s">
        <v>7920</v>
      </c>
      <c r="M115" s="5"/>
      <c r="N115" s="5"/>
      <c r="O115" s="5"/>
      <c r="P115" s="5">
        <v>-96268.5</v>
      </c>
      <c r="Q115" s="5"/>
      <c r="R115" s="5"/>
      <c r="S115" s="5"/>
      <c r="T115" s="7"/>
    </row>
    <row r="116" spans="2:20" x14ac:dyDescent="0.25">
      <c r="B116" s="4" t="s">
        <v>192</v>
      </c>
      <c r="C116" s="4" t="s">
        <v>193</v>
      </c>
      <c r="D116" s="4" t="s">
        <v>7921</v>
      </c>
      <c r="E116" s="4" t="s">
        <v>7700</v>
      </c>
      <c r="F116" s="4" t="s">
        <v>11</v>
      </c>
      <c r="G116" s="4" t="s">
        <v>558</v>
      </c>
      <c r="H116" s="4" t="s">
        <v>711</v>
      </c>
      <c r="I116" s="4" t="s">
        <v>8</v>
      </c>
      <c r="J116" s="4" t="s">
        <v>1006</v>
      </c>
      <c r="K116" s="4" t="s">
        <v>8</v>
      </c>
      <c r="L116" s="4" t="s">
        <v>7922</v>
      </c>
      <c r="M116" s="5"/>
      <c r="N116" s="5"/>
      <c r="O116" s="5"/>
      <c r="P116" s="5">
        <v>-41166.67</v>
      </c>
      <c r="Q116" s="5"/>
      <c r="R116" s="5"/>
      <c r="S116" s="5"/>
      <c r="T116" s="7"/>
    </row>
    <row r="117" spans="2:20" x14ac:dyDescent="0.25">
      <c r="B117" s="4" t="s">
        <v>192</v>
      </c>
      <c r="C117" s="4" t="s">
        <v>193</v>
      </c>
      <c r="D117" s="4" t="s">
        <v>7923</v>
      </c>
      <c r="E117" s="4" t="s">
        <v>7700</v>
      </c>
      <c r="F117" s="4" t="s">
        <v>11</v>
      </c>
      <c r="G117" s="4" t="s">
        <v>558</v>
      </c>
      <c r="H117" s="4" t="s">
        <v>7924</v>
      </c>
      <c r="I117" s="4" t="s">
        <v>8</v>
      </c>
      <c r="J117" s="4" t="s">
        <v>1006</v>
      </c>
      <c r="K117" s="4" t="s">
        <v>8</v>
      </c>
      <c r="L117" s="4" t="s">
        <v>7925</v>
      </c>
      <c r="M117" s="5"/>
      <c r="N117" s="5"/>
      <c r="O117" s="5"/>
      <c r="P117" s="5"/>
      <c r="Q117" s="5"/>
      <c r="R117" s="5"/>
      <c r="S117" s="5">
        <v>494000</v>
      </c>
      <c r="T117" s="7"/>
    </row>
    <row r="118" spans="2:20" x14ac:dyDescent="0.25">
      <c r="B118" s="4" t="s">
        <v>194</v>
      </c>
      <c r="C118" s="4" t="s">
        <v>195</v>
      </c>
      <c r="D118" s="4" t="s">
        <v>7926</v>
      </c>
      <c r="E118" s="4" t="s">
        <v>7700</v>
      </c>
      <c r="F118" s="4" t="s">
        <v>11</v>
      </c>
      <c r="G118" s="4" t="s">
        <v>558</v>
      </c>
      <c r="H118" s="4" t="s">
        <v>712</v>
      </c>
      <c r="I118" s="4" t="s">
        <v>8</v>
      </c>
      <c r="J118" s="4" t="s">
        <v>1006</v>
      </c>
      <c r="K118" s="4" t="s">
        <v>8</v>
      </c>
      <c r="L118" s="4" t="s">
        <v>7927</v>
      </c>
      <c r="M118" s="5"/>
      <c r="N118" s="5"/>
      <c r="O118" s="5"/>
      <c r="P118" s="5">
        <v>-32250</v>
      </c>
      <c r="Q118" s="5"/>
      <c r="R118" s="5"/>
      <c r="S118" s="5"/>
      <c r="T118" s="7"/>
    </row>
    <row r="119" spans="2:20" x14ac:dyDescent="0.25">
      <c r="B119" s="4" t="s">
        <v>196</v>
      </c>
      <c r="C119" s="4" t="s">
        <v>197</v>
      </c>
      <c r="D119" s="4" t="s">
        <v>7928</v>
      </c>
      <c r="E119" s="4" t="s">
        <v>7700</v>
      </c>
      <c r="F119" s="4" t="s">
        <v>59</v>
      </c>
      <c r="G119" s="4" t="s">
        <v>562</v>
      </c>
      <c r="H119" s="4" t="s">
        <v>713</v>
      </c>
      <c r="I119" s="4" t="s">
        <v>8</v>
      </c>
      <c r="J119" s="4" t="s">
        <v>1006</v>
      </c>
      <c r="K119" s="4" t="s">
        <v>8</v>
      </c>
      <c r="L119" s="4" t="s">
        <v>7929</v>
      </c>
      <c r="M119" s="5"/>
      <c r="N119" s="5"/>
      <c r="O119" s="5"/>
      <c r="P119" s="5">
        <v>-23041.77</v>
      </c>
      <c r="Q119" s="5"/>
      <c r="R119" s="5"/>
      <c r="S119" s="5"/>
      <c r="T119" s="7"/>
    </row>
    <row r="120" spans="2:20" x14ac:dyDescent="0.25">
      <c r="B120" s="4" t="s">
        <v>196</v>
      </c>
      <c r="C120" s="4" t="s">
        <v>197</v>
      </c>
      <c r="D120" s="4" t="s">
        <v>7930</v>
      </c>
      <c r="E120" s="4" t="s">
        <v>7700</v>
      </c>
      <c r="F120" s="4" t="s">
        <v>11</v>
      </c>
      <c r="G120" s="4" t="s">
        <v>558</v>
      </c>
      <c r="H120" s="4" t="s">
        <v>3067</v>
      </c>
      <c r="I120" s="4" t="s">
        <v>8</v>
      </c>
      <c r="J120" s="4" t="s">
        <v>1006</v>
      </c>
      <c r="K120" s="4" t="s">
        <v>8</v>
      </c>
      <c r="L120" s="4" t="s">
        <v>7931</v>
      </c>
      <c r="M120" s="5"/>
      <c r="N120" s="5"/>
      <c r="O120" s="5"/>
      <c r="P120" s="5">
        <v>-9768.49</v>
      </c>
      <c r="Q120" s="5"/>
      <c r="R120" s="5"/>
      <c r="S120" s="5"/>
      <c r="T120" s="7"/>
    </row>
    <row r="121" spans="2:20" x14ac:dyDescent="0.25">
      <c r="B121" s="4" t="s">
        <v>198</v>
      </c>
      <c r="C121" s="4" t="s">
        <v>199</v>
      </c>
      <c r="D121" s="4" t="s">
        <v>7932</v>
      </c>
      <c r="E121" s="4" t="s">
        <v>7700</v>
      </c>
      <c r="F121" s="4" t="s">
        <v>11</v>
      </c>
      <c r="G121" s="4" t="s">
        <v>558</v>
      </c>
      <c r="H121" s="4" t="s">
        <v>715</v>
      </c>
      <c r="I121" s="4" t="s">
        <v>8</v>
      </c>
      <c r="J121" s="4" t="s">
        <v>1006</v>
      </c>
      <c r="K121" s="4" t="s">
        <v>8</v>
      </c>
      <c r="L121" s="4" t="s">
        <v>7933</v>
      </c>
      <c r="M121" s="5"/>
      <c r="N121" s="5"/>
      <c r="O121" s="5"/>
      <c r="P121" s="5">
        <v>-4748.33</v>
      </c>
      <c r="Q121" s="5"/>
      <c r="R121" s="5"/>
      <c r="S121" s="5"/>
      <c r="T121" s="7"/>
    </row>
    <row r="122" spans="2:20" x14ac:dyDescent="0.25">
      <c r="B122" s="4" t="s">
        <v>200</v>
      </c>
      <c r="C122" s="4" t="s">
        <v>201</v>
      </c>
      <c r="D122" s="4" t="s">
        <v>7934</v>
      </c>
      <c r="E122" s="4" t="s">
        <v>7700</v>
      </c>
      <c r="F122" s="4" t="s">
        <v>11</v>
      </c>
      <c r="G122" s="4" t="s">
        <v>558</v>
      </c>
      <c r="H122" s="4" t="s">
        <v>4724</v>
      </c>
      <c r="I122" s="4" t="s">
        <v>8</v>
      </c>
      <c r="J122" s="4" t="s">
        <v>1006</v>
      </c>
      <c r="K122" s="4" t="s">
        <v>8</v>
      </c>
      <c r="L122" s="4" t="s">
        <v>7935</v>
      </c>
      <c r="M122" s="5"/>
      <c r="N122" s="5"/>
      <c r="O122" s="5"/>
      <c r="P122" s="5">
        <v>-36411.53</v>
      </c>
      <c r="Q122" s="5"/>
      <c r="R122" s="5"/>
      <c r="S122" s="5"/>
      <c r="T122" s="7"/>
    </row>
    <row r="123" spans="2:20" x14ac:dyDescent="0.25">
      <c r="B123" s="4" t="s">
        <v>202</v>
      </c>
      <c r="C123" s="4" t="s">
        <v>203</v>
      </c>
      <c r="D123" s="4" t="s">
        <v>7936</v>
      </c>
      <c r="E123" s="4" t="s">
        <v>7700</v>
      </c>
      <c r="F123" s="4" t="s">
        <v>11</v>
      </c>
      <c r="G123" s="4" t="s">
        <v>558</v>
      </c>
      <c r="H123" s="4" t="s">
        <v>3881</v>
      </c>
      <c r="I123" s="4" t="s">
        <v>8</v>
      </c>
      <c r="J123" s="4" t="s">
        <v>1006</v>
      </c>
      <c r="K123" s="4" t="s">
        <v>8</v>
      </c>
      <c r="L123" s="4" t="s">
        <v>7937</v>
      </c>
      <c r="M123" s="5"/>
      <c r="N123" s="5"/>
      <c r="O123" s="5"/>
      <c r="P123" s="5">
        <v>-55622.93</v>
      </c>
      <c r="Q123" s="5"/>
      <c r="R123" s="5"/>
      <c r="S123" s="5"/>
      <c r="T123" s="7"/>
    </row>
    <row r="124" spans="2:20" x14ac:dyDescent="0.25">
      <c r="B124" s="4" t="s">
        <v>204</v>
      </c>
      <c r="C124" s="4" t="s">
        <v>205</v>
      </c>
      <c r="D124" s="4" t="s">
        <v>7938</v>
      </c>
      <c r="E124" s="4" t="s">
        <v>7700</v>
      </c>
      <c r="F124" s="4" t="s">
        <v>11</v>
      </c>
      <c r="G124" s="4" t="s">
        <v>558</v>
      </c>
      <c r="H124" s="4" t="s">
        <v>718</v>
      </c>
      <c r="I124" s="4" t="s">
        <v>8</v>
      </c>
      <c r="J124" s="4" t="s">
        <v>1006</v>
      </c>
      <c r="K124" s="4" t="s">
        <v>8</v>
      </c>
      <c r="L124" s="4" t="s">
        <v>7939</v>
      </c>
      <c r="M124" s="5"/>
      <c r="N124" s="5"/>
      <c r="O124" s="5"/>
      <c r="P124" s="5">
        <v>-22039.57</v>
      </c>
      <c r="Q124" s="5"/>
      <c r="R124" s="5"/>
      <c r="S124" s="5"/>
      <c r="T124" s="7"/>
    </row>
    <row r="125" spans="2:20" x14ac:dyDescent="0.25">
      <c r="B125" s="4" t="s">
        <v>206</v>
      </c>
      <c r="C125" s="4" t="s">
        <v>207</v>
      </c>
      <c r="D125" s="4" t="s">
        <v>7940</v>
      </c>
      <c r="E125" s="4" t="s">
        <v>7700</v>
      </c>
      <c r="F125" s="4" t="s">
        <v>11</v>
      </c>
      <c r="G125" s="4" t="s">
        <v>558</v>
      </c>
      <c r="H125" s="4" t="s">
        <v>2232</v>
      </c>
      <c r="I125" s="4" t="s">
        <v>8</v>
      </c>
      <c r="J125" s="4" t="s">
        <v>1006</v>
      </c>
      <c r="K125" s="4" t="s">
        <v>8</v>
      </c>
      <c r="L125" s="4" t="s">
        <v>7941</v>
      </c>
      <c r="M125" s="5"/>
      <c r="N125" s="5"/>
      <c r="O125" s="5"/>
      <c r="P125" s="5">
        <v>-69816.09</v>
      </c>
      <c r="Q125" s="5"/>
      <c r="R125" s="5"/>
      <c r="S125" s="5"/>
      <c r="T125" s="7"/>
    </row>
    <row r="126" spans="2:20" x14ac:dyDescent="0.25">
      <c r="B126" s="4" t="s">
        <v>208</v>
      </c>
      <c r="C126" s="4" t="s">
        <v>209</v>
      </c>
      <c r="D126" s="4" t="s">
        <v>7942</v>
      </c>
      <c r="E126" s="4" t="s">
        <v>7700</v>
      </c>
      <c r="F126" s="4" t="s">
        <v>45</v>
      </c>
      <c r="G126" s="4" t="s">
        <v>560</v>
      </c>
      <c r="H126" s="4" t="s">
        <v>6414</v>
      </c>
      <c r="I126" s="4" t="s">
        <v>8</v>
      </c>
      <c r="J126" s="4" t="s">
        <v>1006</v>
      </c>
      <c r="K126" s="4" t="s">
        <v>8</v>
      </c>
      <c r="L126" s="4" t="s">
        <v>7943</v>
      </c>
      <c r="M126" s="5"/>
      <c r="N126" s="5"/>
      <c r="O126" s="5"/>
      <c r="P126" s="5">
        <v>-24963.58</v>
      </c>
      <c r="Q126" s="5"/>
      <c r="R126" s="5"/>
      <c r="S126" s="5"/>
      <c r="T126" s="7"/>
    </row>
    <row r="127" spans="2:20" x14ac:dyDescent="0.25">
      <c r="B127" s="4" t="s">
        <v>210</v>
      </c>
      <c r="C127" s="4" t="s">
        <v>211</v>
      </c>
      <c r="D127" s="4" t="s">
        <v>7944</v>
      </c>
      <c r="E127" s="4" t="s">
        <v>7700</v>
      </c>
      <c r="F127" s="4" t="s">
        <v>11</v>
      </c>
      <c r="G127" s="4" t="s">
        <v>558</v>
      </c>
      <c r="H127" s="4" t="s">
        <v>7945</v>
      </c>
      <c r="I127" s="4" t="s">
        <v>7946</v>
      </c>
      <c r="J127" s="4" t="s">
        <v>7947</v>
      </c>
      <c r="K127" s="4" t="s">
        <v>1039</v>
      </c>
      <c r="L127" s="4" t="s">
        <v>7948</v>
      </c>
      <c r="M127" s="5"/>
      <c r="N127" s="5"/>
      <c r="O127" s="5"/>
      <c r="P127" s="5"/>
      <c r="Q127" s="5"/>
      <c r="R127" s="5"/>
      <c r="S127" s="5"/>
      <c r="T127" s="7">
        <v>-68333.37</v>
      </c>
    </row>
    <row r="128" spans="2:20" x14ac:dyDescent="0.25">
      <c r="B128" s="4" t="s">
        <v>210</v>
      </c>
      <c r="C128" s="4" t="s">
        <v>211</v>
      </c>
      <c r="D128" s="4" t="s">
        <v>7949</v>
      </c>
      <c r="E128" s="4" t="s">
        <v>7700</v>
      </c>
      <c r="F128" s="4" t="s">
        <v>11</v>
      </c>
      <c r="G128" s="4" t="s">
        <v>558</v>
      </c>
      <c r="H128" s="4" t="s">
        <v>721</v>
      </c>
      <c r="I128" s="4" t="s">
        <v>8</v>
      </c>
      <c r="J128" s="4" t="s">
        <v>1006</v>
      </c>
      <c r="K128" s="4" t="s">
        <v>8</v>
      </c>
      <c r="L128" s="4" t="s">
        <v>7950</v>
      </c>
      <c r="M128" s="5"/>
      <c r="N128" s="5"/>
      <c r="O128" s="5"/>
      <c r="P128" s="5">
        <v>-42492.92</v>
      </c>
      <c r="Q128" s="5"/>
      <c r="R128" s="5"/>
      <c r="S128" s="5"/>
      <c r="T128" s="7"/>
    </row>
    <row r="129" spans="2:20" x14ac:dyDescent="0.25">
      <c r="B129" s="4" t="s">
        <v>210</v>
      </c>
      <c r="C129" s="4" t="s">
        <v>211</v>
      </c>
      <c r="D129" s="4" t="s">
        <v>7951</v>
      </c>
      <c r="E129" s="4" t="s">
        <v>7700</v>
      </c>
      <c r="F129" s="4" t="s">
        <v>11</v>
      </c>
      <c r="G129" s="4" t="s">
        <v>558</v>
      </c>
      <c r="H129" s="4" t="s">
        <v>7945</v>
      </c>
      <c r="I129" s="4" t="s">
        <v>8</v>
      </c>
      <c r="J129" s="4" t="s">
        <v>1006</v>
      </c>
      <c r="K129" s="4" t="s">
        <v>8</v>
      </c>
      <c r="L129" s="4" t="s">
        <v>7944</v>
      </c>
      <c r="M129" s="5"/>
      <c r="N129" s="5"/>
      <c r="O129" s="5"/>
      <c r="P129" s="5"/>
      <c r="Q129" s="5"/>
      <c r="R129" s="5"/>
      <c r="S129" s="5">
        <v>820000</v>
      </c>
      <c r="T129" s="7"/>
    </row>
    <row r="130" spans="2:20" x14ac:dyDescent="0.25">
      <c r="B130" s="4" t="s">
        <v>212</v>
      </c>
      <c r="C130" s="4" t="s">
        <v>213</v>
      </c>
      <c r="D130" s="4" t="s">
        <v>7952</v>
      </c>
      <c r="E130" s="4" t="s">
        <v>7700</v>
      </c>
      <c r="F130" s="4" t="s">
        <v>11</v>
      </c>
      <c r="G130" s="4" t="s">
        <v>558</v>
      </c>
      <c r="H130" s="4" t="s">
        <v>723</v>
      </c>
      <c r="I130" s="4" t="s">
        <v>8</v>
      </c>
      <c r="J130" s="4" t="s">
        <v>1006</v>
      </c>
      <c r="K130" s="4" t="s">
        <v>8</v>
      </c>
      <c r="L130" s="4" t="s">
        <v>7953</v>
      </c>
      <c r="M130" s="5"/>
      <c r="N130" s="5"/>
      <c r="O130" s="5"/>
      <c r="P130" s="5">
        <v>-13740.93</v>
      </c>
      <c r="Q130" s="5"/>
      <c r="R130" s="5"/>
      <c r="S130" s="5"/>
      <c r="T130" s="7"/>
    </row>
    <row r="131" spans="2:20" x14ac:dyDescent="0.25">
      <c r="B131" s="4" t="s">
        <v>216</v>
      </c>
      <c r="C131" s="4" t="s">
        <v>217</v>
      </c>
      <c r="D131" s="4" t="s">
        <v>7954</v>
      </c>
      <c r="E131" s="4" t="s">
        <v>7700</v>
      </c>
      <c r="F131" s="4" t="s">
        <v>11</v>
      </c>
      <c r="G131" s="4" t="s">
        <v>558</v>
      </c>
      <c r="H131" s="4" t="s">
        <v>7955</v>
      </c>
      <c r="I131" s="4" t="s">
        <v>7956</v>
      </c>
      <c r="J131" s="4" t="s">
        <v>7957</v>
      </c>
      <c r="K131" s="4" t="s">
        <v>1038</v>
      </c>
      <c r="L131" s="4" t="s">
        <v>7958</v>
      </c>
      <c r="M131" s="5"/>
      <c r="N131" s="5"/>
      <c r="O131" s="5"/>
      <c r="P131" s="5"/>
      <c r="Q131" s="5"/>
      <c r="R131" s="5"/>
      <c r="S131" s="5"/>
      <c r="T131" s="7">
        <v>-9649.56</v>
      </c>
    </row>
    <row r="132" spans="2:20" x14ac:dyDescent="0.25">
      <c r="B132" s="4" t="s">
        <v>216</v>
      </c>
      <c r="C132" s="4" t="s">
        <v>217</v>
      </c>
      <c r="D132" s="4" t="s">
        <v>7959</v>
      </c>
      <c r="E132" s="4" t="s">
        <v>7700</v>
      </c>
      <c r="F132" s="4" t="s">
        <v>11</v>
      </c>
      <c r="G132" s="4" t="s">
        <v>558</v>
      </c>
      <c r="H132" s="4" t="s">
        <v>726</v>
      </c>
      <c r="I132" s="4" t="s">
        <v>8</v>
      </c>
      <c r="J132" s="4" t="s">
        <v>1006</v>
      </c>
      <c r="K132" s="4" t="s">
        <v>8</v>
      </c>
      <c r="L132" s="4" t="s">
        <v>7960</v>
      </c>
      <c r="M132" s="5"/>
      <c r="N132" s="5"/>
      <c r="O132" s="5"/>
      <c r="P132" s="5">
        <v>-9649.56</v>
      </c>
      <c r="Q132" s="5"/>
      <c r="R132" s="5"/>
      <c r="S132" s="5"/>
      <c r="T132" s="7"/>
    </row>
    <row r="133" spans="2:20" x14ac:dyDescent="0.25">
      <c r="B133" s="4" t="s">
        <v>216</v>
      </c>
      <c r="C133" s="4" t="s">
        <v>217</v>
      </c>
      <c r="D133" s="4" t="s">
        <v>7961</v>
      </c>
      <c r="E133" s="4" t="s">
        <v>7700</v>
      </c>
      <c r="F133" s="4" t="s">
        <v>11</v>
      </c>
      <c r="G133" s="4" t="s">
        <v>558</v>
      </c>
      <c r="H133" s="4" t="s">
        <v>7962</v>
      </c>
      <c r="I133" s="4" t="s">
        <v>8</v>
      </c>
      <c r="J133" s="4" t="s">
        <v>1006</v>
      </c>
      <c r="K133" s="4" t="s">
        <v>8</v>
      </c>
      <c r="L133" s="4" t="s">
        <v>7954</v>
      </c>
      <c r="M133" s="5"/>
      <c r="N133" s="5"/>
      <c r="O133" s="5"/>
      <c r="P133" s="5"/>
      <c r="Q133" s="5"/>
      <c r="R133" s="5"/>
      <c r="S133" s="5">
        <v>115794.75</v>
      </c>
      <c r="T133" s="7"/>
    </row>
    <row r="134" spans="2:20" x14ac:dyDescent="0.25">
      <c r="B134" s="4" t="s">
        <v>218</v>
      </c>
      <c r="C134" s="4" t="s">
        <v>219</v>
      </c>
      <c r="D134" s="4" t="s">
        <v>7963</v>
      </c>
      <c r="E134" s="4" t="s">
        <v>7700</v>
      </c>
      <c r="F134" s="4" t="s">
        <v>11</v>
      </c>
      <c r="G134" s="4" t="s">
        <v>558</v>
      </c>
      <c r="H134" s="4" t="s">
        <v>2252</v>
      </c>
      <c r="I134" s="4" t="s">
        <v>8</v>
      </c>
      <c r="J134" s="4" t="s">
        <v>1006</v>
      </c>
      <c r="K134" s="4" t="s">
        <v>8</v>
      </c>
      <c r="L134" s="4" t="s">
        <v>7964</v>
      </c>
      <c r="M134" s="5"/>
      <c r="N134" s="5"/>
      <c r="O134" s="5"/>
      <c r="P134" s="5">
        <v>-36842.9</v>
      </c>
      <c r="Q134" s="5"/>
      <c r="R134" s="5"/>
      <c r="S134" s="5"/>
      <c r="T134" s="7"/>
    </row>
    <row r="135" spans="2:20" x14ac:dyDescent="0.25">
      <c r="B135" s="4" t="s">
        <v>220</v>
      </c>
      <c r="C135" s="4" t="s">
        <v>221</v>
      </c>
      <c r="D135" s="4" t="s">
        <v>7965</v>
      </c>
      <c r="E135" s="4" t="s">
        <v>7700</v>
      </c>
      <c r="F135" s="4" t="s">
        <v>11</v>
      </c>
      <c r="G135" s="4" t="s">
        <v>558</v>
      </c>
      <c r="H135" s="4" t="s">
        <v>728</v>
      </c>
      <c r="I135" s="4" t="s">
        <v>8</v>
      </c>
      <c r="J135" s="4" t="s">
        <v>1006</v>
      </c>
      <c r="K135" s="4" t="s">
        <v>8</v>
      </c>
      <c r="L135" s="4" t="s">
        <v>7966</v>
      </c>
      <c r="M135" s="5"/>
      <c r="N135" s="5"/>
      <c r="O135" s="5"/>
      <c r="P135" s="5">
        <v>-25200</v>
      </c>
      <c r="Q135" s="5"/>
      <c r="R135" s="5"/>
      <c r="S135" s="5"/>
      <c r="T135" s="7"/>
    </row>
    <row r="136" spans="2:20" x14ac:dyDescent="0.25">
      <c r="B136" s="4" t="s">
        <v>222</v>
      </c>
      <c r="C136" s="4" t="s">
        <v>223</v>
      </c>
      <c r="D136" s="4" t="s">
        <v>7967</v>
      </c>
      <c r="E136" s="4" t="s">
        <v>7700</v>
      </c>
      <c r="F136" s="4" t="s">
        <v>11</v>
      </c>
      <c r="G136" s="4" t="s">
        <v>558</v>
      </c>
      <c r="H136" s="4" t="s">
        <v>6435</v>
      </c>
      <c r="I136" s="4" t="s">
        <v>8</v>
      </c>
      <c r="J136" s="4" t="s">
        <v>1006</v>
      </c>
      <c r="K136" s="4" t="s">
        <v>8</v>
      </c>
      <c r="L136" s="4" t="s">
        <v>7968</v>
      </c>
      <c r="M136" s="5"/>
      <c r="N136" s="5"/>
      <c r="O136" s="5"/>
      <c r="P136" s="5">
        <v>-17960.5</v>
      </c>
      <c r="Q136" s="5"/>
      <c r="R136" s="5"/>
      <c r="S136" s="5"/>
      <c r="T136" s="7"/>
    </row>
    <row r="137" spans="2:20" x14ac:dyDescent="0.25">
      <c r="B137" s="4" t="s">
        <v>224</v>
      </c>
      <c r="C137" s="4" t="s">
        <v>225</v>
      </c>
      <c r="D137" s="4" t="s">
        <v>7969</v>
      </c>
      <c r="E137" s="4" t="s">
        <v>7700</v>
      </c>
      <c r="F137" s="4" t="s">
        <v>11</v>
      </c>
      <c r="G137" s="4" t="s">
        <v>558</v>
      </c>
      <c r="H137" s="4" t="s">
        <v>730</v>
      </c>
      <c r="I137" s="4" t="s">
        <v>8</v>
      </c>
      <c r="J137" s="4" t="s">
        <v>1006</v>
      </c>
      <c r="K137" s="4" t="s">
        <v>8</v>
      </c>
      <c r="L137" s="4" t="s">
        <v>7970</v>
      </c>
      <c r="M137" s="5"/>
      <c r="N137" s="5"/>
      <c r="O137" s="5"/>
      <c r="P137" s="5">
        <v>-11002.83</v>
      </c>
      <c r="Q137" s="5"/>
      <c r="R137" s="5"/>
      <c r="S137" s="5"/>
      <c r="T137" s="7"/>
    </row>
    <row r="138" spans="2:20" x14ac:dyDescent="0.25">
      <c r="B138" s="4" t="s">
        <v>226</v>
      </c>
      <c r="C138" s="4" t="s">
        <v>227</v>
      </c>
      <c r="D138" s="4" t="s">
        <v>1208</v>
      </c>
      <c r="E138" s="4" t="s">
        <v>7700</v>
      </c>
      <c r="F138" s="4" t="s">
        <v>11</v>
      </c>
      <c r="G138" s="4" t="s">
        <v>558</v>
      </c>
      <c r="H138" s="4" t="s">
        <v>731</v>
      </c>
      <c r="I138" s="4" t="s">
        <v>985</v>
      </c>
      <c r="J138" s="4" t="s">
        <v>1018</v>
      </c>
      <c r="K138" s="4" t="s">
        <v>1041</v>
      </c>
      <c r="L138" s="4" t="s">
        <v>7261</v>
      </c>
      <c r="M138" s="5"/>
      <c r="N138" s="5"/>
      <c r="O138" s="5"/>
      <c r="P138" s="5"/>
      <c r="Q138" s="5"/>
      <c r="R138" s="5"/>
      <c r="S138" s="5"/>
      <c r="T138" s="7">
        <v>-37329.32</v>
      </c>
    </row>
    <row r="139" spans="2:20" x14ac:dyDescent="0.25">
      <c r="B139" s="4" t="s">
        <v>226</v>
      </c>
      <c r="C139" s="4" t="s">
        <v>227</v>
      </c>
      <c r="D139" s="4" t="s">
        <v>7971</v>
      </c>
      <c r="E139" s="4" t="s">
        <v>7700</v>
      </c>
      <c r="F139" s="4" t="s">
        <v>11</v>
      </c>
      <c r="G139" s="4" t="s">
        <v>558</v>
      </c>
      <c r="H139" s="4" t="s">
        <v>731</v>
      </c>
      <c r="I139" s="4" t="s">
        <v>985</v>
      </c>
      <c r="J139" s="4" t="s">
        <v>1018</v>
      </c>
      <c r="K139" s="4" t="s">
        <v>1041</v>
      </c>
      <c r="L139" s="4" t="s">
        <v>7972</v>
      </c>
      <c r="M139" s="5"/>
      <c r="N139" s="5"/>
      <c r="O139" s="5"/>
      <c r="P139" s="5"/>
      <c r="Q139" s="5"/>
      <c r="R139" s="5"/>
      <c r="S139" s="5"/>
      <c r="T139" s="7">
        <v>18664.66</v>
      </c>
    </row>
    <row r="140" spans="2:20" x14ac:dyDescent="0.25">
      <c r="B140" s="4" t="s">
        <v>226</v>
      </c>
      <c r="C140" s="4" t="s">
        <v>227</v>
      </c>
      <c r="D140" s="4" t="s">
        <v>7973</v>
      </c>
      <c r="E140" s="4" t="s">
        <v>7700</v>
      </c>
      <c r="F140" s="4" t="s">
        <v>85</v>
      </c>
      <c r="G140" s="4" t="s">
        <v>564</v>
      </c>
      <c r="H140" s="4" t="s">
        <v>8</v>
      </c>
      <c r="I140" s="4" t="s">
        <v>976</v>
      </c>
      <c r="J140" s="4" t="s">
        <v>1010</v>
      </c>
      <c r="K140" s="4" t="s">
        <v>1007</v>
      </c>
      <c r="L140" s="4" t="s">
        <v>7974</v>
      </c>
      <c r="M140" s="5"/>
      <c r="N140" s="5"/>
      <c r="O140" s="5"/>
      <c r="P140" s="5"/>
      <c r="Q140" s="5"/>
      <c r="R140" s="5"/>
      <c r="S140" s="5"/>
      <c r="T140" s="7">
        <v>-2.4300000000000002</v>
      </c>
    </row>
    <row r="141" spans="2:20" x14ac:dyDescent="0.25">
      <c r="B141" s="4" t="s">
        <v>226</v>
      </c>
      <c r="C141" s="4" t="s">
        <v>227</v>
      </c>
      <c r="D141" s="4" t="s">
        <v>7975</v>
      </c>
      <c r="E141" s="4" t="s">
        <v>7700</v>
      </c>
      <c r="F141" s="4" t="s">
        <v>11</v>
      </c>
      <c r="G141" s="4" t="s">
        <v>558</v>
      </c>
      <c r="H141" s="4" t="s">
        <v>733</v>
      </c>
      <c r="I141" s="4" t="s">
        <v>8</v>
      </c>
      <c r="J141" s="4" t="s">
        <v>1006</v>
      </c>
      <c r="K141" s="4" t="s">
        <v>8</v>
      </c>
      <c r="L141" s="4" t="s">
        <v>7976</v>
      </c>
      <c r="M141" s="5"/>
      <c r="N141" s="5"/>
      <c r="O141" s="5"/>
      <c r="P141" s="5">
        <v>-9332.33</v>
      </c>
      <c r="Q141" s="5"/>
      <c r="R141" s="5"/>
      <c r="S141" s="5"/>
      <c r="T141" s="7"/>
    </row>
    <row r="142" spans="2:20" x14ac:dyDescent="0.25">
      <c r="B142" s="4" t="s">
        <v>228</v>
      </c>
      <c r="C142" s="4" t="s">
        <v>229</v>
      </c>
      <c r="D142" s="4" t="s">
        <v>7977</v>
      </c>
      <c r="E142" s="4" t="s">
        <v>7700</v>
      </c>
      <c r="F142" s="4" t="s">
        <v>11</v>
      </c>
      <c r="G142" s="4" t="s">
        <v>558</v>
      </c>
      <c r="H142" s="4" t="s">
        <v>734</v>
      </c>
      <c r="I142" s="4" t="s">
        <v>8</v>
      </c>
      <c r="J142" s="4" t="s">
        <v>1006</v>
      </c>
      <c r="K142" s="4" t="s">
        <v>8</v>
      </c>
      <c r="L142" s="4" t="s">
        <v>7978</v>
      </c>
      <c r="M142" s="5"/>
      <c r="N142" s="5"/>
      <c r="O142" s="5"/>
      <c r="P142" s="5">
        <v>-85000</v>
      </c>
      <c r="Q142" s="5"/>
      <c r="R142" s="5"/>
      <c r="S142" s="5"/>
      <c r="T142" s="7"/>
    </row>
    <row r="143" spans="2:20" x14ac:dyDescent="0.25">
      <c r="B143" s="4" t="s">
        <v>230</v>
      </c>
      <c r="C143" s="4" t="s">
        <v>231</v>
      </c>
      <c r="D143" s="4" t="s">
        <v>7979</v>
      </c>
      <c r="E143" s="4" t="s">
        <v>7700</v>
      </c>
      <c r="F143" s="4" t="s">
        <v>11</v>
      </c>
      <c r="G143" s="4" t="s">
        <v>558</v>
      </c>
      <c r="H143" s="4" t="s">
        <v>7980</v>
      </c>
      <c r="I143" s="4" t="s">
        <v>7981</v>
      </c>
      <c r="J143" s="4" t="s">
        <v>7982</v>
      </c>
      <c r="K143" s="4" t="s">
        <v>1038</v>
      </c>
      <c r="L143" s="4" t="s">
        <v>7983</v>
      </c>
      <c r="M143" s="5"/>
      <c r="N143" s="5"/>
      <c r="O143" s="5"/>
      <c r="P143" s="5"/>
      <c r="Q143" s="5"/>
      <c r="R143" s="5"/>
      <c r="S143" s="5"/>
      <c r="T143" s="7">
        <v>-34907.230000000003</v>
      </c>
    </row>
    <row r="144" spans="2:20" x14ac:dyDescent="0.25">
      <c r="B144" s="4" t="s">
        <v>230</v>
      </c>
      <c r="C144" s="4" t="s">
        <v>231</v>
      </c>
      <c r="D144" s="4" t="s">
        <v>7984</v>
      </c>
      <c r="E144" s="4" t="s">
        <v>7700</v>
      </c>
      <c r="F144" s="4" t="s">
        <v>11</v>
      </c>
      <c r="G144" s="4" t="s">
        <v>558</v>
      </c>
      <c r="H144" s="4" t="s">
        <v>735</v>
      </c>
      <c r="I144" s="4" t="s">
        <v>8</v>
      </c>
      <c r="J144" s="4" t="s">
        <v>1006</v>
      </c>
      <c r="K144" s="4" t="s">
        <v>8</v>
      </c>
      <c r="L144" s="4" t="s">
        <v>7985</v>
      </c>
      <c r="M144" s="5"/>
      <c r="N144" s="5"/>
      <c r="O144" s="5"/>
      <c r="P144" s="5">
        <v>-34907.230000000003</v>
      </c>
      <c r="Q144" s="5"/>
      <c r="R144" s="5"/>
      <c r="S144" s="5"/>
      <c r="T144" s="7"/>
    </row>
    <row r="145" spans="2:20" x14ac:dyDescent="0.25">
      <c r="B145" s="4" t="s">
        <v>230</v>
      </c>
      <c r="C145" s="4" t="s">
        <v>231</v>
      </c>
      <c r="D145" s="4" t="s">
        <v>7986</v>
      </c>
      <c r="E145" s="4" t="s">
        <v>7700</v>
      </c>
      <c r="F145" s="4" t="s">
        <v>11</v>
      </c>
      <c r="G145" s="4" t="s">
        <v>558</v>
      </c>
      <c r="H145" s="4" t="s">
        <v>7987</v>
      </c>
      <c r="I145" s="4" t="s">
        <v>8</v>
      </c>
      <c r="J145" s="4" t="s">
        <v>1006</v>
      </c>
      <c r="K145" s="4" t="s">
        <v>8</v>
      </c>
      <c r="L145" s="4" t="s">
        <v>7979</v>
      </c>
      <c r="M145" s="5"/>
      <c r="N145" s="5"/>
      <c r="O145" s="5"/>
      <c r="P145" s="5"/>
      <c r="Q145" s="5"/>
      <c r="R145" s="5"/>
      <c r="S145" s="5">
        <v>418886.75</v>
      </c>
      <c r="T145" s="7"/>
    </row>
    <row r="146" spans="2:20" x14ac:dyDescent="0.25">
      <c r="B146" s="4" t="s">
        <v>232</v>
      </c>
      <c r="C146" s="4" t="s">
        <v>233</v>
      </c>
      <c r="D146" s="4" t="s">
        <v>7988</v>
      </c>
      <c r="E146" s="4" t="s">
        <v>7700</v>
      </c>
      <c r="F146" s="4" t="s">
        <v>11</v>
      </c>
      <c r="G146" s="4" t="s">
        <v>558</v>
      </c>
      <c r="H146" s="4" t="s">
        <v>7989</v>
      </c>
      <c r="I146" s="4" t="s">
        <v>294</v>
      </c>
      <c r="J146" s="4" t="s">
        <v>295</v>
      </c>
      <c r="K146" s="4" t="s">
        <v>7990</v>
      </c>
      <c r="L146" s="4" t="s">
        <v>7991</v>
      </c>
      <c r="M146" s="5"/>
      <c r="N146" s="5"/>
      <c r="O146" s="5"/>
      <c r="P146" s="5"/>
      <c r="Q146" s="5"/>
      <c r="R146" s="5"/>
      <c r="S146" s="5"/>
      <c r="T146" s="7">
        <v>584010</v>
      </c>
    </row>
    <row r="147" spans="2:20" x14ac:dyDescent="0.25">
      <c r="B147" s="4" t="s">
        <v>232</v>
      </c>
      <c r="C147" s="4" t="s">
        <v>233</v>
      </c>
      <c r="D147" s="4" t="s">
        <v>7992</v>
      </c>
      <c r="E147" s="4" t="s">
        <v>7700</v>
      </c>
      <c r="F147" s="4" t="s">
        <v>11</v>
      </c>
      <c r="G147" s="4" t="s">
        <v>558</v>
      </c>
      <c r="H147" s="4" t="s">
        <v>736</v>
      </c>
      <c r="I147" s="4" t="s">
        <v>8</v>
      </c>
      <c r="J147" s="4" t="s">
        <v>1006</v>
      </c>
      <c r="K147" s="4" t="s">
        <v>8</v>
      </c>
      <c r="L147" s="4" t="s">
        <v>7993</v>
      </c>
      <c r="M147" s="5"/>
      <c r="N147" s="5"/>
      <c r="O147" s="5"/>
      <c r="P147" s="5">
        <v>-48667.5</v>
      </c>
      <c r="Q147" s="5"/>
      <c r="R147" s="5"/>
      <c r="S147" s="5"/>
      <c r="T147" s="7"/>
    </row>
    <row r="148" spans="2:20" x14ac:dyDescent="0.25">
      <c r="B148" s="4" t="s">
        <v>234</v>
      </c>
      <c r="C148" s="4" t="s">
        <v>235</v>
      </c>
      <c r="D148" s="4" t="s">
        <v>7994</v>
      </c>
      <c r="E148" s="4" t="s">
        <v>7700</v>
      </c>
      <c r="F148" s="4" t="s">
        <v>45</v>
      </c>
      <c r="G148" s="4" t="s">
        <v>560</v>
      </c>
      <c r="H148" s="4" t="s">
        <v>737</v>
      </c>
      <c r="I148" s="4" t="s">
        <v>8</v>
      </c>
      <c r="J148" s="4" t="s">
        <v>1006</v>
      </c>
      <c r="K148" s="4" t="s">
        <v>8</v>
      </c>
      <c r="L148" s="4" t="s">
        <v>7995</v>
      </c>
      <c r="M148" s="5"/>
      <c r="N148" s="5"/>
      <c r="O148" s="5"/>
      <c r="P148" s="5">
        <v>-220645.33</v>
      </c>
      <c r="Q148" s="5"/>
      <c r="R148" s="5"/>
      <c r="S148" s="5"/>
      <c r="T148" s="7"/>
    </row>
    <row r="149" spans="2:20" x14ac:dyDescent="0.25">
      <c r="B149" s="4" t="s">
        <v>236</v>
      </c>
      <c r="C149" s="4" t="s">
        <v>237</v>
      </c>
      <c r="D149" s="4" t="s">
        <v>7996</v>
      </c>
      <c r="E149" s="4" t="s">
        <v>7700</v>
      </c>
      <c r="F149" s="4" t="s">
        <v>26</v>
      </c>
      <c r="G149" s="4" t="s">
        <v>559</v>
      </c>
      <c r="H149" s="4" t="s">
        <v>4770</v>
      </c>
      <c r="I149" s="4" t="s">
        <v>8</v>
      </c>
      <c r="J149" s="4" t="s">
        <v>1006</v>
      </c>
      <c r="K149" s="4" t="s">
        <v>8</v>
      </c>
      <c r="L149" s="4" t="s">
        <v>7997</v>
      </c>
      <c r="M149" s="5"/>
      <c r="N149" s="5"/>
      <c r="O149" s="5"/>
      <c r="P149" s="5">
        <v>-24916.67</v>
      </c>
      <c r="Q149" s="5"/>
      <c r="R149" s="5"/>
      <c r="S149" s="5"/>
      <c r="T149" s="7"/>
    </row>
    <row r="150" spans="2:20" x14ac:dyDescent="0.25">
      <c r="B150" s="4" t="s">
        <v>236</v>
      </c>
      <c r="C150" s="4" t="s">
        <v>237</v>
      </c>
      <c r="D150" s="4" t="s">
        <v>7998</v>
      </c>
      <c r="E150" s="4" t="s">
        <v>7700</v>
      </c>
      <c r="F150" s="4" t="s">
        <v>11</v>
      </c>
      <c r="G150" s="4" t="s">
        <v>558</v>
      </c>
      <c r="H150" s="4" t="s">
        <v>4773</v>
      </c>
      <c r="I150" s="4" t="s">
        <v>8</v>
      </c>
      <c r="J150" s="4" t="s">
        <v>1006</v>
      </c>
      <c r="K150" s="4" t="s">
        <v>8</v>
      </c>
      <c r="L150" s="4" t="s">
        <v>7999</v>
      </c>
      <c r="M150" s="5"/>
      <c r="N150" s="5"/>
      <c r="O150" s="5"/>
      <c r="P150" s="5">
        <v>-46488.57</v>
      </c>
      <c r="Q150" s="5"/>
      <c r="R150" s="5"/>
      <c r="S150" s="5"/>
      <c r="T150" s="7"/>
    </row>
    <row r="151" spans="2:20" x14ac:dyDescent="0.25">
      <c r="B151" s="4" t="s">
        <v>238</v>
      </c>
      <c r="C151" s="4" t="s">
        <v>239</v>
      </c>
      <c r="D151" s="4" t="s">
        <v>8000</v>
      </c>
      <c r="E151" s="4" t="s">
        <v>7700</v>
      </c>
      <c r="F151" s="4" t="s">
        <v>11</v>
      </c>
      <c r="G151" s="4" t="s">
        <v>558</v>
      </c>
      <c r="H151" s="4" t="s">
        <v>3121</v>
      </c>
      <c r="I151" s="4" t="s">
        <v>8</v>
      </c>
      <c r="J151" s="4" t="s">
        <v>1006</v>
      </c>
      <c r="K151" s="4" t="s">
        <v>8</v>
      </c>
      <c r="L151" s="4" t="s">
        <v>8001</v>
      </c>
      <c r="M151" s="5"/>
      <c r="N151" s="5"/>
      <c r="O151" s="5"/>
      <c r="P151" s="5">
        <v>-7594.05</v>
      </c>
      <c r="Q151" s="5"/>
      <c r="R151" s="5"/>
      <c r="S151" s="5"/>
      <c r="T151" s="7"/>
    </row>
    <row r="152" spans="2:20" x14ac:dyDescent="0.25">
      <c r="B152" s="4" t="s">
        <v>240</v>
      </c>
      <c r="C152" s="4" t="s">
        <v>241</v>
      </c>
      <c r="D152" s="4" t="s">
        <v>8002</v>
      </c>
      <c r="E152" s="4" t="s">
        <v>7700</v>
      </c>
      <c r="F152" s="4" t="s">
        <v>11</v>
      </c>
      <c r="G152" s="4" t="s">
        <v>558</v>
      </c>
      <c r="H152" s="4" t="s">
        <v>741</v>
      </c>
      <c r="I152" s="4" t="s">
        <v>8</v>
      </c>
      <c r="J152" s="4" t="s">
        <v>1006</v>
      </c>
      <c r="K152" s="4" t="s">
        <v>8</v>
      </c>
      <c r="L152" s="4" t="s">
        <v>8003</v>
      </c>
      <c r="M152" s="5"/>
      <c r="N152" s="5"/>
      <c r="O152" s="5"/>
      <c r="P152" s="5">
        <v>-64250.26</v>
      </c>
      <c r="Q152" s="5"/>
      <c r="R152" s="5"/>
      <c r="S152" s="5"/>
      <c r="T152" s="7"/>
    </row>
    <row r="153" spans="2:20" x14ac:dyDescent="0.25">
      <c r="B153" s="4" t="s">
        <v>242</v>
      </c>
      <c r="C153" s="4" t="s">
        <v>243</v>
      </c>
      <c r="D153" s="4" t="s">
        <v>8004</v>
      </c>
      <c r="E153" s="4" t="s">
        <v>7700</v>
      </c>
      <c r="F153" s="4" t="s">
        <v>11</v>
      </c>
      <c r="G153" s="4" t="s">
        <v>558</v>
      </c>
      <c r="H153" s="4" t="s">
        <v>742</v>
      </c>
      <c r="I153" s="4" t="s">
        <v>8</v>
      </c>
      <c r="J153" s="4" t="s">
        <v>1006</v>
      </c>
      <c r="K153" s="4" t="s">
        <v>8</v>
      </c>
      <c r="L153" s="4" t="s">
        <v>8005</v>
      </c>
      <c r="M153" s="5"/>
      <c r="N153" s="5"/>
      <c r="O153" s="5"/>
      <c r="P153" s="5">
        <v>-9170.9</v>
      </c>
      <c r="Q153" s="5"/>
      <c r="R153" s="5"/>
      <c r="S153" s="5"/>
      <c r="T153" s="7"/>
    </row>
    <row r="154" spans="2:20" x14ac:dyDescent="0.25">
      <c r="B154" s="4" t="s">
        <v>244</v>
      </c>
      <c r="C154" s="4" t="s">
        <v>245</v>
      </c>
      <c r="D154" s="4" t="s">
        <v>8006</v>
      </c>
      <c r="E154" s="4" t="s">
        <v>7700</v>
      </c>
      <c r="F154" s="4" t="s">
        <v>11</v>
      </c>
      <c r="G154" s="4" t="s">
        <v>558</v>
      </c>
      <c r="H154" s="4" t="s">
        <v>8007</v>
      </c>
      <c r="I154" s="4" t="s">
        <v>6126</v>
      </c>
      <c r="J154" s="4" t="s">
        <v>6127</v>
      </c>
      <c r="K154" s="4" t="s">
        <v>1040</v>
      </c>
      <c r="L154" s="4" t="s">
        <v>8008</v>
      </c>
      <c r="M154" s="5"/>
      <c r="N154" s="5"/>
      <c r="O154" s="5"/>
      <c r="P154" s="5"/>
      <c r="Q154" s="5"/>
      <c r="R154" s="5"/>
      <c r="S154" s="5"/>
      <c r="T154" s="7">
        <v>-111626.25</v>
      </c>
    </row>
    <row r="155" spans="2:20" x14ac:dyDescent="0.25">
      <c r="B155" s="4" t="s">
        <v>244</v>
      </c>
      <c r="C155" s="4" t="s">
        <v>245</v>
      </c>
      <c r="D155" s="4" t="s">
        <v>8009</v>
      </c>
      <c r="E155" s="4" t="s">
        <v>7700</v>
      </c>
      <c r="F155" s="4" t="s">
        <v>11</v>
      </c>
      <c r="G155" s="4" t="s">
        <v>558</v>
      </c>
      <c r="H155" s="4" t="s">
        <v>743</v>
      </c>
      <c r="I155" s="4" t="s">
        <v>8</v>
      </c>
      <c r="J155" s="4" t="s">
        <v>1006</v>
      </c>
      <c r="K155" s="4" t="s">
        <v>8</v>
      </c>
      <c r="L155" s="4" t="s">
        <v>8010</v>
      </c>
      <c r="M155" s="5"/>
      <c r="N155" s="5"/>
      <c r="O155" s="5"/>
      <c r="P155" s="5">
        <v>-55813.13</v>
      </c>
      <c r="Q155" s="5"/>
      <c r="R155" s="5"/>
      <c r="S155" s="5"/>
      <c r="T155" s="7"/>
    </row>
    <row r="156" spans="2:20" x14ac:dyDescent="0.25">
      <c r="B156" s="4" t="s">
        <v>244</v>
      </c>
      <c r="C156" s="4" t="s">
        <v>245</v>
      </c>
      <c r="D156" s="4" t="s">
        <v>8011</v>
      </c>
      <c r="E156" s="4" t="s">
        <v>7700</v>
      </c>
      <c r="F156" s="4" t="s">
        <v>11</v>
      </c>
      <c r="G156" s="4" t="s">
        <v>558</v>
      </c>
      <c r="H156" s="4" t="s">
        <v>8012</v>
      </c>
      <c r="I156" s="4" t="s">
        <v>8</v>
      </c>
      <c r="J156" s="4" t="s">
        <v>1006</v>
      </c>
      <c r="K156" s="4" t="s">
        <v>8</v>
      </c>
      <c r="L156" s="4" t="s">
        <v>8006</v>
      </c>
      <c r="M156" s="5"/>
      <c r="N156" s="5"/>
      <c r="O156" s="5"/>
      <c r="P156" s="5"/>
      <c r="Q156" s="5"/>
      <c r="R156" s="5"/>
      <c r="S156" s="5">
        <v>669757.5</v>
      </c>
      <c r="T156" s="7"/>
    </row>
    <row r="157" spans="2:20" x14ac:dyDescent="0.25">
      <c r="B157" s="4" t="s">
        <v>246</v>
      </c>
      <c r="C157" s="4" t="s">
        <v>247</v>
      </c>
      <c r="D157" s="4" t="s">
        <v>8013</v>
      </c>
      <c r="E157" s="4" t="s">
        <v>7700</v>
      </c>
      <c r="F157" s="4" t="s">
        <v>11</v>
      </c>
      <c r="G157" s="4" t="s">
        <v>558</v>
      </c>
      <c r="H157" s="4" t="s">
        <v>745</v>
      </c>
      <c r="I157" s="4" t="s">
        <v>8</v>
      </c>
      <c r="J157" s="4" t="s">
        <v>1006</v>
      </c>
      <c r="K157" s="4" t="s">
        <v>8</v>
      </c>
      <c r="L157" s="4" t="s">
        <v>8014</v>
      </c>
      <c r="M157" s="5"/>
      <c r="N157" s="5"/>
      <c r="O157" s="5"/>
      <c r="P157" s="5">
        <v>-19695.740000000002</v>
      </c>
      <c r="Q157" s="5"/>
      <c r="R157" s="5"/>
      <c r="S157" s="5"/>
      <c r="T157" s="7"/>
    </row>
    <row r="158" spans="2:20" x14ac:dyDescent="0.25">
      <c r="B158" s="4" t="s">
        <v>248</v>
      </c>
      <c r="C158" s="4" t="s">
        <v>249</v>
      </c>
      <c r="D158" s="4" t="s">
        <v>8015</v>
      </c>
      <c r="E158" s="4" t="s">
        <v>7700</v>
      </c>
      <c r="F158" s="4" t="s">
        <v>11</v>
      </c>
      <c r="G158" s="4" t="s">
        <v>558</v>
      </c>
      <c r="H158" s="4" t="s">
        <v>746</v>
      </c>
      <c r="I158" s="4" t="s">
        <v>8</v>
      </c>
      <c r="J158" s="4" t="s">
        <v>1006</v>
      </c>
      <c r="K158" s="4" t="s">
        <v>8</v>
      </c>
      <c r="L158" s="4" t="s">
        <v>8016</v>
      </c>
      <c r="M158" s="5"/>
      <c r="N158" s="5"/>
      <c r="O158" s="5"/>
      <c r="P158" s="5">
        <v>-49358.67</v>
      </c>
      <c r="Q158" s="5"/>
      <c r="R158" s="5"/>
      <c r="S158" s="5"/>
      <c r="T158" s="7"/>
    </row>
    <row r="159" spans="2:20" x14ac:dyDescent="0.25">
      <c r="B159" s="4" t="s">
        <v>248</v>
      </c>
      <c r="C159" s="4" t="s">
        <v>249</v>
      </c>
      <c r="D159" s="4" t="s">
        <v>8017</v>
      </c>
      <c r="E159" s="4" t="s">
        <v>7700</v>
      </c>
      <c r="F159" s="4" t="s">
        <v>11</v>
      </c>
      <c r="G159" s="4" t="s">
        <v>558</v>
      </c>
      <c r="H159" s="4" t="s">
        <v>8018</v>
      </c>
      <c r="I159" s="4" t="s">
        <v>8</v>
      </c>
      <c r="J159" s="4" t="s">
        <v>1006</v>
      </c>
      <c r="K159" s="4" t="s">
        <v>8</v>
      </c>
      <c r="L159" s="4" t="s">
        <v>8019</v>
      </c>
      <c r="M159" s="5"/>
      <c r="N159" s="5"/>
      <c r="O159" s="5"/>
      <c r="P159" s="5"/>
      <c r="Q159" s="5"/>
      <c r="R159" s="5"/>
      <c r="S159" s="5">
        <v>592304</v>
      </c>
      <c r="T159" s="7"/>
    </row>
    <row r="160" spans="2:20" x14ac:dyDescent="0.25">
      <c r="B160" s="4" t="s">
        <v>250</v>
      </c>
      <c r="C160" s="4" t="s">
        <v>251</v>
      </c>
      <c r="D160" s="4" t="s">
        <v>8020</v>
      </c>
      <c r="E160" s="4" t="s">
        <v>7700</v>
      </c>
      <c r="F160" s="4" t="s">
        <v>11</v>
      </c>
      <c r="G160" s="4" t="s">
        <v>558</v>
      </c>
      <c r="H160" s="4" t="s">
        <v>4788</v>
      </c>
      <c r="I160" s="4" t="s">
        <v>8</v>
      </c>
      <c r="J160" s="4" t="s">
        <v>1006</v>
      </c>
      <c r="K160" s="4" t="s">
        <v>8</v>
      </c>
      <c r="L160" s="4" t="s">
        <v>8021</v>
      </c>
      <c r="M160" s="5"/>
      <c r="N160" s="5"/>
      <c r="O160" s="5"/>
      <c r="P160" s="5">
        <v>-20085.240000000002</v>
      </c>
      <c r="Q160" s="5"/>
      <c r="R160" s="5"/>
      <c r="S160" s="5"/>
      <c r="T160" s="7"/>
    </row>
    <row r="161" spans="2:20" x14ac:dyDescent="0.25">
      <c r="B161" s="4" t="s">
        <v>250</v>
      </c>
      <c r="C161" s="4" t="s">
        <v>251</v>
      </c>
      <c r="D161" s="4" t="s">
        <v>8022</v>
      </c>
      <c r="E161" s="4" t="s">
        <v>7700</v>
      </c>
      <c r="F161" s="4" t="s">
        <v>11</v>
      </c>
      <c r="G161" s="4" t="s">
        <v>558</v>
      </c>
      <c r="H161" s="4" t="s">
        <v>4791</v>
      </c>
      <c r="I161" s="4" t="s">
        <v>8</v>
      </c>
      <c r="J161" s="4" t="s">
        <v>1006</v>
      </c>
      <c r="K161" s="4" t="s">
        <v>8</v>
      </c>
      <c r="L161" s="4" t="s">
        <v>8023</v>
      </c>
      <c r="M161" s="5"/>
      <c r="N161" s="5"/>
      <c r="O161" s="5"/>
      <c r="P161" s="5">
        <v>-59318.97</v>
      </c>
      <c r="Q161" s="5"/>
      <c r="R161" s="5"/>
      <c r="S161" s="5"/>
      <c r="T161" s="7"/>
    </row>
    <row r="162" spans="2:20" x14ac:dyDescent="0.25">
      <c r="B162" s="4" t="s">
        <v>252</v>
      </c>
      <c r="C162" s="4" t="s">
        <v>253</v>
      </c>
      <c r="D162" s="4" t="s">
        <v>8024</v>
      </c>
      <c r="E162" s="4" t="s">
        <v>7700</v>
      </c>
      <c r="F162" s="4" t="s">
        <v>11</v>
      </c>
      <c r="G162" s="4" t="s">
        <v>558</v>
      </c>
      <c r="H162" s="4" t="s">
        <v>8025</v>
      </c>
      <c r="I162" s="4" t="s">
        <v>8</v>
      </c>
      <c r="J162" s="4" t="s">
        <v>1006</v>
      </c>
      <c r="K162" s="4" t="s">
        <v>8</v>
      </c>
      <c r="L162" s="4" t="s">
        <v>8026</v>
      </c>
      <c r="M162" s="5"/>
      <c r="N162" s="5"/>
      <c r="O162" s="5"/>
      <c r="P162" s="5">
        <v>-20947.580000000002</v>
      </c>
      <c r="Q162" s="5"/>
      <c r="R162" s="5"/>
      <c r="S162" s="5"/>
      <c r="T162" s="7"/>
    </row>
    <row r="163" spans="2:20" x14ac:dyDescent="0.25">
      <c r="B163" s="4" t="s">
        <v>254</v>
      </c>
      <c r="C163" s="4" t="s">
        <v>255</v>
      </c>
      <c r="D163" s="4" t="s">
        <v>8027</v>
      </c>
      <c r="E163" s="4" t="s">
        <v>7700</v>
      </c>
      <c r="F163" s="4" t="s">
        <v>11</v>
      </c>
      <c r="G163" s="4" t="s">
        <v>558</v>
      </c>
      <c r="H163" s="4" t="s">
        <v>748</v>
      </c>
      <c r="I163" s="4" t="s">
        <v>8</v>
      </c>
      <c r="J163" s="4" t="s">
        <v>1006</v>
      </c>
      <c r="K163" s="4" t="s">
        <v>8</v>
      </c>
      <c r="L163" s="4" t="s">
        <v>8028</v>
      </c>
      <c r="M163" s="5"/>
      <c r="N163" s="5"/>
      <c r="O163" s="5"/>
      <c r="P163" s="5">
        <v>-17192.5</v>
      </c>
      <c r="Q163" s="5"/>
      <c r="R163" s="5"/>
      <c r="S163" s="5"/>
      <c r="T163" s="7"/>
    </row>
    <row r="164" spans="2:20" x14ac:dyDescent="0.25">
      <c r="B164" s="4" t="s">
        <v>256</v>
      </c>
      <c r="C164" s="4" t="s">
        <v>257</v>
      </c>
      <c r="D164" s="4" t="s">
        <v>8029</v>
      </c>
      <c r="E164" s="4" t="s">
        <v>7700</v>
      </c>
      <c r="F164" s="4" t="s">
        <v>11</v>
      </c>
      <c r="G164" s="4" t="s">
        <v>558</v>
      </c>
      <c r="H164" s="4" t="s">
        <v>749</v>
      </c>
      <c r="I164" s="4" t="s">
        <v>8</v>
      </c>
      <c r="J164" s="4" t="s">
        <v>1006</v>
      </c>
      <c r="K164" s="4" t="s">
        <v>8</v>
      </c>
      <c r="L164" s="4" t="s">
        <v>8030</v>
      </c>
      <c r="M164" s="5"/>
      <c r="N164" s="5"/>
      <c r="O164" s="5"/>
      <c r="P164" s="5">
        <v>-24675.58</v>
      </c>
      <c r="Q164" s="5"/>
      <c r="R164" s="5"/>
      <c r="S164" s="5"/>
      <c r="T164" s="7"/>
    </row>
    <row r="165" spans="2:20" x14ac:dyDescent="0.25">
      <c r="B165" s="4" t="s">
        <v>258</v>
      </c>
      <c r="C165" s="4" t="s">
        <v>259</v>
      </c>
      <c r="D165" s="4" t="s">
        <v>8031</v>
      </c>
      <c r="E165" s="4" t="s">
        <v>7700</v>
      </c>
      <c r="F165" s="4" t="s">
        <v>11</v>
      </c>
      <c r="G165" s="4" t="s">
        <v>558</v>
      </c>
      <c r="H165" s="4" t="s">
        <v>8032</v>
      </c>
      <c r="I165" s="4" t="s">
        <v>984</v>
      </c>
      <c r="J165" s="4" t="s">
        <v>1017</v>
      </c>
      <c r="K165" s="4" t="s">
        <v>1038</v>
      </c>
      <c r="L165" s="4" t="s">
        <v>8033</v>
      </c>
      <c r="M165" s="5"/>
      <c r="N165" s="5"/>
      <c r="O165" s="5"/>
      <c r="P165" s="5"/>
      <c r="Q165" s="5"/>
      <c r="R165" s="5"/>
      <c r="S165" s="5"/>
      <c r="T165" s="7">
        <v>-16695.830000000002</v>
      </c>
    </row>
    <row r="166" spans="2:20" x14ac:dyDescent="0.25">
      <c r="B166" s="4" t="s">
        <v>258</v>
      </c>
      <c r="C166" s="4" t="s">
        <v>259</v>
      </c>
      <c r="D166" s="4" t="s">
        <v>8034</v>
      </c>
      <c r="E166" s="4" t="s">
        <v>7700</v>
      </c>
      <c r="F166" s="4" t="s">
        <v>11</v>
      </c>
      <c r="G166" s="4" t="s">
        <v>558</v>
      </c>
      <c r="H166" s="4" t="s">
        <v>6491</v>
      </c>
      <c r="I166" s="4" t="s">
        <v>8</v>
      </c>
      <c r="J166" s="4" t="s">
        <v>1006</v>
      </c>
      <c r="K166" s="4" t="s">
        <v>8</v>
      </c>
      <c r="L166" s="4" t="s">
        <v>8035</v>
      </c>
      <c r="M166" s="5"/>
      <c r="N166" s="5"/>
      <c r="O166" s="5"/>
      <c r="P166" s="5">
        <v>-79709.33</v>
      </c>
      <c r="Q166" s="5"/>
      <c r="R166" s="5"/>
      <c r="S166" s="5"/>
      <c r="T166" s="7"/>
    </row>
    <row r="167" spans="2:20" x14ac:dyDescent="0.25">
      <c r="B167" s="4" t="s">
        <v>258</v>
      </c>
      <c r="C167" s="4" t="s">
        <v>259</v>
      </c>
      <c r="D167" s="4" t="s">
        <v>8036</v>
      </c>
      <c r="E167" s="4" t="s">
        <v>7700</v>
      </c>
      <c r="F167" s="4" t="s">
        <v>11</v>
      </c>
      <c r="G167" s="4" t="s">
        <v>558</v>
      </c>
      <c r="H167" s="4" t="s">
        <v>8037</v>
      </c>
      <c r="I167" s="4" t="s">
        <v>8</v>
      </c>
      <c r="J167" s="4" t="s">
        <v>1006</v>
      </c>
      <c r="K167" s="4" t="s">
        <v>8</v>
      </c>
      <c r="L167" s="4" t="s">
        <v>8031</v>
      </c>
      <c r="M167" s="5"/>
      <c r="N167" s="5"/>
      <c r="O167" s="5"/>
      <c r="P167" s="5"/>
      <c r="Q167" s="5"/>
      <c r="R167" s="5"/>
      <c r="S167" s="5">
        <v>200350</v>
      </c>
      <c r="T167" s="7"/>
    </row>
    <row r="168" spans="2:20" x14ac:dyDescent="0.25">
      <c r="B168" s="4" t="s">
        <v>260</v>
      </c>
      <c r="C168" s="4" t="s">
        <v>261</v>
      </c>
      <c r="D168" s="4" t="s">
        <v>6496</v>
      </c>
      <c r="E168" s="4" t="s">
        <v>7700</v>
      </c>
      <c r="F168" s="4" t="s">
        <v>59</v>
      </c>
      <c r="G168" s="4" t="s">
        <v>562</v>
      </c>
      <c r="H168" s="4" t="s">
        <v>6502</v>
      </c>
      <c r="I168" s="4" t="s">
        <v>6498</v>
      </c>
      <c r="J168" s="4" t="s">
        <v>6499</v>
      </c>
      <c r="K168" s="4" t="s">
        <v>1040</v>
      </c>
      <c r="L168" s="4" t="s">
        <v>7310</v>
      </c>
      <c r="M168" s="5"/>
      <c r="N168" s="5"/>
      <c r="O168" s="5"/>
      <c r="P168" s="5"/>
      <c r="Q168" s="5"/>
      <c r="R168" s="5"/>
      <c r="S168" s="5"/>
      <c r="T168" s="7">
        <v>-23851.01</v>
      </c>
    </row>
    <row r="169" spans="2:20" x14ac:dyDescent="0.25">
      <c r="B169" s="4" t="s">
        <v>260</v>
      </c>
      <c r="C169" s="4" t="s">
        <v>261</v>
      </c>
      <c r="D169" s="4" t="s">
        <v>8038</v>
      </c>
      <c r="E169" s="4" t="s">
        <v>7700</v>
      </c>
      <c r="F169" s="4" t="s">
        <v>59</v>
      </c>
      <c r="G169" s="4" t="s">
        <v>562</v>
      </c>
      <c r="H169" s="4" t="s">
        <v>754</v>
      </c>
      <c r="I169" s="4" t="s">
        <v>8</v>
      </c>
      <c r="J169" s="4" t="s">
        <v>1006</v>
      </c>
      <c r="K169" s="4" t="s">
        <v>8</v>
      </c>
      <c r="L169" s="4" t="s">
        <v>8039</v>
      </c>
      <c r="M169" s="5"/>
      <c r="N169" s="5"/>
      <c r="O169" s="5"/>
      <c r="P169" s="5">
        <v>-7014.07</v>
      </c>
      <c r="Q169" s="5"/>
      <c r="R169" s="5"/>
      <c r="S169" s="5"/>
      <c r="T169" s="7"/>
    </row>
    <row r="170" spans="2:20" x14ac:dyDescent="0.25">
      <c r="B170" s="4" t="s">
        <v>260</v>
      </c>
      <c r="C170" s="4" t="s">
        <v>261</v>
      </c>
      <c r="D170" s="4" t="s">
        <v>8040</v>
      </c>
      <c r="E170" s="4" t="s">
        <v>7700</v>
      </c>
      <c r="F170" s="4" t="s">
        <v>59</v>
      </c>
      <c r="G170" s="4" t="s">
        <v>562</v>
      </c>
      <c r="H170" s="4" t="s">
        <v>753</v>
      </c>
      <c r="I170" s="4" t="s">
        <v>8</v>
      </c>
      <c r="J170" s="4" t="s">
        <v>1006</v>
      </c>
      <c r="K170" s="4" t="s">
        <v>8</v>
      </c>
      <c r="L170" s="4" t="s">
        <v>8041</v>
      </c>
      <c r="M170" s="5"/>
      <c r="N170" s="5"/>
      <c r="O170" s="5"/>
      <c r="P170" s="5">
        <v>-3748.13</v>
      </c>
      <c r="Q170" s="5"/>
      <c r="R170" s="5"/>
      <c r="S170" s="5"/>
      <c r="T170" s="7"/>
    </row>
    <row r="171" spans="2:20" x14ac:dyDescent="0.25">
      <c r="B171" s="4" t="s">
        <v>260</v>
      </c>
      <c r="C171" s="4" t="s">
        <v>261</v>
      </c>
      <c r="D171" s="4" t="s">
        <v>8042</v>
      </c>
      <c r="E171" s="4" t="s">
        <v>7700</v>
      </c>
      <c r="F171" s="4" t="s">
        <v>59</v>
      </c>
      <c r="G171" s="4" t="s">
        <v>562</v>
      </c>
      <c r="H171" s="4" t="s">
        <v>4810</v>
      </c>
      <c r="I171" s="4" t="s">
        <v>8</v>
      </c>
      <c r="J171" s="4" t="s">
        <v>1006</v>
      </c>
      <c r="K171" s="4" t="s">
        <v>8</v>
      </c>
      <c r="L171" s="4" t="s">
        <v>8043</v>
      </c>
      <c r="M171" s="5"/>
      <c r="N171" s="5"/>
      <c r="O171" s="5"/>
      <c r="P171" s="5">
        <v>-4114.6899999999996</v>
      </c>
      <c r="Q171" s="5"/>
      <c r="R171" s="5"/>
      <c r="S171" s="5"/>
      <c r="T171" s="7"/>
    </row>
    <row r="172" spans="2:20" x14ac:dyDescent="0.25">
      <c r="B172" s="4" t="s">
        <v>262</v>
      </c>
      <c r="C172" s="4" t="s">
        <v>263</v>
      </c>
      <c r="D172" s="4" t="s">
        <v>8044</v>
      </c>
      <c r="E172" s="4" t="s">
        <v>7700</v>
      </c>
      <c r="F172" s="4" t="s">
        <v>85</v>
      </c>
      <c r="G172" s="4" t="s">
        <v>564</v>
      </c>
      <c r="H172" s="4" t="s">
        <v>8</v>
      </c>
      <c r="I172" s="4" t="s">
        <v>976</v>
      </c>
      <c r="J172" s="4" t="s">
        <v>1010</v>
      </c>
      <c r="K172" s="4" t="s">
        <v>1007</v>
      </c>
      <c r="L172" s="4" t="s">
        <v>8045</v>
      </c>
      <c r="M172" s="5"/>
      <c r="N172" s="5"/>
      <c r="O172" s="5"/>
      <c r="P172" s="5"/>
      <c r="Q172" s="5"/>
      <c r="R172" s="5"/>
      <c r="S172" s="5"/>
      <c r="T172" s="7">
        <v>-3726</v>
      </c>
    </row>
    <row r="173" spans="2:20" x14ac:dyDescent="0.25">
      <c r="B173" s="4" t="s">
        <v>262</v>
      </c>
      <c r="C173" s="4" t="s">
        <v>263</v>
      </c>
      <c r="D173" s="4" t="s">
        <v>8046</v>
      </c>
      <c r="E173" s="4" t="s">
        <v>7700</v>
      </c>
      <c r="F173" s="4" t="s">
        <v>11</v>
      </c>
      <c r="G173" s="4" t="s">
        <v>558</v>
      </c>
      <c r="H173" s="4" t="s">
        <v>756</v>
      </c>
      <c r="I173" s="4" t="s">
        <v>8</v>
      </c>
      <c r="J173" s="4" t="s">
        <v>1006</v>
      </c>
      <c r="K173" s="4" t="s">
        <v>8</v>
      </c>
      <c r="L173" s="4" t="s">
        <v>8047</v>
      </c>
      <c r="M173" s="5"/>
      <c r="N173" s="5"/>
      <c r="O173" s="5"/>
      <c r="P173" s="5">
        <v>-15525</v>
      </c>
      <c r="Q173" s="5"/>
      <c r="R173" s="5"/>
      <c r="S173" s="5"/>
      <c r="T173" s="7"/>
    </row>
    <row r="174" spans="2:20" x14ac:dyDescent="0.25">
      <c r="B174" s="4" t="s">
        <v>262</v>
      </c>
      <c r="C174" s="4" t="s">
        <v>263</v>
      </c>
      <c r="D174" s="4" t="s">
        <v>8048</v>
      </c>
      <c r="E174" s="4" t="s">
        <v>7700</v>
      </c>
      <c r="F174" s="4" t="s">
        <v>11</v>
      </c>
      <c r="G174" s="4" t="s">
        <v>558</v>
      </c>
      <c r="H174" s="4" t="s">
        <v>8049</v>
      </c>
      <c r="I174" s="4" t="s">
        <v>8</v>
      </c>
      <c r="J174" s="4" t="s">
        <v>1006</v>
      </c>
      <c r="K174" s="4" t="s">
        <v>8</v>
      </c>
      <c r="L174" s="4" t="s">
        <v>8050</v>
      </c>
      <c r="M174" s="5"/>
      <c r="N174" s="5"/>
      <c r="O174" s="5"/>
      <c r="P174" s="5"/>
      <c r="Q174" s="5"/>
      <c r="R174" s="5"/>
      <c r="S174" s="5">
        <v>186300</v>
      </c>
      <c r="T174" s="7"/>
    </row>
    <row r="175" spans="2:20" x14ac:dyDescent="0.25">
      <c r="B175" s="4" t="s">
        <v>264</v>
      </c>
      <c r="C175" s="4" t="s">
        <v>265</v>
      </c>
      <c r="D175" s="4" t="s">
        <v>8051</v>
      </c>
      <c r="E175" s="4" t="s">
        <v>7700</v>
      </c>
      <c r="F175" s="4" t="s">
        <v>11</v>
      </c>
      <c r="G175" s="4" t="s">
        <v>558</v>
      </c>
      <c r="H175" s="4" t="s">
        <v>8052</v>
      </c>
      <c r="I175" s="4" t="s">
        <v>8</v>
      </c>
      <c r="J175" s="4" t="s">
        <v>1006</v>
      </c>
      <c r="K175" s="4" t="s">
        <v>8</v>
      </c>
      <c r="L175" s="4" t="s">
        <v>8053</v>
      </c>
      <c r="M175" s="5"/>
      <c r="N175" s="5"/>
      <c r="O175" s="5"/>
      <c r="P175" s="5">
        <v>-13845.08</v>
      </c>
      <c r="Q175" s="5"/>
      <c r="R175" s="5"/>
      <c r="S175" s="5"/>
      <c r="T175" s="7"/>
    </row>
    <row r="176" spans="2:20" x14ac:dyDescent="0.25">
      <c r="B176" s="4" t="s">
        <v>266</v>
      </c>
      <c r="C176" s="4" t="s">
        <v>267</v>
      </c>
      <c r="D176" s="4" t="s">
        <v>8054</v>
      </c>
      <c r="E176" s="4" t="s">
        <v>7700</v>
      </c>
      <c r="F176" s="4" t="s">
        <v>11</v>
      </c>
      <c r="G176" s="4" t="s">
        <v>558</v>
      </c>
      <c r="H176" s="4" t="s">
        <v>758</v>
      </c>
      <c r="I176" s="4" t="s">
        <v>8</v>
      </c>
      <c r="J176" s="4" t="s">
        <v>1006</v>
      </c>
      <c r="K176" s="4" t="s">
        <v>8</v>
      </c>
      <c r="L176" s="4" t="s">
        <v>8055</v>
      </c>
      <c r="M176" s="5"/>
      <c r="N176" s="5"/>
      <c r="O176" s="5"/>
      <c r="P176" s="5">
        <v>-3566.81</v>
      </c>
      <c r="Q176" s="5"/>
      <c r="R176" s="5"/>
      <c r="S176" s="5"/>
      <c r="T176" s="7"/>
    </row>
    <row r="177" spans="2:20" x14ac:dyDescent="0.25">
      <c r="B177" s="4" t="s">
        <v>268</v>
      </c>
      <c r="C177" s="4" t="s">
        <v>269</v>
      </c>
      <c r="D177" s="4" t="s">
        <v>8056</v>
      </c>
      <c r="E177" s="4" t="s">
        <v>7700</v>
      </c>
      <c r="F177" s="4" t="s">
        <v>11</v>
      </c>
      <c r="G177" s="4" t="s">
        <v>558</v>
      </c>
      <c r="H177" s="4" t="s">
        <v>7328</v>
      </c>
      <c r="I177" s="4" t="s">
        <v>8</v>
      </c>
      <c r="J177" s="4" t="s">
        <v>1006</v>
      </c>
      <c r="K177" s="4" t="s">
        <v>8</v>
      </c>
      <c r="L177" s="4" t="s">
        <v>8057</v>
      </c>
      <c r="M177" s="5"/>
      <c r="N177" s="5"/>
      <c r="O177" s="5"/>
      <c r="P177" s="5">
        <v>-23333.35</v>
      </c>
      <c r="Q177" s="5"/>
      <c r="R177" s="5"/>
      <c r="S177" s="5"/>
      <c r="T177" s="7"/>
    </row>
    <row r="178" spans="2:20" x14ac:dyDescent="0.25">
      <c r="B178" s="4" t="s">
        <v>272</v>
      </c>
      <c r="C178" s="4" t="s">
        <v>273</v>
      </c>
      <c r="D178" s="4" t="s">
        <v>8058</v>
      </c>
      <c r="E178" s="4" t="s">
        <v>7700</v>
      </c>
      <c r="F178" s="4" t="s">
        <v>11</v>
      </c>
      <c r="G178" s="4" t="s">
        <v>558</v>
      </c>
      <c r="H178" s="4" t="s">
        <v>762</v>
      </c>
      <c r="I178" s="4" t="s">
        <v>8</v>
      </c>
      <c r="J178" s="4" t="s">
        <v>1006</v>
      </c>
      <c r="K178" s="4" t="s">
        <v>8</v>
      </c>
      <c r="L178" s="4" t="s">
        <v>8059</v>
      </c>
      <c r="M178" s="5"/>
      <c r="N178" s="5"/>
      <c r="O178" s="5"/>
      <c r="P178" s="5">
        <v>-79111.11</v>
      </c>
      <c r="Q178" s="5"/>
      <c r="R178" s="5"/>
      <c r="S178" s="5"/>
      <c r="T178" s="7"/>
    </row>
    <row r="179" spans="2:20" x14ac:dyDescent="0.25">
      <c r="B179" s="4" t="s">
        <v>272</v>
      </c>
      <c r="C179" s="4" t="s">
        <v>273</v>
      </c>
      <c r="D179" s="4" t="s">
        <v>8060</v>
      </c>
      <c r="E179" s="4" t="s">
        <v>7700</v>
      </c>
      <c r="F179" s="4" t="s">
        <v>11</v>
      </c>
      <c r="G179" s="4" t="s">
        <v>558</v>
      </c>
      <c r="H179" s="4" t="s">
        <v>763</v>
      </c>
      <c r="I179" s="4" t="s">
        <v>8</v>
      </c>
      <c r="J179" s="4" t="s">
        <v>1006</v>
      </c>
      <c r="K179" s="4" t="s">
        <v>8</v>
      </c>
      <c r="L179" s="4" t="s">
        <v>8061</v>
      </c>
      <c r="M179" s="5"/>
      <c r="N179" s="5"/>
      <c r="O179" s="5"/>
      <c r="P179" s="5">
        <v>-106984.01</v>
      </c>
      <c r="Q179" s="5"/>
      <c r="R179" s="5"/>
      <c r="S179" s="5"/>
      <c r="T179" s="7"/>
    </row>
    <row r="180" spans="2:20" x14ac:dyDescent="0.25">
      <c r="B180" s="4" t="s">
        <v>274</v>
      </c>
      <c r="C180" s="4" t="s">
        <v>275</v>
      </c>
      <c r="D180" s="4" t="s">
        <v>8062</v>
      </c>
      <c r="E180" s="4" t="s">
        <v>7700</v>
      </c>
      <c r="F180" s="4" t="s">
        <v>11</v>
      </c>
      <c r="G180" s="4" t="s">
        <v>558</v>
      </c>
      <c r="H180" s="4" t="s">
        <v>4827</v>
      </c>
      <c r="I180" s="4" t="s">
        <v>8</v>
      </c>
      <c r="J180" s="4" t="s">
        <v>1006</v>
      </c>
      <c r="K180" s="4" t="s">
        <v>8</v>
      </c>
      <c r="L180" s="4" t="s">
        <v>8063</v>
      </c>
      <c r="M180" s="5"/>
      <c r="N180" s="5"/>
      <c r="O180" s="5"/>
      <c r="P180" s="5">
        <v>-33333.33</v>
      </c>
      <c r="Q180" s="5"/>
      <c r="R180" s="5"/>
      <c r="S180" s="5"/>
      <c r="T180" s="7"/>
    </row>
    <row r="181" spans="2:20" x14ac:dyDescent="0.25">
      <c r="B181" s="4" t="s">
        <v>276</v>
      </c>
      <c r="C181" s="4" t="s">
        <v>277</v>
      </c>
      <c r="D181" s="4" t="s">
        <v>8064</v>
      </c>
      <c r="E181" s="4" t="s">
        <v>7700</v>
      </c>
      <c r="F181" s="4" t="s">
        <v>11</v>
      </c>
      <c r="G181" s="4" t="s">
        <v>558</v>
      </c>
      <c r="H181" s="4" t="s">
        <v>2335</v>
      </c>
      <c r="I181" s="4" t="s">
        <v>8</v>
      </c>
      <c r="J181" s="4" t="s">
        <v>1006</v>
      </c>
      <c r="K181" s="4" t="s">
        <v>8</v>
      </c>
      <c r="L181" s="4" t="s">
        <v>8065</v>
      </c>
      <c r="M181" s="5"/>
      <c r="N181" s="5"/>
      <c r="O181" s="5"/>
      <c r="P181" s="5">
        <v>-11423.76</v>
      </c>
      <c r="Q181" s="5"/>
      <c r="R181" s="5"/>
      <c r="S181" s="5"/>
      <c r="T181" s="7"/>
    </row>
    <row r="182" spans="2:20" x14ac:dyDescent="0.25">
      <c r="B182" s="4" t="s">
        <v>278</v>
      </c>
      <c r="C182" s="4" t="s">
        <v>279</v>
      </c>
      <c r="D182" s="4" t="s">
        <v>8066</v>
      </c>
      <c r="E182" s="4" t="s">
        <v>7700</v>
      </c>
      <c r="F182" s="4" t="s">
        <v>11</v>
      </c>
      <c r="G182" s="4" t="s">
        <v>558</v>
      </c>
      <c r="H182" s="4" t="s">
        <v>767</v>
      </c>
      <c r="I182" s="4" t="s">
        <v>8</v>
      </c>
      <c r="J182" s="4" t="s">
        <v>1006</v>
      </c>
      <c r="K182" s="4" t="s">
        <v>8</v>
      </c>
      <c r="L182" s="4" t="s">
        <v>8067</v>
      </c>
      <c r="M182" s="5"/>
      <c r="N182" s="5"/>
      <c r="O182" s="5"/>
      <c r="P182" s="5">
        <v>-4924.83</v>
      </c>
      <c r="Q182" s="5"/>
      <c r="R182" s="5"/>
      <c r="S182" s="5"/>
      <c r="T182" s="7"/>
    </row>
    <row r="183" spans="2:20" x14ac:dyDescent="0.25">
      <c r="B183" s="4" t="s">
        <v>280</v>
      </c>
      <c r="C183" s="4" t="s">
        <v>281</v>
      </c>
      <c r="D183" s="4" t="s">
        <v>8068</v>
      </c>
      <c r="E183" s="4" t="s">
        <v>7700</v>
      </c>
      <c r="F183" s="4" t="s">
        <v>11</v>
      </c>
      <c r="G183" s="4" t="s">
        <v>558</v>
      </c>
      <c r="H183" s="4" t="s">
        <v>6535</v>
      </c>
      <c r="I183" s="4" t="s">
        <v>8</v>
      </c>
      <c r="J183" s="4" t="s">
        <v>1006</v>
      </c>
      <c r="K183" s="4" t="s">
        <v>8</v>
      </c>
      <c r="L183" s="4" t="s">
        <v>8069</v>
      </c>
      <c r="M183" s="5"/>
      <c r="N183" s="5"/>
      <c r="O183" s="5"/>
      <c r="P183" s="5">
        <v>-28154.86</v>
      </c>
      <c r="Q183" s="5"/>
      <c r="R183" s="5"/>
      <c r="S183" s="5"/>
      <c r="T183" s="7"/>
    </row>
    <row r="184" spans="2:20" x14ac:dyDescent="0.25">
      <c r="B184" s="4" t="s">
        <v>282</v>
      </c>
      <c r="C184" s="4" t="s">
        <v>283</v>
      </c>
      <c r="D184" s="4" t="s">
        <v>8070</v>
      </c>
      <c r="E184" s="4" t="s">
        <v>7700</v>
      </c>
      <c r="F184" s="4" t="s">
        <v>59</v>
      </c>
      <c r="G184" s="4" t="s">
        <v>562</v>
      </c>
      <c r="H184" s="4" t="s">
        <v>8071</v>
      </c>
      <c r="I184" s="4" t="s">
        <v>8</v>
      </c>
      <c r="J184" s="4" t="s">
        <v>1006</v>
      </c>
      <c r="K184" s="4" t="s">
        <v>8</v>
      </c>
      <c r="L184" s="4" t="s">
        <v>8072</v>
      </c>
      <c r="M184" s="5"/>
      <c r="N184" s="5"/>
      <c r="O184" s="5"/>
      <c r="P184" s="5"/>
      <c r="Q184" s="5">
        <v>899212.88</v>
      </c>
      <c r="R184" s="5"/>
      <c r="S184" s="5"/>
      <c r="T184" s="7"/>
    </row>
    <row r="185" spans="2:20" x14ac:dyDescent="0.25">
      <c r="B185" s="4" t="s">
        <v>284</v>
      </c>
      <c r="C185" s="4" t="s">
        <v>285</v>
      </c>
      <c r="D185" s="4" t="s">
        <v>8073</v>
      </c>
      <c r="E185" s="4" t="s">
        <v>7700</v>
      </c>
      <c r="F185" s="4" t="s">
        <v>11</v>
      </c>
      <c r="G185" s="4" t="s">
        <v>558</v>
      </c>
      <c r="H185" s="4" t="s">
        <v>772</v>
      </c>
      <c r="I185" s="4" t="s">
        <v>8</v>
      </c>
      <c r="J185" s="4" t="s">
        <v>1006</v>
      </c>
      <c r="K185" s="4" t="s">
        <v>8</v>
      </c>
      <c r="L185" s="4" t="s">
        <v>8074</v>
      </c>
      <c r="M185" s="5"/>
      <c r="N185" s="5"/>
      <c r="O185" s="5"/>
      <c r="P185" s="5">
        <v>-61975.58</v>
      </c>
      <c r="Q185" s="5"/>
      <c r="R185" s="5"/>
      <c r="S185" s="5"/>
      <c r="T185" s="7"/>
    </row>
    <row r="186" spans="2:20" x14ac:dyDescent="0.25">
      <c r="B186" s="4" t="s">
        <v>288</v>
      </c>
      <c r="C186" s="4" t="s">
        <v>289</v>
      </c>
      <c r="D186" s="4" t="s">
        <v>8075</v>
      </c>
      <c r="E186" s="4" t="s">
        <v>7700</v>
      </c>
      <c r="F186" s="4" t="s">
        <v>11</v>
      </c>
      <c r="G186" s="4" t="s">
        <v>558</v>
      </c>
      <c r="H186" s="4" t="s">
        <v>774</v>
      </c>
      <c r="I186" s="4" t="s">
        <v>8</v>
      </c>
      <c r="J186" s="4" t="s">
        <v>1006</v>
      </c>
      <c r="K186" s="4" t="s">
        <v>8</v>
      </c>
      <c r="L186" s="4" t="s">
        <v>8076</v>
      </c>
      <c r="M186" s="5"/>
      <c r="N186" s="5"/>
      <c r="O186" s="5"/>
      <c r="P186" s="5">
        <v>-12173.86</v>
      </c>
      <c r="Q186" s="5"/>
      <c r="R186" s="5"/>
      <c r="S186" s="5"/>
      <c r="T186" s="7"/>
    </row>
    <row r="187" spans="2:20" x14ac:dyDescent="0.25">
      <c r="B187" s="4" t="s">
        <v>288</v>
      </c>
      <c r="C187" s="4" t="s">
        <v>289</v>
      </c>
      <c r="D187" s="4" t="s">
        <v>8077</v>
      </c>
      <c r="E187" s="4" t="s">
        <v>7700</v>
      </c>
      <c r="F187" s="4" t="s">
        <v>11</v>
      </c>
      <c r="G187" s="4" t="s">
        <v>558</v>
      </c>
      <c r="H187" s="4" t="s">
        <v>775</v>
      </c>
      <c r="I187" s="4" t="s">
        <v>8</v>
      </c>
      <c r="J187" s="4" t="s">
        <v>1006</v>
      </c>
      <c r="K187" s="4" t="s">
        <v>8</v>
      </c>
      <c r="L187" s="4" t="s">
        <v>8078</v>
      </c>
      <c r="M187" s="5"/>
      <c r="N187" s="5"/>
      <c r="O187" s="5"/>
      <c r="P187" s="5">
        <v>-4515.68</v>
      </c>
      <c r="Q187" s="5"/>
      <c r="R187" s="5"/>
      <c r="S187" s="5"/>
      <c r="T187" s="7"/>
    </row>
    <row r="188" spans="2:20" x14ac:dyDescent="0.25">
      <c r="B188" s="4" t="s">
        <v>290</v>
      </c>
      <c r="C188" s="4" t="s">
        <v>291</v>
      </c>
      <c r="D188" s="4" t="s">
        <v>4854</v>
      </c>
      <c r="E188" s="4" t="s">
        <v>7700</v>
      </c>
      <c r="F188" s="4" t="s">
        <v>59</v>
      </c>
      <c r="G188" s="4" t="s">
        <v>562</v>
      </c>
      <c r="H188" s="4" t="s">
        <v>4855</v>
      </c>
      <c r="I188" s="4" t="s">
        <v>996</v>
      </c>
      <c r="J188" s="4" t="s">
        <v>1028</v>
      </c>
      <c r="K188" s="4" t="s">
        <v>1038</v>
      </c>
      <c r="L188" s="4" t="s">
        <v>7356</v>
      </c>
      <c r="M188" s="5"/>
      <c r="N188" s="5"/>
      <c r="O188" s="5"/>
      <c r="P188" s="5"/>
      <c r="Q188" s="5"/>
      <c r="R188" s="5"/>
      <c r="S188" s="5"/>
      <c r="T188" s="7">
        <v>-70667.19</v>
      </c>
    </row>
    <row r="189" spans="2:20" x14ac:dyDescent="0.25">
      <c r="B189" s="4" t="s">
        <v>290</v>
      </c>
      <c r="C189" s="4" t="s">
        <v>291</v>
      </c>
      <c r="D189" s="4" t="s">
        <v>3996</v>
      </c>
      <c r="E189" s="4" t="s">
        <v>7700</v>
      </c>
      <c r="F189" s="4" t="s">
        <v>59</v>
      </c>
      <c r="G189" s="4" t="s">
        <v>562</v>
      </c>
      <c r="H189" s="4" t="s">
        <v>3997</v>
      </c>
      <c r="I189" s="4" t="s">
        <v>996</v>
      </c>
      <c r="J189" s="4" t="s">
        <v>1028</v>
      </c>
      <c r="K189" s="4" t="s">
        <v>1038</v>
      </c>
      <c r="L189" s="4" t="s">
        <v>7358</v>
      </c>
      <c r="M189" s="5"/>
      <c r="N189" s="5"/>
      <c r="O189" s="5"/>
      <c r="P189" s="5"/>
      <c r="Q189" s="5"/>
      <c r="R189" s="5"/>
      <c r="S189" s="5"/>
      <c r="T189" s="7">
        <v>-100111.96</v>
      </c>
    </row>
    <row r="190" spans="2:20" x14ac:dyDescent="0.25">
      <c r="B190" s="4" t="s">
        <v>290</v>
      </c>
      <c r="C190" s="4" t="s">
        <v>291</v>
      </c>
      <c r="D190" s="4" t="s">
        <v>3999</v>
      </c>
      <c r="E190" s="4" t="s">
        <v>7700</v>
      </c>
      <c r="F190" s="4" t="s">
        <v>59</v>
      </c>
      <c r="G190" s="4" t="s">
        <v>562</v>
      </c>
      <c r="H190" s="4" t="s">
        <v>4000</v>
      </c>
      <c r="I190" s="4" t="s">
        <v>996</v>
      </c>
      <c r="J190" s="4" t="s">
        <v>1028</v>
      </c>
      <c r="K190" s="4" t="s">
        <v>1038</v>
      </c>
      <c r="L190" s="4" t="s">
        <v>7360</v>
      </c>
      <c r="M190" s="5"/>
      <c r="N190" s="5"/>
      <c r="O190" s="5"/>
      <c r="P190" s="5"/>
      <c r="Q190" s="5"/>
      <c r="R190" s="5"/>
      <c r="S190" s="5"/>
      <c r="T190" s="7">
        <v>-100111.96</v>
      </c>
    </row>
    <row r="191" spans="2:20" x14ac:dyDescent="0.25">
      <c r="B191" s="4" t="s">
        <v>290</v>
      </c>
      <c r="C191" s="4" t="s">
        <v>291</v>
      </c>
      <c r="D191" s="4" t="s">
        <v>4857</v>
      </c>
      <c r="E191" s="4" t="s">
        <v>7700</v>
      </c>
      <c r="F191" s="4" t="s">
        <v>59</v>
      </c>
      <c r="G191" s="4" t="s">
        <v>562</v>
      </c>
      <c r="H191" s="4" t="s">
        <v>4858</v>
      </c>
      <c r="I191" s="4" t="s">
        <v>996</v>
      </c>
      <c r="J191" s="4" t="s">
        <v>1028</v>
      </c>
      <c r="K191" s="4" t="s">
        <v>1038</v>
      </c>
      <c r="L191" s="4" t="s">
        <v>7354</v>
      </c>
      <c r="M191" s="5"/>
      <c r="N191" s="5"/>
      <c r="O191" s="5"/>
      <c r="P191" s="5"/>
      <c r="Q191" s="5"/>
      <c r="R191" s="5"/>
      <c r="S191" s="5"/>
      <c r="T191" s="7">
        <v>-70667.19</v>
      </c>
    </row>
    <row r="192" spans="2:20" x14ac:dyDescent="0.25">
      <c r="B192" s="4" t="s">
        <v>290</v>
      </c>
      <c r="C192" s="4" t="s">
        <v>291</v>
      </c>
      <c r="D192" s="4" t="s">
        <v>4002</v>
      </c>
      <c r="E192" s="4" t="s">
        <v>7700</v>
      </c>
      <c r="F192" s="4" t="s">
        <v>59</v>
      </c>
      <c r="G192" s="4" t="s">
        <v>562</v>
      </c>
      <c r="H192" s="4" t="s">
        <v>4003</v>
      </c>
      <c r="I192" s="4" t="s">
        <v>990</v>
      </c>
      <c r="J192" s="4" t="s">
        <v>1023</v>
      </c>
      <c r="K192" s="4" t="s">
        <v>1038</v>
      </c>
      <c r="L192" s="4" t="s">
        <v>7362</v>
      </c>
      <c r="M192" s="5"/>
      <c r="N192" s="5"/>
      <c r="O192" s="5"/>
      <c r="P192" s="5"/>
      <c r="Q192" s="5"/>
      <c r="R192" s="5"/>
      <c r="S192" s="5"/>
      <c r="T192" s="7">
        <v>-2906.54</v>
      </c>
    </row>
    <row r="193" spans="2:20" x14ac:dyDescent="0.25">
      <c r="B193" s="4" t="s">
        <v>290</v>
      </c>
      <c r="C193" s="4" t="s">
        <v>291</v>
      </c>
      <c r="D193" s="4" t="s">
        <v>4002</v>
      </c>
      <c r="E193" s="4" t="s">
        <v>7700</v>
      </c>
      <c r="F193" s="4" t="s">
        <v>11</v>
      </c>
      <c r="G193" s="4" t="s">
        <v>558</v>
      </c>
      <c r="H193" s="4" t="s">
        <v>4003</v>
      </c>
      <c r="I193" s="4" t="s">
        <v>990</v>
      </c>
      <c r="J193" s="4" t="s">
        <v>1023</v>
      </c>
      <c r="K193" s="4" t="s">
        <v>1038</v>
      </c>
      <c r="L193" s="4" t="s">
        <v>7362</v>
      </c>
      <c r="M193" s="5"/>
      <c r="N193" s="5"/>
      <c r="O193" s="5"/>
      <c r="P193" s="5"/>
      <c r="Q193" s="5"/>
      <c r="R193" s="5"/>
      <c r="S193" s="5"/>
      <c r="T193" s="7">
        <v>-2322.96</v>
      </c>
    </row>
    <row r="194" spans="2:20" x14ac:dyDescent="0.25">
      <c r="B194" s="4" t="s">
        <v>290</v>
      </c>
      <c r="C194" s="4" t="s">
        <v>291</v>
      </c>
      <c r="D194" s="4" t="s">
        <v>4005</v>
      </c>
      <c r="E194" s="4" t="s">
        <v>7700</v>
      </c>
      <c r="F194" s="4" t="s">
        <v>11</v>
      </c>
      <c r="G194" s="4" t="s">
        <v>558</v>
      </c>
      <c r="H194" s="4" t="s">
        <v>4006</v>
      </c>
      <c r="I194" s="4" t="s">
        <v>990</v>
      </c>
      <c r="J194" s="4" t="s">
        <v>1023</v>
      </c>
      <c r="K194" s="4" t="s">
        <v>1038</v>
      </c>
      <c r="L194" s="4" t="s">
        <v>7366</v>
      </c>
      <c r="M194" s="5"/>
      <c r="N194" s="5"/>
      <c r="O194" s="5"/>
      <c r="P194" s="5"/>
      <c r="Q194" s="5"/>
      <c r="R194" s="5"/>
      <c r="S194" s="5"/>
      <c r="T194" s="7">
        <v>-2322.96</v>
      </c>
    </row>
    <row r="195" spans="2:20" x14ac:dyDescent="0.25">
      <c r="B195" s="4" t="s">
        <v>290</v>
      </c>
      <c r="C195" s="4" t="s">
        <v>291</v>
      </c>
      <c r="D195" s="4" t="s">
        <v>5687</v>
      </c>
      <c r="E195" s="4" t="s">
        <v>7700</v>
      </c>
      <c r="F195" s="4" t="s">
        <v>59</v>
      </c>
      <c r="G195" s="4" t="s">
        <v>562</v>
      </c>
      <c r="H195" s="4" t="s">
        <v>3195</v>
      </c>
      <c r="I195" s="4" t="s">
        <v>990</v>
      </c>
      <c r="J195" s="4" t="s">
        <v>1023</v>
      </c>
      <c r="K195" s="4" t="s">
        <v>1038</v>
      </c>
      <c r="L195" s="4" t="s">
        <v>7364</v>
      </c>
      <c r="M195" s="5"/>
      <c r="N195" s="5"/>
      <c r="O195" s="5"/>
      <c r="P195" s="5"/>
      <c r="Q195" s="5"/>
      <c r="R195" s="5"/>
      <c r="S195" s="5"/>
      <c r="T195" s="7">
        <v>-2906.54</v>
      </c>
    </row>
    <row r="196" spans="2:20" x14ac:dyDescent="0.25">
      <c r="B196" s="4" t="s">
        <v>290</v>
      </c>
      <c r="C196" s="4" t="s">
        <v>291</v>
      </c>
      <c r="D196" s="4" t="s">
        <v>8079</v>
      </c>
      <c r="E196" s="4" t="s">
        <v>7700</v>
      </c>
      <c r="F196" s="4" t="s">
        <v>59</v>
      </c>
      <c r="G196" s="4" t="s">
        <v>562</v>
      </c>
      <c r="H196" s="4" t="s">
        <v>4000</v>
      </c>
      <c r="I196" s="4" t="s">
        <v>996</v>
      </c>
      <c r="J196" s="4" t="s">
        <v>1028</v>
      </c>
      <c r="K196" s="4" t="s">
        <v>1038</v>
      </c>
      <c r="L196" s="4" t="s">
        <v>8080</v>
      </c>
      <c r="M196" s="5"/>
      <c r="N196" s="5"/>
      <c r="O196" s="5"/>
      <c r="P196" s="5"/>
      <c r="Q196" s="5"/>
      <c r="R196" s="5"/>
      <c r="S196" s="5"/>
      <c r="T196" s="7">
        <v>80089.66</v>
      </c>
    </row>
    <row r="197" spans="2:20" x14ac:dyDescent="0.25">
      <c r="B197" s="4" t="s">
        <v>290</v>
      </c>
      <c r="C197" s="4" t="s">
        <v>291</v>
      </c>
      <c r="D197" s="4" t="s">
        <v>8081</v>
      </c>
      <c r="E197" s="4" t="s">
        <v>7700</v>
      </c>
      <c r="F197" s="4" t="s">
        <v>59</v>
      </c>
      <c r="G197" s="4" t="s">
        <v>562</v>
      </c>
      <c r="H197" s="4" t="s">
        <v>3997</v>
      </c>
      <c r="I197" s="4" t="s">
        <v>996</v>
      </c>
      <c r="J197" s="4" t="s">
        <v>1028</v>
      </c>
      <c r="K197" s="4" t="s">
        <v>1038</v>
      </c>
      <c r="L197" s="4" t="s">
        <v>8082</v>
      </c>
      <c r="M197" s="5"/>
      <c r="N197" s="5"/>
      <c r="O197" s="5"/>
      <c r="P197" s="5"/>
      <c r="Q197" s="5"/>
      <c r="R197" s="5"/>
      <c r="S197" s="5"/>
      <c r="T197" s="7">
        <v>80089.66</v>
      </c>
    </row>
    <row r="198" spans="2:20" x14ac:dyDescent="0.25">
      <c r="B198" s="4" t="s">
        <v>290</v>
      </c>
      <c r="C198" s="4" t="s">
        <v>291</v>
      </c>
      <c r="D198" s="4" t="s">
        <v>8083</v>
      </c>
      <c r="E198" s="4" t="s">
        <v>7700</v>
      </c>
      <c r="F198" s="4" t="s">
        <v>59</v>
      </c>
      <c r="G198" s="4" t="s">
        <v>562</v>
      </c>
      <c r="H198" s="4" t="s">
        <v>4858</v>
      </c>
      <c r="I198" s="4" t="s">
        <v>996</v>
      </c>
      <c r="J198" s="4" t="s">
        <v>1028</v>
      </c>
      <c r="K198" s="4" t="s">
        <v>1038</v>
      </c>
      <c r="L198" s="4" t="s">
        <v>8084</v>
      </c>
      <c r="M198" s="5"/>
      <c r="N198" s="5"/>
      <c r="O198" s="5"/>
      <c r="P198" s="5"/>
      <c r="Q198" s="5"/>
      <c r="R198" s="5"/>
      <c r="S198" s="5"/>
      <c r="T198" s="7">
        <v>56533.8</v>
      </c>
    </row>
    <row r="199" spans="2:20" x14ac:dyDescent="0.25">
      <c r="B199" s="4" t="s">
        <v>290</v>
      </c>
      <c r="C199" s="4" t="s">
        <v>291</v>
      </c>
      <c r="D199" s="4" t="s">
        <v>8085</v>
      </c>
      <c r="E199" s="4" t="s">
        <v>7700</v>
      </c>
      <c r="F199" s="4" t="s">
        <v>59</v>
      </c>
      <c r="G199" s="4" t="s">
        <v>562</v>
      </c>
      <c r="H199" s="4" t="s">
        <v>4855</v>
      </c>
      <c r="I199" s="4" t="s">
        <v>996</v>
      </c>
      <c r="J199" s="4" t="s">
        <v>1028</v>
      </c>
      <c r="K199" s="4" t="s">
        <v>1038</v>
      </c>
      <c r="L199" s="4" t="s">
        <v>8086</v>
      </c>
      <c r="M199" s="5"/>
      <c r="N199" s="5"/>
      <c r="O199" s="5"/>
      <c r="P199" s="5"/>
      <c r="Q199" s="5"/>
      <c r="R199" s="5"/>
      <c r="S199" s="5"/>
      <c r="T199" s="7">
        <v>56533.8</v>
      </c>
    </row>
    <row r="200" spans="2:20" x14ac:dyDescent="0.25">
      <c r="B200" s="4" t="s">
        <v>290</v>
      </c>
      <c r="C200" s="4" t="s">
        <v>291</v>
      </c>
      <c r="D200" s="4" t="s">
        <v>8087</v>
      </c>
      <c r="E200" s="4" t="s">
        <v>7700</v>
      </c>
      <c r="F200" s="4" t="s">
        <v>59</v>
      </c>
      <c r="G200" s="4" t="s">
        <v>562</v>
      </c>
      <c r="H200" s="4" t="s">
        <v>779</v>
      </c>
      <c r="I200" s="4" t="s">
        <v>8</v>
      </c>
      <c r="J200" s="4" t="s">
        <v>1006</v>
      </c>
      <c r="K200" s="4" t="s">
        <v>8</v>
      </c>
      <c r="L200" s="4" t="s">
        <v>8088</v>
      </c>
      <c r="M200" s="5"/>
      <c r="N200" s="5"/>
      <c r="O200" s="5"/>
      <c r="P200" s="5">
        <v>-8365.59</v>
      </c>
      <c r="Q200" s="5"/>
      <c r="R200" s="5"/>
      <c r="S200" s="5"/>
      <c r="T200" s="7"/>
    </row>
    <row r="201" spans="2:20" x14ac:dyDescent="0.25">
      <c r="B201" s="4" t="s">
        <v>290</v>
      </c>
      <c r="C201" s="4" t="s">
        <v>291</v>
      </c>
      <c r="D201" s="4" t="s">
        <v>8089</v>
      </c>
      <c r="E201" s="4" t="s">
        <v>7700</v>
      </c>
      <c r="F201" s="4" t="s">
        <v>59</v>
      </c>
      <c r="G201" s="4" t="s">
        <v>562</v>
      </c>
      <c r="H201" s="4" t="s">
        <v>776</v>
      </c>
      <c r="I201" s="4" t="s">
        <v>8</v>
      </c>
      <c r="J201" s="4" t="s">
        <v>1006</v>
      </c>
      <c r="K201" s="4" t="s">
        <v>8</v>
      </c>
      <c r="L201" s="4" t="s">
        <v>8090</v>
      </c>
      <c r="M201" s="5"/>
      <c r="N201" s="5"/>
      <c r="O201" s="5"/>
      <c r="P201" s="5">
        <v>-8365.59</v>
      </c>
      <c r="Q201" s="5"/>
      <c r="R201" s="5"/>
      <c r="S201" s="5"/>
      <c r="T201" s="7"/>
    </row>
    <row r="202" spans="2:20" x14ac:dyDescent="0.25">
      <c r="B202" s="4" t="s">
        <v>290</v>
      </c>
      <c r="C202" s="4" t="s">
        <v>291</v>
      </c>
      <c r="D202" s="4" t="s">
        <v>8091</v>
      </c>
      <c r="E202" s="4" t="s">
        <v>7700</v>
      </c>
      <c r="F202" s="4" t="s">
        <v>59</v>
      </c>
      <c r="G202" s="4" t="s">
        <v>562</v>
      </c>
      <c r="H202" s="4" t="s">
        <v>785</v>
      </c>
      <c r="I202" s="4" t="s">
        <v>8</v>
      </c>
      <c r="J202" s="4" t="s">
        <v>1006</v>
      </c>
      <c r="K202" s="4" t="s">
        <v>8</v>
      </c>
      <c r="L202" s="4" t="s">
        <v>8092</v>
      </c>
      <c r="M202" s="5"/>
      <c r="N202" s="5"/>
      <c r="O202" s="5"/>
      <c r="P202" s="5">
        <v>-2221.14</v>
      </c>
      <c r="Q202" s="5"/>
      <c r="R202" s="5"/>
      <c r="S202" s="5"/>
      <c r="T202" s="7"/>
    </row>
    <row r="203" spans="2:20" x14ac:dyDescent="0.25">
      <c r="B203" s="4" t="s">
        <v>290</v>
      </c>
      <c r="C203" s="4" t="s">
        <v>291</v>
      </c>
      <c r="D203" s="4" t="s">
        <v>8093</v>
      </c>
      <c r="E203" s="4" t="s">
        <v>7700</v>
      </c>
      <c r="F203" s="4" t="s">
        <v>59</v>
      </c>
      <c r="G203" s="4" t="s">
        <v>562</v>
      </c>
      <c r="H203" s="4" t="s">
        <v>784</v>
      </c>
      <c r="I203" s="4" t="s">
        <v>8</v>
      </c>
      <c r="J203" s="4" t="s">
        <v>1006</v>
      </c>
      <c r="K203" s="4" t="s">
        <v>8</v>
      </c>
      <c r="L203" s="4" t="s">
        <v>8094</v>
      </c>
      <c r="M203" s="5"/>
      <c r="N203" s="5"/>
      <c r="O203" s="5"/>
      <c r="P203" s="5">
        <v>-2221.14</v>
      </c>
      <c r="Q203" s="5"/>
      <c r="R203" s="5"/>
      <c r="S203" s="5"/>
      <c r="T203" s="7"/>
    </row>
    <row r="204" spans="2:20" x14ac:dyDescent="0.25">
      <c r="B204" s="4" t="s">
        <v>290</v>
      </c>
      <c r="C204" s="4" t="s">
        <v>291</v>
      </c>
      <c r="D204" s="4" t="s">
        <v>8095</v>
      </c>
      <c r="E204" s="4" t="s">
        <v>7700</v>
      </c>
      <c r="F204" s="4" t="s">
        <v>59</v>
      </c>
      <c r="G204" s="4" t="s">
        <v>562</v>
      </c>
      <c r="H204" s="4" t="s">
        <v>780</v>
      </c>
      <c r="I204" s="4" t="s">
        <v>8</v>
      </c>
      <c r="J204" s="4" t="s">
        <v>1006</v>
      </c>
      <c r="K204" s="4" t="s">
        <v>8</v>
      </c>
      <c r="L204" s="4" t="s">
        <v>8096</v>
      </c>
      <c r="M204" s="5"/>
      <c r="N204" s="5"/>
      <c r="O204" s="5"/>
      <c r="P204" s="5">
        <v>-29803.89</v>
      </c>
      <c r="Q204" s="5"/>
      <c r="R204" s="5"/>
      <c r="S204" s="5"/>
      <c r="T204" s="7"/>
    </row>
    <row r="205" spans="2:20" x14ac:dyDescent="0.25">
      <c r="B205" s="4" t="s">
        <v>290</v>
      </c>
      <c r="C205" s="4" t="s">
        <v>291</v>
      </c>
      <c r="D205" s="4" t="s">
        <v>8097</v>
      </c>
      <c r="E205" s="4" t="s">
        <v>7700</v>
      </c>
      <c r="F205" s="4" t="s">
        <v>59</v>
      </c>
      <c r="G205" s="4" t="s">
        <v>562</v>
      </c>
      <c r="H205" s="4" t="s">
        <v>781</v>
      </c>
      <c r="I205" s="4" t="s">
        <v>8</v>
      </c>
      <c r="J205" s="4" t="s">
        <v>1006</v>
      </c>
      <c r="K205" s="4" t="s">
        <v>8</v>
      </c>
      <c r="L205" s="4" t="s">
        <v>8098</v>
      </c>
      <c r="M205" s="5"/>
      <c r="N205" s="5"/>
      <c r="O205" s="5"/>
      <c r="P205" s="5">
        <v>-29803.89</v>
      </c>
      <c r="Q205" s="5"/>
      <c r="R205" s="5"/>
      <c r="S205" s="5"/>
      <c r="T205" s="7"/>
    </row>
    <row r="206" spans="2:20" x14ac:dyDescent="0.25">
      <c r="B206" s="4" t="s">
        <v>290</v>
      </c>
      <c r="C206" s="4" t="s">
        <v>291</v>
      </c>
      <c r="D206" s="4" t="s">
        <v>8099</v>
      </c>
      <c r="E206" s="4" t="s">
        <v>7700</v>
      </c>
      <c r="F206" s="4" t="s">
        <v>59</v>
      </c>
      <c r="G206" s="4" t="s">
        <v>562</v>
      </c>
      <c r="H206" s="4" t="s">
        <v>778</v>
      </c>
      <c r="I206" s="4" t="s">
        <v>8</v>
      </c>
      <c r="J206" s="4" t="s">
        <v>1006</v>
      </c>
      <c r="K206" s="4" t="s">
        <v>8</v>
      </c>
      <c r="L206" s="4" t="s">
        <v>8100</v>
      </c>
      <c r="M206" s="5"/>
      <c r="N206" s="5"/>
      <c r="O206" s="5"/>
      <c r="P206" s="5">
        <v>-7409.96</v>
      </c>
      <c r="Q206" s="5"/>
      <c r="R206" s="5"/>
      <c r="S206" s="5"/>
      <c r="T206" s="7"/>
    </row>
    <row r="207" spans="2:20" x14ac:dyDescent="0.25">
      <c r="B207" s="4" t="s">
        <v>290</v>
      </c>
      <c r="C207" s="4" t="s">
        <v>291</v>
      </c>
      <c r="D207" s="4" t="s">
        <v>8101</v>
      </c>
      <c r="E207" s="4" t="s">
        <v>7700</v>
      </c>
      <c r="F207" s="4" t="s">
        <v>59</v>
      </c>
      <c r="G207" s="4" t="s">
        <v>562</v>
      </c>
      <c r="H207" s="4" t="s">
        <v>777</v>
      </c>
      <c r="I207" s="4" t="s">
        <v>8</v>
      </c>
      <c r="J207" s="4" t="s">
        <v>1006</v>
      </c>
      <c r="K207" s="4" t="s">
        <v>8</v>
      </c>
      <c r="L207" s="4" t="s">
        <v>8102</v>
      </c>
      <c r="M207" s="5"/>
      <c r="N207" s="5"/>
      <c r="O207" s="5"/>
      <c r="P207" s="5">
        <v>-7409.96</v>
      </c>
      <c r="Q207" s="5"/>
      <c r="R207" s="5"/>
      <c r="S207" s="5"/>
      <c r="T207" s="7"/>
    </row>
    <row r="208" spans="2:20" x14ac:dyDescent="0.25">
      <c r="B208" s="4" t="s">
        <v>292</v>
      </c>
      <c r="C208" s="4" t="s">
        <v>293</v>
      </c>
      <c r="D208" s="4" t="s">
        <v>8103</v>
      </c>
      <c r="E208" s="4" t="s">
        <v>7700</v>
      </c>
      <c r="F208" s="4" t="s">
        <v>11</v>
      </c>
      <c r="G208" s="4" t="s">
        <v>558</v>
      </c>
      <c r="H208" s="4" t="s">
        <v>8104</v>
      </c>
      <c r="I208" s="4" t="s">
        <v>8105</v>
      </c>
      <c r="J208" s="4" t="s">
        <v>8106</v>
      </c>
      <c r="K208" s="4" t="s">
        <v>1041</v>
      </c>
      <c r="L208" s="4" t="s">
        <v>8107</v>
      </c>
      <c r="M208" s="5"/>
      <c r="N208" s="5"/>
      <c r="O208" s="5"/>
      <c r="P208" s="5"/>
      <c r="Q208" s="5"/>
      <c r="R208" s="5"/>
      <c r="S208" s="5"/>
      <c r="T208" s="7">
        <v>-8208</v>
      </c>
    </row>
    <row r="209" spans="2:20" x14ac:dyDescent="0.25">
      <c r="B209" s="4" t="s">
        <v>292</v>
      </c>
      <c r="C209" s="4" t="s">
        <v>293</v>
      </c>
      <c r="D209" s="4" t="s">
        <v>8103</v>
      </c>
      <c r="E209" s="4" t="s">
        <v>7700</v>
      </c>
      <c r="F209" s="4" t="s">
        <v>11</v>
      </c>
      <c r="G209" s="4" t="s">
        <v>558</v>
      </c>
      <c r="H209" s="4" t="s">
        <v>8104</v>
      </c>
      <c r="I209" s="4" t="s">
        <v>984</v>
      </c>
      <c r="J209" s="4" t="s">
        <v>1017</v>
      </c>
      <c r="K209" s="4" t="s">
        <v>1038</v>
      </c>
      <c r="L209" s="4" t="s">
        <v>8107</v>
      </c>
      <c r="M209" s="5"/>
      <c r="N209" s="5"/>
      <c r="O209" s="5"/>
      <c r="P209" s="5"/>
      <c r="Q209" s="5"/>
      <c r="R209" s="5"/>
      <c r="S209" s="5"/>
      <c r="T209" s="7">
        <v>-19152</v>
      </c>
    </row>
    <row r="210" spans="2:20" x14ac:dyDescent="0.25">
      <c r="B210" s="4" t="s">
        <v>292</v>
      </c>
      <c r="C210" s="4" t="s">
        <v>293</v>
      </c>
      <c r="D210" s="4" t="s">
        <v>8108</v>
      </c>
      <c r="E210" s="4" t="s">
        <v>7700</v>
      </c>
      <c r="F210" s="4" t="s">
        <v>11</v>
      </c>
      <c r="G210" s="4" t="s">
        <v>558</v>
      </c>
      <c r="H210" s="4" t="s">
        <v>8104</v>
      </c>
      <c r="I210" s="4" t="s">
        <v>8105</v>
      </c>
      <c r="J210" s="4" t="s">
        <v>8106</v>
      </c>
      <c r="K210" s="4" t="s">
        <v>1041</v>
      </c>
      <c r="L210" s="4" t="s">
        <v>8109</v>
      </c>
      <c r="M210" s="5"/>
      <c r="N210" s="5"/>
      <c r="O210" s="5"/>
      <c r="P210" s="5"/>
      <c r="Q210" s="5"/>
      <c r="R210" s="5"/>
      <c r="S210" s="5"/>
      <c r="T210" s="7">
        <v>-5118.42</v>
      </c>
    </row>
    <row r="211" spans="2:20" x14ac:dyDescent="0.25">
      <c r="B211" s="4" t="s">
        <v>292</v>
      </c>
      <c r="C211" s="4" t="s">
        <v>293</v>
      </c>
      <c r="D211" s="4" t="s">
        <v>8108</v>
      </c>
      <c r="E211" s="4" t="s">
        <v>7700</v>
      </c>
      <c r="F211" s="4" t="s">
        <v>11</v>
      </c>
      <c r="G211" s="4" t="s">
        <v>558</v>
      </c>
      <c r="H211" s="4" t="s">
        <v>8104</v>
      </c>
      <c r="I211" s="4" t="s">
        <v>984</v>
      </c>
      <c r="J211" s="4" t="s">
        <v>1017</v>
      </c>
      <c r="K211" s="4" t="s">
        <v>1038</v>
      </c>
      <c r="L211" s="4" t="s">
        <v>8109</v>
      </c>
      <c r="M211" s="5"/>
      <c r="N211" s="5"/>
      <c r="O211" s="5"/>
      <c r="P211" s="5"/>
      <c r="Q211" s="5"/>
      <c r="R211" s="5"/>
      <c r="S211" s="5"/>
      <c r="T211" s="7">
        <v>-11942.98</v>
      </c>
    </row>
    <row r="212" spans="2:20" x14ac:dyDescent="0.25">
      <c r="B212" s="4" t="s">
        <v>292</v>
      </c>
      <c r="C212" s="4" t="s">
        <v>293</v>
      </c>
      <c r="D212" s="4" t="s">
        <v>8110</v>
      </c>
      <c r="E212" s="4" t="s">
        <v>7700</v>
      </c>
      <c r="F212" s="4" t="s">
        <v>11</v>
      </c>
      <c r="G212" s="4" t="s">
        <v>558</v>
      </c>
      <c r="H212" s="4" t="s">
        <v>8111</v>
      </c>
      <c r="I212" s="4" t="s">
        <v>8</v>
      </c>
      <c r="J212" s="4" t="s">
        <v>1006</v>
      </c>
      <c r="K212" s="4" t="s">
        <v>8</v>
      </c>
      <c r="L212" s="4" t="s">
        <v>8108</v>
      </c>
      <c r="M212" s="5"/>
      <c r="N212" s="5"/>
      <c r="O212" s="5"/>
      <c r="P212" s="5"/>
      <c r="Q212" s="5"/>
      <c r="R212" s="5"/>
      <c r="S212" s="5">
        <v>102368.4</v>
      </c>
      <c r="T212" s="7"/>
    </row>
    <row r="213" spans="2:20" x14ac:dyDescent="0.25">
      <c r="B213" s="4" t="s">
        <v>294</v>
      </c>
      <c r="C213" s="4" t="s">
        <v>295</v>
      </c>
      <c r="D213" s="4" t="s">
        <v>7988</v>
      </c>
      <c r="E213" s="4" t="s">
        <v>7700</v>
      </c>
      <c r="F213" s="4" t="s">
        <v>11</v>
      </c>
      <c r="G213" s="4" t="s">
        <v>558</v>
      </c>
      <c r="H213" s="4" t="s">
        <v>7989</v>
      </c>
      <c r="I213" s="4" t="s">
        <v>232</v>
      </c>
      <c r="J213" s="4" t="s">
        <v>233</v>
      </c>
      <c r="K213" s="4" t="s">
        <v>7990</v>
      </c>
      <c r="L213" s="4" t="s">
        <v>7991</v>
      </c>
      <c r="M213" s="5"/>
      <c r="N213" s="5"/>
      <c r="O213" s="5"/>
      <c r="P213" s="5"/>
      <c r="Q213" s="5"/>
      <c r="R213" s="5"/>
      <c r="S213" s="5"/>
      <c r="T213" s="7">
        <v>-584010</v>
      </c>
    </row>
    <row r="214" spans="2:20" x14ac:dyDescent="0.25">
      <c r="B214" s="4" t="s">
        <v>294</v>
      </c>
      <c r="C214" s="4" t="s">
        <v>295</v>
      </c>
      <c r="D214" s="4" t="s">
        <v>8112</v>
      </c>
      <c r="E214" s="4" t="s">
        <v>7700</v>
      </c>
      <c r="F214" s="4" t="s">
        <v>11</v>
      </c>
      <c r="G214" s="4" t="s">
        <v>558</v>
      </c>
      <c r="H214" s="4" t="s">
        <v>791</v>
      </c>
      <c r="I214" s="4" t="s">
        <v>8</v>
      </c>
      <c r="J214" s="4" t="s">
        <v>1006</v>
      </c>
      <c r="K214" s="4" t="s">
        <v>8</v>
      </c>
      <c r="L214" s="4" t="s">
        <v>8113</v>
      </c>
      <c r="M214" s="5"/>
      <c r="N214" s="5"/>
      <c r="O214" s="5"/>
      <c r="P214" s="5">
        <v>-6555.42</v>
      </c>
      <c r="Q214" s="5"/>
      <c r="R214" s="5"/>
      <c r="S214" s="5"/>
      <c r="T214" s="7"/>
    </row>
    <row r="215" spans="2:20" x14ac:dyDescent="0.25">
      <c r="B215" s="4" t="s">
        <v>296</v>
      </c>
      <c r="C215" s="4" t="s">
        <v>297</v>
      </c>
      <c r="D215" s="4" t="s">
        <v>8114</v>
      </c>
      <c r="E215" s="4" t="s">
        <v>7700</v>
      </c>
      <c r="F215" s="4" t="s">
        <v>11</v>
      </c>
      <c r="G215" s="4" t="s">
        <v>558</v>
      </c>
      <c r="H215" s="4" t="s">
        <v>8115</v>
      </c>
      <c r="I215" s="4" t="s">
        <v>8</v>
      </c>
      <c r="J215" s="4" t="s">
        <v>1006</v>
      </c>
      <c r="K215" s="4" t="s">
        <v>8</v>
      </c>
      <c r="L215" s="4" t="s">
        <v>8116</v>
      </c>
      <c r="M215" s="5"/>
      <c r="N215" s="5"/>
      <c r="O215" s="5"/>
      <c r="P215" s="5">
        <v>-25000</v>
      </c>
      <c r="Q215" s="5"/>
      <c r="R215" s="5"/>
      <c r="S215" s="5"/>
      <c r="T215" s="7"/>
    </row>
    <row r="216" spans="2:20" x14ac:dyDescent="0.25">
      <c r="B216" s="4" t="s">
        <v>298</v>
      </c>
      <c r="C216" s="4" t="s">
        <v>299</v>
      </c>
      <c r="D216" s="4" t="s">
        <v>8117</v>
      </c>
      <c r="E216" s="4" t="s">
        <v>7700</v>
      </c>
      <c r="F216" s="4" t="s">
        <v>45</v>
      </c>
      <c r="G216" s="4" t="s">
        <v>560</v>
      </c>
      <c r="H216" s="4" t="s">
        <v>2389</v>
      </c>
      <c r="I216" s="4" t="s">
        <v>8</v>
      </c>
      <c r="J216" s="4" t="s">
        <v>1006</v>
      </c>
      <c r="K216" s="4" t="s">
        <v>8</v>
      </c>
      <c r="L216" s="4" t="s">
        <v>8118</v>
      </c>
      <c r="M216" s="5"/>
      <c r="N216" s="5"/>
      <c r="O216" s="5"/>
      <c r="P216" s="5">
        <v>-37528.26</v>
      </c>
      <c r="Q216" s="5"/>
      <c r="R216" s="5"/>
      <c r="S216" s="5"/>
      <c r="T216" s="7"/>
    </row>
    <row r="217" spans="2:20" x14ac:dyDescent="0.25">
      <c r="B217" s="4" t="s">
        <v>300</v>
      </c>
      <c r="C217" s="4" t="s">
        <v>301</v>
      </c>
      <c r="D217" s="4" t="s">
        <v>8119</v>
      </c>
      <c r="E217" s="4" t="s">
        <v>7700</v>
      </c>
      <c r="F217" s="4" t="s">
        <v>11</v>
      </c>
      <c r="G217" s="4" t="s">
        <v>558</v>
      </c>
      <c r="H217" s="4" t="s">
        <v>6593</v>
      </c>
      <c r="I217" s="4" t="s">
        <v>8</v>
      </c>
      <c r="J217" s="4" t="s">
        <v>1006</v>
      </c>
      <c r="K217" s="4" t="s">
        <v>8</v>
      </c>
      <c r="L217" s="4" t="s">
        <v>8120</v>
      </c>
      <c r="M217" s="5"/>
      <c r="N217" s="5"/>
      <c r="O217" s="5"/>
      <c r="P217" s="5">
        <v>-11259.83</v>
      </c>
      <c r="Q217" s="5"/>
      <c r="R217" s="5"/>
      <c r="S217" s="5"/>
      <c r="T217" s="7"/>
    </row>
    <row r="218" spans="2:20" x14ac:dyDescent="0.25">
      <c r="B218" s="4" t="s">
        <v>302</v>
      </c>
      <c r="C218" s="4" t="s">
        <v>303</v>
      </c>
      <c r="D218" s="4" t="s">
        <v>8121</v>
      </c>
      <c r="E218" s="4" t="s">
        <v>7700</v>
      </c>
      <c r="F218" s="4" t="s">
        <v>11</v>
      </c>
      <c r="G218" s="4" t="s">
        <v>558</v>
      </c>
      <c r="H218" s="4" t="s">
        <v>795</v>
      </c>
      <c r="I218" s="4" t="s">
        <v>8</v>
      </c>
      <c r="J218" s="4" t="s">
        <v>1006</v>
      </c>
      <c r="K218" s="4" t="s">
        <v>8</v>
      </c>
      <c r="L218" s="4" t="s">
        <v>8122</v>
      </c>
      <c r="M218" s="5"/>
      <c r="N218" s="5"/>
      <c r="O218" s="5"/>
      <c r="P218" s="5">
        <v>-36077.17</v>
      </c>
      <c r="Q218" s="5"/>
      <c r="R218" s="5"/>
      <c r="S218" s="5"/>
      <c r="T218" s="7"/>
    </row>
    <row r="219" spans="2:20" x14ac:dyDescent="0.25">
      <c r="B219" s="4" t="s">
        <v>304</v>
      </c>
      <c r="C219" s="4" t="s">
        <v>305</v>
      </c>
      <c r="D219" s="4" t="s">
        <v>8123</v>
      </c>
      <c r="E219" s="4" t="s">
        <v>7700</v>
      </c>
      <c r="F219" s="4" t="s">
        <v>11</v>
      </c>
      <c r="G219" s="4" t="s">
        <v>558</v>
      </c>
      <c r="H219" s="4" t="s">
        <v>4909</v>
      </c>
      <c r="I219" s="4" t="s">
        <v>8</v>
      </c>
      <c r="J219" s="4" t="s">
        <v>1006</v>
      </c>
      <c r="K219" s="4" t="s">
        <v>8</v>
      </c>
      <c r="L219" s="4" t="s">
        <v>8124</v>
      </c>
      <c r="M219" s="5"/>
      <c r="N219" s="5"/>
      <c r="O219" s="5"/>
      <c r="P219" s="5">
        <v>-8950.5</v>
      </c>
      <c r="Q219" s="5"/>
      <c r="R219" s="5"/>
      <c r="S219" s="5"/>
      <c r="T219" s="7"/>
    </row>
    <row r="220" spans="2:20" x14ac:dyDescent="0.25">
      <c r="B220" s="4" t="s">
        <v>306</v>
      </c>
      <c r="C220" s="4" t="s">
        <v>307</v>
      </c>
      <c r="D220" s="4" t="s">
        <v>8125</v>
      </c>
      <c r="E220" s="4" t="s">
        <v>7700</v>
      </c>
      <c r="F220" s="4" t="s">
        <v>11</v>
      </c>
      <c r="G220" s="4" t="s">
        <v>558</v>
      </c>
      <c r="H220" s="4" t="s">
        <v>797</v>
      </c>
      <c r="I220" s="4" t="s">
        <v>8</v>
      </c>
      <c r="J220" s="4" t="s">
        <v>1006</v>
      </c>
      <c r="K220" s="4" t="s">
        <v>8</v>
      </c>
      <c r="L220" s="4" t="s">
        <v>8126</v>
      </c>
      <c r="M220" s="5"/>
      <c r="N220" s="5"/>
      <c r="O220" s="5"/>
      <c r="P220" s="5">
        <v>-9540</v>
      </c>
      <c r="Q220" s="5"/>
      <c r="R220" s="5"/>
      <c r="S220" s="5"/>
      <c r="T220" s="7"/>
    </row>
    <row r="221" spans="2:20" x14ac:dyDescent="0.25">
      <c r="B221" s="4" t="s">
        <v>308</v>
      </c>
      <c r="C221" s="4" t="s">
        <v>309</v>
      </c>
      <c r="D221" s="4" t="s">
        <v>8127</v>
      </c>
      <c r="E221" s="4" t="s">
        <v>7700</v>
      </c>
      <c r="F221" s="4" t="s">
        <v>11</v>
      </c>
      <c r="G221" s="4" t="s">
        <v>558</v>
      </c>
      <c r="H221" s="4" t="s">
        <v>799</v>
      </c>
      <c r="I221" s="4" t="s">
        <v>8</v>
      </c>
      <c r="J221" s="4" t="s">
        <v>1006</v>
      </c>
      <c r="K221" s="4" t="s">
        <v>8</v>
      </c>
      <c r="L221" s="4" t="s">
        <v>8128</v>
      </c>
      <c r="M221" s="5"/>
      <c r="N221" s="5"/>
      <c r="O221" s="5"/>
      <c r="P221" s="5">
        <v>-3619.01</v>
      </c>
      <c r="Q221" s="5"/>
      <c r="R221" s="5"/>
      <c r="S221" s="5"/>
      <c r="T221" s="7"/>
    </row>
    <row r="222" spans="2:20" x14ac:dyDescent="0.25">
      <c r="B222" s="4" t="s">
        <v>310</v>
      </c>
      <c r="C222" s="4" t="s">
        <v>311</v>
      </c>
      <c r="D222" s="4" t="s">
        <v>8129</v>
      </c>
      <c r="E222" s="4" t="s">
        <v>7700</v>
      </c>
      <c r="F222" s="4" t="s">
        <v>11</v>
      </c>
      <c r="G222" s="4" t="s">
        <v>558</v>
      </c>
      <c r="H222" s="4" t="s">
        <v>800</v>
      </c>
      <c r="I222" s="4" t="s">
        <v>8</v>
      </c>
      <c r="J222" s="4" t="s">
        <v>1006</v>
      </c>
      <c r="K222" s="4" t="s">
        <v>8</v>
      </c>
      <c r="L222" s="4" t="s">
        <v>8130</v>
      </c>
      <c r="M222" s="5"/>
      <c r="N222" s="5"/>
      <c r="O222" s="5"/>
      <c r="P222" s="5">
        <v>-44478.76</v>
      </c>
      <c r="Q222" s="5"/>
      <c r="R222" s="5"/>
      <c r="S222" s="5"/>
      <c r="T222" s="7"/>
    </row>
    <row r="223" spans="2:20" x14ac:dyDescent="0.25">
      <c r="B223" s="4" t="s">
        <v>312</v>
      </c>
      <c r="C223" s="4" t="s">
        <v>313</v>
      </c>
      <c r="D223" s="4" t="s">
        <v>8131</v>
      </c>
      <c r="E223" s="4" t="s">
        <v>7700</v>
      </c>
      <c r="F223" s="4" t="s">
        <v>11</v>
      </c>
      <c r="G223" s="4" t="s">
        <v>558</v>
      </c>
      <c r="H223" s="4" t="s">
        <v>803</v>
      </c>
      <c r="I223" s="4" t="s">
        <v>8</v>
      </c>
      <c r="J223" s="4" t="s">
        <v>1006</v>
      </c>
      <c r="K223" s="4" t="s">
        <v>8</v>
      </c>
      <c r="L223" s="4" t="s">
        <v>8132</v>
      </c>
      <c r="M223" s="5"/>
      <c r="N223" s="5"/>
      <c r="O223" s="5"/>
      <c r="P223" s="5">
        <v>-37712.01</v>
      </c>
      <c r="Q223" s="5"/>
      <c r="R223" s="5"/>
      <c r="S223" s="5"/>
      <c r="T223" s="7"/>
    </row>
    <row r="224" spans="2:20" x14ac:dyDescent="0.25">
      <c r="B224" s="4" t="s">
        <v>312</v>
      </c>
      <c r="C224" s="4" t="s">
        <v>313</v>
      </c>
      <c r="D224" s="4" t="s">
        <v>8133</v>
      </c>
      <c r="E224" s="4" t="s">
        <v>7700</v>
      </c>
      <c r="F224" s="4" t="s">
        <v>11</v>
      </c>
      <c r="G224" s="4" t="s">
        <v>558</v>
      </c>
      <c r="H224" s="4" t="s">
        <v>4927</v>
      </c>
      <c r="I224" s="4" t="s">
        <v>8</v>
      </c>
      <c r="J224" s="4" t="s">
        <v>1006</v>
      </c>
      <c r="K224" s="4" t="s">
        <v>8</v>
      </c>
      <c r="L224" s="4" t="s">
        <v>8134</v>
      </c>
      <c r="M224" s="5"/>
      <c r="N224" s="5"/>
      <c r="O224" s="5"/>
      <c r="P224" s="5">
        <v>-12016.67</v>
      </c>
      <c r="Q224" s="5"/>
      <c r="R224" s="5"/>
      <c r="S224" s="5"/>
      <c r="T224" s="7"/>
    </row>
    <row r="225" spans="2:20" x14ac:dyDescent="0.25">
      <c r="B225" s="4" t="s">
        <v>314</v>
      </c>
      <c r="C225" s="4" t="s">
        <v>315</v>
      </c>
      <c r="D225" s="4" t="s">
        <v>8135</v>
      </c>
      <c r="E225" s="4" t="s">
        <v>7700</v>
      </c>
      <c r="F225" s="4" t="s">
        <v>11</v>
      </c>
      <c r="G225" s="4" t="s">
        <v>558</v>
      </c>
      <c r="H225" s="4" t="s">
        <v>804</v>
      </c>
      <c r="I225" s="4" t="s">
        <v>8</v>
      </c>
      <c r="J225" s="4" t="s">
        <v>1006</v>
      </c>
      <c r="K225" s="4" t="s">
        <v>8</v>
      </c>
      <c r="L225" s="4" t="s">
        <v>8136</v>
      </c>
      <c r="M225" s="5"/>
      <c r="N225" s="5"/>
      <c r="O225" s="5"/>
      <c r="P225" s="5">
        <v>-7500</v>
      </c>
      <c r="Q225" s="5"/>
      <c r="R225" s="5"/>
      <c r="S225" s="5"/>
      <c r="T225" s="7"/>
    </row>
    <row r="226" spans="2:20" x14ac:dyDescent="0.25">
      <c r="B226" s="4" t="s">
        <v>316</v>
      </c>
      <c r="C226" s="4" t="s">
        <v>317</v>
      </c>
      <c r="D226" s="4" t="s">
        <v>8137</v>
      </c>
      <c r="E226" s="4" t="s">
        <v>7700</v>
      </c>
      <c r="F226" s="4" t="s">
        <v>11</v>
      </c>
      <c r="G226" s="4" t="s">
        <v>558</v>
      </c>
      <c r="H226" s="4" t="s">
        <v>807</v>
      </c>
      <c r="I226" s="4" t="s">
        <v>8</v>
      </c>
      <c r="J226" s="4" t="s">
        <v>1006</v>
      </c>
      <c r="K226" s="4" t="s">
        <v>8</v>
      </c>
      <c r="L226" s="4" t="s">
        <v>8138</v>
      </c>
      <c r="M226" s="5"/>
      <c r="N226" s="5"/>
      <c r="O226" s="5"/>
      <c r="P226" s="5">
        <v>-32198.42</v>
      </c>
      <c r="Q226" s="5"/>
      <c r="R226" s="5"/>
      <c r="S226" s="5"/>
      <c r="T226" s="7"/>
    </row>
    <row r="227" spans="2:20" x14ac:dyDescent="0.25">
      <c r="B227" s="4" t="s">
        <v>318</v>
      </c>
      <c r="C227" s="4" t="s">
        <v>319</v>
      </c>
      <c r="D227" s="4" t="s">
        <v>8139</v>
      </c>
      <c r="E227" s="4" t="s">
        <v>7700</v>
      </c>
      <c r="F227" s="4" t="s">
        <v>11</v>
      </c>
      <c r="G227" s="4" t="s">
        <v>558</v>
      </c>
      <c r="H227" s="4" t="s">
        <v>808</v>
      </c>
      <c r="I227" s="4" t="s">
        <v>8</v>
      </c>
      <c r="J227" s="4" t="s">
        <v>1006</v>
      </c>
      <c r="K227" s="4" t="s">
        <v>8</v>
      </c>
      <c r="L227" s="4" t="s">
        <v>8140</v>
      </c>
      <c r="M227" s="5"/>
      <c r="N227" s="5"/>
      <c r="O227" s="5"/>
      <c r="P227" s="5">
        <v>-19018.13</v>
      </c>
      <c r="Q227" s="5"/>
      <c r="R227" s="5"/>
      <c r="S227" s="5"/>
      <c r="T227" s="7"/>
    </row>
    <row r="228" spans="2:20" x14ac:dyDescent="0.25">
      <c r="B228" s="4" t="s">
        <v>2417</v>
      </c>
      <c r="C228" s="4" t="s">
        <v>2418</v>
      </c>
      <c r="D228" s="4" t="s">
        <v>8141</v>
      </c>
      <c r="E228" s="4" t="s">
        <v>7700</v>
      </c>
      <c r="F228" s="4" t="s">
        <v>11</v>
      </c>
      <c r="G228" s="4" t="s">
        <v>558</v>
      </c>
      <c r="H228" s="4" t="s">
        <v>2420</v>
      </c>
      <c r="I228" s="4" t="s">
        <v>8</v>
      </c>
      <c r="J228" s="4" t="s">
        <v>1006</v>
      </c>
      <c r="K228" s="4" t="s">
        <v>8</v>
      </c>
      <c r="L228" s="4" t="s">
        <v>8142</v>
      </c>
      <c r="M228" s="5"/>
      <c r="N228" s="5"/>
      <c r="O228" s="5"/>
      <c r="P228" s="5">
        <v>-30458.05</v>
      </c>
      <c r="Q228" s="5"/>
      <c r="R228" s="5"/>
      <c r="S228" s="5"/>
      <c r="T228" s="7"/>
    </row>
    <row r="229" spans="2:20" x14ac:dyDescent="0.25">
      <c r="B229" s="4" t="s">
        <v>320</v>
      </c>
      <c r="C229" s="4" t="s">
        <v>321</v>
      </c>
      <c r="D229" s="4" t="s">
        <v>8143</v>
      </c>
      <c r="E229" s="4" t="s">
        <v>7700</v>
      </c>
      <c r="F229" s="4" t="s">
        <v>11</v>
      </c>
      <c r="G229" s="4" t="s">
        <v>558</v>
      </c>
      <c r="H229" s="4" t="s">
        <v>809</v>
      </c>
      <c r="I229" s="4" t="s">
        <v>8</v>
      </c>
      <c r="J229" s="4" t="s">
        <v>1006</v>
      </c>
      <c r="K229" s="4" t="s">
        <v>8</v>
      </c>
      <c r="L229" s="4" t="s">
        <v>8144</v>
      </c>
      <c r="M229" s="5"/>
      <c r="N229" s="5"/>
      <c r="O229" s="5"/>
      <c r="P229" s="5">
        <v>-12620.42</v>
      </c>
      <c r="Q229" s="5"/>
      <c r="R229" s="5"/>
      <c r="S229" s="5"/>
      <c r="T229" s="7"/>
    </row>
    <row r="230" spans="2:20" x14ac:dyDescent="0.25">
      <c r="B230" s="4" t="s">
        <v>324</v>
      </c>
      <c r="C230" s="4" t="s">
        <v>325</v>
      </c>
      <c r="D230" s="4" t="s">
        <v>8145</v>
      </c>
      <c r="E230" s="4" t="s">
        <v>7700</v>
      </c>
      <c r="F230" s="4" t="s">
        <v>326</v>
      </c>
      <c r="G230" s="4" t="s">
        <v>565</v>
      </c>
      <c r="H230" s="4" t="s">
        <v>811</v>
      </c>
      <c r="I230" s="4" t="s">
        <v>8</v>
      </c>
      <c r="J230" s="4" t="s">
        <v>1006</v>
      </c>
      <c r="K230" s="4" t="s">
        <v>8</v>
      </c>
      <c r="L230" s="4" t="s">
        <v>8146</v>
      </c>
      <c r="M230" s="5"/>
      <c r="N230" s="5"/>
      <c r="O230" s="5"/>
      <c r="P230" s="5">
        <v>-60951.17</v>
      </c>
      <c r="Q230" s="5"/>
      <c r="R230" s="5"/>
      <c r="S230" s="5"/>
      <c r="T230" s="7"/>
    </row>
    <row r="231" spans="2:20" x14ac:dyDescent="0.25">
      <c r="B231" s="4" t="s">
        <v>324</v>
      </c>
      <c r="C231" s="4" t="s">
        <v>325</v>
      </c>
      <c r="D231" s="4" t="s">
        <v>8</v>
      </c>
      <c r="E231" s="4" t="s">
        <v>7700</v>
      </c>
      <c r="F231" s="4" t="s">
        <v>327</v>
      </c>
      <c r="G231" s="4" t="s">
        <v>566</v>
      </c>
      <c r="H231" s="4" t="s">
        <v>8</v>
      </c>
      <c r="I231" s="4" t="s">
        <v>8</v>
      </c>
      <c r="J231" s="4" t="s">
        <v>1006</v>
      </c>
      <c r="K231" s="4" t="s">
        <v>8</v>
      </c>
      <c r="L231" s="4" t="s">
        <v>8147</v>
      </c>
      <c r="M231" s="5"/>
      <c r="N231" s="5"/>
      <c r="O231" s="5"/>
      <c r="P231" s="5"/>
      <c r="Q231" s="5"/>
      <c r="R231" s="5"/>
      <c r="S231" s="5"/>
      <c r="T231" s="7">
        <v>-1834.63</v>
      </c>
    </row>
    <row r="232" spans="2:20" x14ac:dyDescent="0.25">
      <c r="B232" s="4" t="s">
        <v>324</v>
      </c>
      <c r="C232" s="4" t="s">
        <v>325</v>
      </c>
      <c r="D232" s="4" t="s">
        <v>8</v>
      </c>
      <c r="E232" s="4" t="s">
        <v>7700</v>
      </c>
      <c r="F232" s="4" t="s">
        <v>328</v>
      </c>
      <c r="G232" s="4" t="s">
        <v>567</v>
      </c>
      <c r="H232" s="4" t="s">
        <v>8</v>
      </c>
      <c r="I232" s="4" t="s">
        <v>8</v>
      </c>
      <c r="J232" s="4" t="s">
        <v>1006</v>
      </c>
      <c r="K232" s="4" t="s">
        <v>8</v>
      </c>
      <c r="L232" s="4" t="s">
        <v>8147</v>
      </c>
      <c r="M232" s="5"/>
      <c r="N232" s="5"/>
      <c r="O232" s="5"/>
      <c r="P232" s="5"/>
      <c r="Q232" s="5"/>
      <c r="R232" s="5"/>
      <c r="S232" s="5"/>
      <c r="T232" s="7">
        <v>-3132.89</v>
      </c>
    </row>
    <row r="233" spans="2:20" x14ac:dyDescent="0.25">
      <c r="B233" s="4" t="s">
        <v>324</v>
      </c>
      <c r="C233" s="4" t="s">
        <v>325</v>
      </c>
      <c r="D233" s="4" t="s">
        <v>8</v>
      </c>
      <c r="E233" s="4" t="s">
        <v>7700</v>
      </c>
      <c r="F233" s="4" t="s">
        <v>329</v>
      </c>
      <c r="G233" s="4" t="s">
        <v>568</v>
      </c>
      <c r="H233" s="4" t="s">
        <v>8</v>
      </c>
      <c r="I233" s="4" t="s">
        <v>8</v>
      </c>
      <c r="J233" s="4" t="s">
        <v>1006</v>
      </c>
      <c r="K233" s="4" t="s">
        <v>8</v>
      </c>
      <c r="L233" s="4" t="s">
        <v>8147</v>
      </c>
      <c r="M233" s="5"/>
      <c r="N233" s="5"/>
      <c r="O233" s="5"/>
      <c r="P233" s="5"/>
      <c r="Q233" s="5"/>
      <c r="R233" s="5"/>
      <c r="S233" s="5"/>
      <c r="T233" s="7">
        <v>-924.95</v>
      </c>
    </row>
    <row r="234" spans="2:20" x14ac:dyDescent="0.25">
      <c r="B234" s="4" t="s">
        <v>324</v>
      </c>
      <c r="C234" s="4" t="s">
        <v>325</v>
      </c>
      <c r="D234" s="4" t="s">
        <v>8</v>
      </c>
      <c r="E234" s="4" t="s">
        <v>7700</v>
      </c>
      <c r="F234" s="4" t="s">
        <v>330</v>
      </c>
      <c r="G234" s="4" t="s">
        <v>569</v>
      </c>
      <c r="H234" s="4" t="s">
        <v>8</v>
      </c>
      <c r="I234" s="4" t="s">
        <v>8</v>
      </c>
      <c r="J234" s="4" t="s">
        <v>1006</v>
      </c>
      <c r="K234" s="4" t="s">
        <v>8</v>
      </c>
      <c r="L234" s="4" t="s">
        <v>8147</v>
      </c>
      <c r="M234" s="5"/>
      <c r="N234" s="5"/>
      <c r="O234" s="5"/>
      <c r="P234" s="5"/>
      <c r="Q234" s="5"/>
      <c r="R234" s="5"/>
      <c r="S234" s="5"/>
      <c r="T234" s="7">
        <v>-271.23</v>
      </c>
    </row>
    <row r="235" spans="2:20" x14ac:dyDescent="0.25">
      <c r="B235" s="4" t="s">
        <v>331</v>
      </c>
      <c r="C235" s="4" t="s">
        <v>332</v>
      </c>
      <c r="D235" s="4" t="s">
        <v>8148</v>
      </c>
      <c r="E235" s="4" t="s">
        <v>7700</v>
      </c>
      <c r="F235" s="4" t="s">
        <v>85</v>
      </c>
      <c r="G235" s="4" t="s">
        <v>564</v>
      </c>
      <c r="H235" s="4" t="s">
        <v>4107</v>
      </c>
      <c r="I235" s="4" t="s">
        <v>8</v>
      </c>
      <c r="J235" s="4" t="s">
        <v>1006</v>
      </c>
      <c r="K235" s="4" t="s">
        <v>8</v>
      </c>
      <c r="L235" s="4" t="s">
        <v>4952</v>
      </c>
      <c r="M235" s="5"/>
      <c r="N235" s="5"/>
      <c r="O235" s="5"/>
      <c r="P235" s="5">
        <v>-10413.4</v>
      </c>
      <c r="Q235" s="5"/>
      <c r="R235" s="5"/>
      <c r="S235" s="5"/>
      <c r="T235" s="7"/>
    </row>
    <row r="236" spans="2:20" x14ac:dyDescent="0.25">
      <c r="B236" s="4" t="s">
        <v>333</v>
      </c>
      <c r="C236" s="4" t="s">
        <v>334</v>
      </c>
      <c r="D236" s="4" t="s">
        <v>8149</v>
      </c>
      <c r="E236" s="4" t="s">
        <v>7700</v>
      </c>
      <c r="F236" s="4" t="s">
        <v>11</v>
      </c>
      <c r="G236" s="4" t="s">
        <v>558</v>
      </c>
      <c r="H236" s="4" t="s">
        <v>8150</v>
      </c>
      <c r="I236" s="4" t="s">
        <v>8</v>
      </c>
      <c r="J236" s="4" t="s">
        <v>1006</v>
      </c>
      <c r="K236" s="4" t="s">
        <v>8</v>
      </c>
      <c r="L236" s="4" t="s">
        <v>8151</v>
      </c>
      <c r="M236" s="5"/>
      <c r="N236" s="5"/>
      <c r="O236" s="5"/>
      <c r="P236" s="5">
        <v>-11812.5</v>
      </c>
      <c r="Q236" s="5"/>
      <c r="R236" s="5"/>
      <c r="S236" s="5"/>
      <c r="T236" s="7"/>
    </row>
    <row r="237" spans="2:20" x14ac:dyDescent="0.25">
      <c r="B237" s="4" t="s">
        <v>7434</v>
      </c>
      <c r="C237" s="4" t="s">
        <v>7435</v>
      </c>
      <c r="D237" s="4" t="s">
        <v>8152</v>
      </c>
      <c r="E237" s="4" t="s">
        <v>7700</v>
      </c>
      <c r="F237" s="4" t="s">
        <v>59</v>
      </c>
      <c r="G237" s="4" t="s">
        <v>562</v>
      </c>
      <c r="H237" s="4" t="s">
        <v>7437</v>
      </c>
      <c r="I237" s="4" t="s">
        <v>8</v>
      </c>
      <c r="J237" s="4" t="s">
        <v>1006</v>
      </c>
      <c r="K237" s="4" t="s">
        <v>8</v>
      </c>
      <c r="L237" s="4" t="s">
        <v>8153</v>
      </c>
      <c r="M237" s="5"/>
      <c r="N237" s="5"/>
      <c r="O237" s="5"/>
      <c r="P237" s="5">
        <v>-11334.16</v>
      </c>
      <c r="Q237" s="5"/>
      <c r="R237" s="5"/>
      <c r="S237" s="5"/>
      <c r="T237" s="7"/>
    </row>
    <row r="238" spans="2:20" x14ac:dyDescent="0.25">
      <c r="B238" s="4" t="s">
        <v>335</v>
      </c>
      <c r="C238" s="4" t="s">
        <v>336</v>
      </c>
      <c r="D238" s="4" t="s">
        <v>8154</v>
      </c>
      <c r="E238" s="4" t="s">
        <v>7700</v>
      </c>
      <c r="F238" s="4" t="s">
        <v>59</v>
      </c>
      <c r="G238" s="4" t="s">
        <v>562</v>
      </c>
      <c r="H238" s="4" t="s">
        <v>8155</v>
      </c>
      <c r="I238" s="4" t="s">
        <v>8</v>
      </c>
      <c r="J238" s="4" t="s">
        <v>1006</v>
      </c>
      <c r="K238" s="4" t="s">
        <v>8</v>
      </c>
      <c r="L238" s="4" t="s">
        <v>8156</v>
      </c>
      <c r="M238" s="5"/>
      <c r="N238" s="5"/>
      <c r="O238" s="5"/>
      <c r="P238" s="5">
        <v>-7770.78</v>
      </c>
      <c r="Q238" s="5"/>
      <c r="R238" s="5"/>
      <c r="S238" s="5"/>
      <c r="T238" s="7"/>
    </row>
    <row r="239" spans="2:20" x14ac:dyDescent="0.25">
      <c r="B239" s="4" t="s">
        <v>337</v>
      </c>
      <c r="C239" s="4" t="s">
        <v>338</v>
      </c>
      <c r="D239" s="4" t="s">
        <v>8157</v>
      </c>
      <c r="E239" s="4" t="s">
        <v>7700</v>
      </c>
      <c r="F239" s="4" t="s">
        <v>59</v>
      </c>
      <c r="G239" s="4" t="s">
        <v>562</v>
      </c>
      <c r="H239" s="4" t="s">
        <v>815</v>
      </c>
      <c r="I239" s="4" t="s">
        <v>8</v>
      </c>
      <c r="J239" s="4" t="s">
        <v>1006</v>
      </c>
      <c r="K239" s="4" t="s">
        <v>8</v>
      </c>
      <c r="L239" s="4" t="s">
        <v>8158</v>
      </c>
      <c r="M239" s="5"/>
      <c r="N239" s="5"/>
      <c r="O239" s="5"/>
      <c r="P239" s="5">
        <v>-267155.8</v>
      </c>
      <c r="Q239" s="5"/>
      <c r="R239" s="5"/>
      <c r="S239" s="5"/>
      <c r="T239" s="7"/>
    </row>
    <row r="240" spans="2:20" x14ac:dyDescent="0.25">
      <c r="B240" s="4" t="s">
        <v>339</v>
      </c>
      <c r="C240" s="4" t="s">
        <v>340</v>
      </c>
      <c r="D240" s="4" t="s">
        <v>8159</v>
      </c>
      <c r="E240" s="4" t="s">
        <v>7700</v>
      </c>
      <c r="F240" s="4" t="s">
        <v>59</v>
      </c>
      <c r="G240" s="4" t="s">
        <v>562</v>
      </c>
      <c r="H240" s="4" t="s">
        <v>5803</v>
      </c>
      <c r="I240" s="4" t="s">
        <v>8</v>
      </c>
      <c r="J240" s="4" t="s">
        <v>1006</v>
      </c>
      <c r="K240" s="4" t="s">
        <v>8</v>
      </c>
      <c r="L240" s="4" t="s">
        <v>8160</v>
      </c>
      <c r="M240" s="5"/>
      <c r="N240" s="5"/>
      <c r="O240" s="5"/>
      <c r="P240" s="5">
        <v>-17166.669999999998</v>
      </c>
      <c r="Q240" s="5"/>
      <c r="R240" s="5"/>
      <c r="S240" s="5"/>
      <c r="T240" s="7"/>
    </row>
    <row r="241" spans="2:20" x14ac:dyDescent="0.25">
      <c r="B241" s="4" t="s">
        <v>341</v>
      </c>
      <c r="C241" s="4" t="s">
        <v>342</v>
      </c>
      <c r="D241" s="4" t="s">
        <v>8161</v>
      </c>
      <c r="E241" s="4" t="s">
        <v>7700</v>
      </c>
      <c r="F241" s="4" t="s">
        <v>11</v>
      </c>
      <c r="G241" s="4" t="s">
        <v>558</v>
      </c>
      <c r="H241" s="4" t="s">
        <v>817</v>
      </c>
      <c r="I241" s="4" t="s">
        <v>8</v>
      </c>
      <c r="J241" s="4" t="s">
        <v>1006</v>
      </c>
      <c r="K241" s="4" t="s">
        <v>8</v>
      </c>
      <c r="L241" s="4" t="s">
        <v>8162</v>
      </c>
      <c r="M241" s="5"/>
      <c r="N241" s="5"/>
      <c r="O241" s="5"/>
      <c r="P241" s="5">
        <v>-22999.759999999998</v>
      </c>
      <c r="Q241" s="5"/>
      <c r="R241" s="5"/>
      <c r="S241" s="5"/>
      <c r="T241" s="7"/>
    </row>
    <row r="242" spans="2:20" x14ac:dyDescent="0.25">
      <c r="B242" s="4" t="s">
        <v>343</v>
      </c>
      <c r="C242" s="4" t="s">
        <v>344</v>
      </c>
      <c r="D242" s="4" t="s">
        <v>8163</v>
      </c>
      <c r="E242" s="4" t="s">
        <v>7700</v>
      </c>
      <c r="F242" s="4" t="s">
        <v>45</v>
      </c>
      <c r="G242" s="4" t="s">
        <v>560</v>
      </c>
      <c r="H242" s="4" t="s">
        <v>819</v>
      </c>
      <c r="I242" s="4" t="s">
        <v>8</v>
      </c>
      <c r="J242" s="4" t="s">
        <v>1006</v>
      </c>
      <c r="K242" s="4" t="s">
        <v>8</v>
      </c>
      <c r="L242" s="4" t="s">
        <v>8164</v>
      </c>
      <c r="M242" s="5"/>
      <c r="N242" s="5"/>
      <c r="O242" s="5"/>
      <c r="P242" s="5">
        <v>-923866.66</v>
      </c>
      <c r="Q242" s="5"/>
      <c r="R242" s="5"/>
      <c r="S242" s="5"/>
      <c r="T242" s="7"/>
    </row>
    <row r="243" spans="2:20" x14ac:dyDescent="0.25">
      <c r="B243" s="4" t="s">
        <v>345</v>
      </c>
      <c r="C243" s="4" t="s">
        <v>346</v>
      </c>
      <c r="D243" s="4" t="s">
        <v>8165</v>
      </c>
      <c r="E243" s="4" t="s">
        <v>7700</v>
      </c>
      <c r="F243" s="4" t="s">
        <v>59</v>
      </c>
      <c r="G243" s="4" t="s">
        <v>562</v>
      </c>
      <c r="H243" s="4" t="s">
        <v>825</v>
      </c>
      <c r="I243" s="4" t="s">
        <v>8</v>
      </c>
      <c r="J243" s="4" t="s">
        <v>1006</v>
      </c>
      <c r="K243" s="4" t="s">
        <v>8</v>
      </c>
      <c r="L243" s="4" t="s">
        <v>8166</v>
      </c>
      <c r="M243" s="5"/>
      <c r="N243" s="5"/>
      <c r="O243" s="5"/>
      <c r="P243" s="5">
        <v>-16079.38</v>
      </c>
      <c r="Q243" s="5"/>
      <c r="R243" s="5"/>
      <c r="S243" s="5"/>
      <c r="T243" s="7"/>
    </row>
    <row r="244" spans="2:20" x14ac:dyDescent="0.25">
      <c r="B244" s="4" t="s">
        <v>345</v>
      </c>
      <c r="C244" s="4" t="s">
        <v>346</v>
      </c>
      <c r="D244" s="4" t="s">
        <v>8167</v>
      </c>
      <c r="E244" s="4" t="s">
        <v>7700</v>
      </c>
      <c r="F244" s="4" t="s">
        <v>59</v>
      </c>
      <c r="G244" s="4" t="s">
        <v>562</v>
      </c>
      <c r="H244" s="4" t="s">
        <v>825</v>
      </c>
      <c r="I244" s="4" t="s">
        <v>8</v>
      </c>
      <c r="J244" s="4" t="s">
        <v>1006</v>
      </c>
      <c r="K244" s="4" t="s">
        <v>8</v>
      </c>
      <c r="L244" s="4" t="s">
        <v>8168</v>
      </c>
      <c r="M244" s="5"/>
      <c r="N244" s="5"/>
      <c r="O244" s="5"/>
      <c r="P244" s="5">
        <v>-3603.56</v>
      </c>
      <c r="Q244" s="5"/>
      <c r="R244" s="5"/>
      <c r="S244" s="5"/>
      <c r="T244" s="7"/>
    </row>
    <row r="245" spans="2:20" x14ac:dyDescent="0.25">
      <c r="B245" s="4" t="s">
        <v>345</v>
      </c>
      <c r="C245" s="4" t="s">
        <v>346</v>
      </c>
      <c r="D245" s="4" t="s">
        <v>8169</v>
      </c>
      <c r="E245" s="4" t="s">
        <v>7700</v>
      </c>
      <c r="F245" s="4" t="s">
        <v>59</v>
      </c>
      <c r="G245" s="4" t="s">
        <v>562</v>
      </c>
      <c r="H245" s="4" t="s">
        <v>822</v>
      </c>
      <c r="I245" s="4" t="s">
        <v>8</v>
      </c>
      <c r="J245" s="4" t="s">
        <v>1006</v>
      </c>
      <c r="K245" s="4" t="s">
        <v>8</v>
      </c>
      <c r="L245" s="4" t="s">
        <v>8170</v>
      </c>
      <c r="M245" s="5"/>
      <c r="N245" s="5"/>
      <c r="O245" s="5"/>
      <c r="P245" s="5">
        <v>-12834.66</v>
      </c>
      <c r="Q245" s="5"/>
      <c r="R245" s="5"/>
      <c r="S245" s="5"/>
      <c r="T245" s="7"/>
    </row>
    <row r="246" spans="2:20" x14ac:dyDescent="0.25">
      <c r="B246" s="4" t="s">
        <v>345</v>
      </c>
      <c r="C246" s="4" t="s">
        <v>346</v>
      </c>
      <c r="D246" s="4" t="s">
        <v>8171</v>
      </c>
      <c r="E246" s="4" t="s">
        <v>7700</v>
      </c>
      <c r="F246" s="4" t="s">
        <v>59</v>
      </c>
      <c r="G246" s="4" t="s">
        <v>562</v>
      </c>
      <c r="H246" s="4" t="s">
        <v>824</v>
      </c>
      <c r="I246" s="4" t="s">
        <v>8</v>
      </c>
      <c r="J246" s="4" t="s">
        <v>1006</v>
      </c>
      <c r="K246" s="4" t="s">
        <v>8</v>
      </c>
      <c r="L246" s="4" t="s">
        <v>8172</v>
      </c>
      <c r="M246" s="5"/>
      <c r="N246" s="5"/>
      <c r="O246" s="5"/>
      <c r="P246" s="5">
        <v>-12834.66</v>
      </c>
      <c r="Q246" s="5"/>
      <c r="R246" s="5"/>
      <c r="S246" s="5"/>
      <c r="T246" s="7"/>
    </row>
    <row r="247" spans="2:20" x14ac:dyDescent="0.25">
      <c r="B247" s="4" t="s">
        <v>345</v>
      </c>
      <c r="C247" s="4" t="s">
        <v>346</v>
      </c>
      <c r="D247" s="4" t="s">
        <v>8173</v>
      </c>
      <c r="E247" s="4" t="s">
        <v>7700</v>
      </c>
      <c r="F247" s="4" t="s">
        <v>59</v>
      </c>
      <c r="G247" s="4" t="s">
        <v>562</v>
      </c>
      <c r="H247" s="4" t="s">
        <v>820</v>
      </c>
      <c r="I247" s="4" t="s">
        <v>8</v>
      </c>
      <c r="J247" s="4" t="s">
        <v>1006</v>
      </c>
      <c r="K247" s="4" t="s">
        <v>8</v>
      </c>
      <c r="L247" s="4" t="s">
        <v>8174</v>
      </c>
      <c r="M247" s="5"/>
      <c r="N247" s="5"/>
      <c r="O247" s="5"/>
      <c r="P247" s="5">
        <v>-17865.98</v>
      </c>
      <c r="Q247" s="5"/>
      <c r="R247" s="5"/>
      <c r="S247" s="5"/>
      <c r="T247" s="7"/>
    </row>
    <row r="248" spans="2:20" x14ac:dyDescent="0.25">
      <c r="B248" s="4" t="s">
        <v>345</v>
      </c>
      <c r="C248" s="4" t="s">
        <v>346</v>
      </c>
      <c r="D248" s="4" t="s">
        <v>8175</v>
      </c>
      <c r="E248" s="4" t="s">
        <v>7700</v>
      </c>
      <c r="F248" s="4" t="s">
        <v>59</v>
      </c>
      <c r="G248" s="4" t="s">
        <v>562</v>
      </c>
      <c r="H248" s="4" t="s">
        <v>826</v>
      </c>
      <c r="I248" s="4" t="s">
        <v>8</v>
      </c>
      <c r="J248" s="4" t="s">
        <v>1006</v>
      </c>
      <c r="K248" s="4" t="s">
        <v>8</v>
      </c>
      <c r="L248" s="4" t="s">
        <v>8176</v>
      </c>
      <c r="M248" s="5"/>
      <c r="N248" s="5"/>
      <c r="O248" s="5"/>
      <c r="P248" s="5">
        <v>-2302.5100000000002</v>
      </c>
      <c r="Q248" s="5"/>
      <c r="R248" s="5"/>
      <c r="S248" s="5"/>
      <c r="T248" s="7"/>
    </row>
    <row r="249" spans="2:20" x14ac:dyDescent="0.25">
      <c r="B249" s="4" t="s">
        <v>345</v>
      </c>
      <c r="C249" s="4" t="s">
        <v>346</v>
      </c>
      <c r="D249" s="4" t="s">
        <v>8177</v>
      </c>
      <c r="E249" s="4" t="s">
        <v>7700</v>
      </c>
      <c r="F249" s="4" t="s">
        <v>59</v>
      </c>
      <c r="G249" s="4" t="s">
        <v>562</v>
      </c>
      <c r="H249" s="4" t="s">
        <v>827</v>
      </c>
      <c r="I249" s="4" t="s">
        <v>8</v>
      </c>
      <c r="J249" s="4" t="s">
        <v>1006</v>
      </c>
      <c r="K249" s="4" t="s">
        <v>8</v>
      </c>
      <c r="L249" s="4" t="s">
        <v>8178</v>
      </c>
      <c r="M249" s="5"/>
      <c r="N249" s="5"/>
      <c r="O249" s="5"/>
      <c r="P249" s="5">
        <v>-2302.5100000000002</v>
      </c>
      <c r="Q249" s="5"/>
      <c r="R249" s="5"/>
      <c r="S249" s="5"/>
      <c r="T249" s="7"/>
    </row>
    <row r="250" spans="2:20" x14ac:dyDescent="0.25">
      <c r="B250" s="4" t="s">
        <v>345</v>
      </c>
      <c r="C250" s="4" t="s">
        <v>346</v>
      </c>
      <c r="D250" s="4" t="s">
        <v>8179</v>
      </c>
      <c r="E250" s="4" t="s">
        <v>7700</v>
      </c>
      <c r="F250" s="4" t="s">
        <v>59</v>
      </c>
      <c r="G250" s="4" t="s">
        <v>562</v>
      </c>
      <c r="H250" s="4" t="s">
        <v>821</v>
      </c>
      <c r="I250" s="4" t="s">
        <v>8</v>
      </c>
      <c r="J250" s="4" t="s">
        <v>1006</v>
      </c>
      <c r="K250" s="4" t="s">
        <v>8</v>
      </c>
      <c r="L250" s="4" t="s">
        <v>8180</v>
      </c>
      <c r="M250" s="5"/>
      <c r="N250" s="5"/>
      <c r="O250" s="5"/>
      <c r="P250" s="5">
        <v>-2302.5100000000002</v>
      </c>
      <c r="Q250" s="5"/>
      <c r="R250" s="5"/>
      <c r="S250" s="5"/>
      <c r="T250" s="7"/>
    </row>
    <row r="251" spans="2:20" x14ac:dyDescent="0.25">
      <c r="B251" s="4" t="s">
        <v>345</v>
      </c>
      <c r="C251" s="4" t="s">
        <v>346</v>
      </c>
      <c r="D251" s="4" t="s">
        <v>8181</v>
      </c>
      <c r="E251" s="4" t="s">
        <v>7700</v>
      </c>
      <c r="F251" s="4" t="s">
        <v>59</v>
      </c>
      <c r="G251" s="4" t="s">
        <v>562</v>
      </c>
      <c r="H251" s="4" t="s">
        <v>823</v>
      </c>
      <c r="I251" s="4" t="s">
        <v>8</v>
      </c>
      <c r="J251" s="4" t="s">
        <v>1006</v>
      </c>
      <c r="K251" s="4" t="s">
        <v>8</v>
      </c>
      <c r="L251" s="4" t="s">
        <v>8182</v>
      </c>
      <c r="M251" s="5"/>
      <c r="N251" s="5"/>
      <c r="O251" s="5"/>
      <c r="P251" s="5">
        <v>-6944.68</v>
      </c>
      <c r="Q251" s="5"/>
      <c r="R251" s="5"/>
      <c r="S251" s="5"/>
      <c r="T251" s="7"/>
    </row>
    <row r="252" spans="2:20" x14ac:dyDescent="0.25">
      <c r="B252" s="4" t="s">
        <v>345</v>
      </c>
      <c r="C252" s="4" t="s">
        <v>346</v>
      </c>
      <c r="D252" s="4" t="s">
        <v>8183</v>
      </c>
      <c r="E252" s="4" t="s">
        <v>7700</v>
      </c>
      <c r="F252" s="4" t="s">
        <v>59</v>
      </c>
      <c r="G252" s="4" t="s">
        <v>562</v>
      </c>
      <c r="H252" s="4" t="s">
        <v>828</v>
      </c>
      <c r="I252" s="4" t="s">
        <v>8</v>
      </c>
      <c r="J252" s="4" t="s">
        <v>1006</v>
      </c>
      <c r="K252" s="4" t="s">
        <v>8</v>
      </c>
      <c r="L252" s="4" t="s">
        <v>8184</v>
      </c>
      <c r="M252" s="5"/>
      <c r="N252" s="5"/>
      <c r="O252" s="5"/>
      <c r="P252" s="5">
        <v>-3598.25</v>
      </c>
      <c r="Q252" s="5"/>
      <c r="R252" s="5"/>
      <c r="S252" s="5"/>
      <c r="T252" s="7"/>
    </row>
    <row r="253" spans="2:20" x14ac:dyDescent="0.25">
      <c r="B253" s="4" t="s">
        <v>347</v>
      </c>
      <c r="C253" s="4" t="s">
        <v>348</v>
      </c>
      <c r="D253" s="4" t="s">
        <v>8185</v>
      </c>
      <c r="E253" s="4" t="s">
        <v>7700</v>
      </c>
      <c r="F253" s="4" t="s">
        <v>11</v>
      </c>
      <c r="G253" s="4" t="s">
        <v>558</v>
      </c>
      <c r="H253" s="4" t="s">
        <v>829</v>
      </c>
      <c r="I253" s="4" t="s">
        <v>8</v>
      </c>
      <c r="J253" s="4" t="s">
        <v>1006</v>
      </c>
      <c r="K253" s="4" t="s">
        <v>8</v>
      </c>
      <c r="L253" s="4" t="s">
        <v>8186</v>
      </c>
      <c r="M253" s="5"/>
      <c r="N253" s="5"/>
      <c r="O253" s="5"/>
      <c r="P253" s="5">
        <v>-44865.83</v>
      </c>
      <c r="Q253" s="5"/>
      <c r="R253" s="5"/>
      <c r="S253" s="5"/>
      <c r="T253" s="7"/>
    </row>
    <row r="254" spans="2:20" x14ac:dyDescent="0.25">
      <c r="B254" s="4" t="s">
        <v>349</v>
      </c>
      <c r="C254" s="4" t="s">
        <v>350</v>
      </c>
      <c r="D254" s="4" t="s">
        <v>8187</v>
      </c>
      <c r="E254" s="4" t="s">
        <v>7700</v>
      </c>
      <c r="F254" s="4" t="s">
        <v>59</v>
      </c>
      <c r="G254" s="4" t="s">
        <v>562</v>
      </c>
      <c r="H254" s="4" t="s">
        <v>830</v>
      </c>
      <c r="I254" s="4" t="s">
        <v>8</v>
      </c>
      <c r="J254" s="4" t="s">
        <v>1006</v>
      </c>
      <c r="K254" s="4" t="s">
        <v>8</v>
      </c>
      <c r="L254" s="4" t="s">
        <v>8188</v>
      </c>
      <c r="M254" s="5"/>
      <c r="N254" s="5"/>
      <c r="O254" s="5"/>
      <c r="P254" s="5">
        <v>-9732.75</v>
      </c>
      <c r="Q254" s="5"/>
      <c r="R254" s="5"/>
      <c r="S254" s="5"/>
      <c r="T254" s="7"/>
    </row>
    <row r="255" spans="2:20" x14ac:dyDescent="0.25">
      <c r="B255" s="4" t="s">
        <v>351</v>
      </c>
      <c r="C255" s="4" t="s">
        <v>352</v>
      </c>
      <c r="D255" s="4" t="s">
        <v>8189</v>
      </c>
      <c r="E255" s="4" t="s">
        <v>7700</v>
      </c>
      <c r="F255" s="4" t="s">
        <v>11</v>
      </c>
      <c r="G255" s="4" t="s">
        <v>558</v>
      </c>
      <c r="H255" s="4" t="s">
        <v>6690</v>
      </c>
      <c r="I255" s="4" t="s">
        <v>8</v>
      </c>
      <c r="J255" s="4" t="s">
        <v>1006</v>
      </c>
      <c r="K255" s="4" t="s">
        <v>8</v>
      </c>
      <c r="L255" s="4" t="s">
        <v>8190</v>
      </c>
      <c r="M255" s="5"/>
      <c r="N255" s="5"/>
      <c r="O255" s="5"/>
      <c r="P255" s="5">
        <v>-4949.58</v>
      </c>
      <c r="Q255" s="5"/>
      <c r="R255" s="5"/>
      <c r="S255" s="5"/>
      <c r="T255" s="7"/>
    </row>
    <row r="256" spans="2:20" x14ac:dyDescent="0.25">
      <c r="B256" s="4" t="s">
        <v>353</v>
      </c>
      <c r="C256" s="4" t="s">
        <v>354</v>
      </c>
      <c r="D256" s="4" t="s">
        <v>8191</v>
      </c>
      <c r="E256" s="4" t="s">
        <v>7700</v>
      </c>
      <c r="F256" s="4" t="s">
        <v>11</v>
      </c>
      <c r="G256" s="4" t="s">
        <v>558</v>
      </c>
      <c r="H256" s="4" t="s">
        <v>834</v>
      </c>
      <c r="I256" s="4" t="s">
        <v>8</v>
      </c>
      <c r="J256" s="4" t="s">
        <v>1006</v>
      </c>
      <c r="K256" s="4" t="s">
        <v>8</v>
      </c>
      <c r="L256" s="4" t="s">
        <v>8192</v>
      </c>
      <c r="M256" s="5"/>
      <c r="N256" s="5"/>
      <c r="O256" s="5"/>
      <c r="P256" s="5">
        <v>-12023.28</v>
      </c>
      <c r="Q256" s="5"/>
      <c r="R256" s="5"/>
      <c r="S256" s="5"/>
      <c r="T256" s="7"/>
    </row>
    <row r="257" spans="2:20" x14ac:dyDescent="0.25">
      <c r="B257" s="4" t="s">
        <v>355</v>
      </c>
      <c r="C257" s="4" t="s">
        <v>356</v>
      </c>
      <c r="D257" s="4" t="s">
        <v>8193</v>
      </c>
      <c r="E257" s="4" t="s">
        <v>7700</v>
      </c>
      <c r="F257" s="4" t="s">
        <v>59</v>
      </c>
      <c r="G257" s="4" t="s">
        <v>562</v>
      </c>
      <c r="H257" s="4" t="s">
        <v>835</v>
      </c>
      <c r="I257" s="4" t="s">
        <v>8</v>
      </c>
      <c r="J257" s="4" t="s">
        <v>1006</v>
      </c>
      <c r="K257" s="4" t="s">
        <v>8</v>
      </c>
      <c r="L257" s="4" t="s">
        <v>8194</v>
      </c>
      <c r="M257" s="5"/>
      <c r="N257" s="5"/>
      <c r="O257" s="5"/>
      <c r="P257" s="5">
        <v>-2839.68</v>
      </c>
      <c r="Q257" s="5"/>
      <c r="R257" s="5"/>
      <c r="S257" s="5"/>
      <c r="T257" s="7"/>
    </row>
    <row r="258" spans="2:20" x14ac:dyDescent="0.25">
      <c r="B258" s="4" t="s">
        <v>357</v>
      </c>
      <c r="C258" s="4" t="s">
        <v>358</v>
      </c>
      <c r="D258" s="4" t="s">
        <v>8195</v>
      </c>
      <c r="E258" s="4" t="s">
        <v>7700</v>
      </c>
      <c r="F258" s="4" t="s">
        <v>11</v>
      </c>
      <c r="G258" s="4" t="s">
        <v>558</v>
      </c>
      <c r="H258" s="4" t="s">
        <v>5024</v>
      </c>
      <c r="I258" s="4" t="s">
        <v>8</v>
      </c>
      <c r="J258" s="4" t="s">
        <v>1006</v>
      </c>
      <c r="K258" s="4" t="s">
        <v>8</v>
      </c>
      <c r="L258" s="4" t="s">
        <v>8196</v>
      </c>
      <c r="M258" s="5"/>
      <c r="N258" s="5"/>
      <c r="O258" s="5"/>
      <c r="P258" s="5">
        <v>-23507.99</v>
      </c>
      <c r="Q258" s="5"/>
      <c r="R258" s="5"/>
      <c r="S258" s="5"/>
      <c r="T258" s="7"/>
    </row>
    <row r="259" spans="2:20" x14ac:dyDescent="0.25">
      <c r="B259" s="4" t="s">
        <v>359</v>
      </c>
      <c r="C259" s="4" t="s">
        <v>360</v>
      </c>
      <c r="D259" s="4" t="s">
        <v>8197</v>
      </c>
      <c r="E259" s="4" t="s">
        <v>7700</v>
      </c>
      <c r="F259" s="4" t="s">
        <v>11</v>
      </c>
      <c r="G259" s="4" t="s">
        <v>558</v>
      </c>
      <c r="H259" s="4" t="s">
        <v>2482</v>
      </c>
      <c r="I259" s="4" t="s">
        <v>8</v>
      </c>
      <c r="J259" s="4" t="s">
        <v>1006</v>
      </c>
      <c r="K259" s="4" t="s">
        <v>8</v>
      </c>
      <c r="L259" s="4" t="s">
        <v>8198</v>
      </c>
      <c r="M259" s="5"/>
      <c r="N259" s="5"/>
      <c r="O259" s="5"/>
      <c r="P259" s="5">
        <v>-4357.84</v>
      </c>
      <c r="Q259" s="5"/>
      <c r="R259" s="5"/>
      <c r="S259" s="5"/>
      <c r="T259" s="7"/>
    </row>
    <row r="260" spans="2:20" x14ac:dyDescent="0.25">
      <c r="B260" s="4" t="s">
        <v>361</v>
      </c>
      <c r="C260" s="4" t="s">
        <v>362</v>
      </c>
      <c r="D260" s="4" t="s">
        <v>8199</v>
      </c>
      <c r="E260" s="4" t="s">
        <v>7700</v>
      </c>
      <c r="F260" s="4" t="s">
        <v>59</v>
      </c>
      <c r="G260" s="4" t="s">
        <v>562</v>
      </c>
      <c r="H260" s="4" t="s">
        <v>4178</v>
      </c>
      <c r="I260" s="4" t="s">
        <v>8</v>
      </c>
      <c r="J260" s="4" t="s">
        <v>1006</v>
      </c>
      <c r="K260" s="4" t="s">
        <v>8</v>
      </c>
      <c r="L260" s="4" t="s">
        <v>8200</v>
      </c>
      <c r="M260" s="5"/>
      <c r="N260" s="5"/>
      <c r="O260" s="5"/>
      <c r="P260" s="5">
        <v>-43166.67</v>
      </c>
      <c r="Q260" s="5"/>
      <c r="R260" s="5"/>
      <c r="S260" s="5"/>
      <c r="T260" s="7"/>
    </row>
    <row r="261" spans="2:20" x14ac:dyDescent="0.25">
      <c r="B261" s="4" t="s">
        <v>5031</v>
      </c>
      <c r="C261" s="4" t="s">
        <v>5032</v>
      </c>
      <c r="D261" s="4" t="s">
        <v>8201</v>
      </c>
      <c r="E261" s="4" t="s">
        <v>7700</v>
      </c>
      <c r="F261" s="4" t="s">
        <v>5034</v>
      </c>
      <c r="G261" s="4" t="s">
        <v>5035</v>
      </c>
      <c r="H261" s="4" t="s">
        <v>5036</v>
      </c>
      <c r="I261" s="4" t="s">
        <v>8</v>
      </c>
      <c r="J261" s="4" t="s">
        <v>1006</v>
      </c>
      <c r="K261" s="4" t="s">
        <v>8</v>
      </c>
      <c r="L261" s="4" t="s">
        <v>8202</v>
      </c>
      <c r="M261" s="5"/>
      <c r="N261" s="5"/>
      <c r="O261" s="5"/>
      <c r="P261" s="5">
        <v>-7032.81</v>
      </c>
      <c r="Q261" s="5"/>
      <c r="R261" s="5"/>
      <c r="S261" s="5"/>
      <c r="T261" s="7"/>
    </row>
    <row r="262" spans="2:20" x14ac:dyDescent="0.25">
      <c r="B262" s="4" t="s">
        <v>363</v>
      </c>
      <c r="C262" s="4" t="s">
        <v>364</v>
      </c>
      <c r="D262" s="4" t="s">
        <v>8203</v>
      </c>
      <c r="E262" s="4" t="s">
        <v>7700</v>
      </c>
      <c r="F262" s="4" t="s">
        <v>6705</v>
      </c>
      <c r="G262" s="4" t="s">
        <v>6706</v>
      </c>
      <c r="H262" s="4" t="s">
        <v>6707</v>
      </c>
      <c r="I262" s="4" t="s">
        <v>8</v>
      </c>
      <c r="J262" s="4" t="s">
        <v>1006</v>
      </c>
      <c r="K262" s="4" t="s">
        <v>8</v>
      </c>
      <c r="L262" s="4" t="s">
        <v>8204</v>
      </c>
      <c r="M262" s="5"/>
      <c r="N262" s="5"/>
      <c r="O262" s="5"/>
      <c r="P262" s="5">
        <v>-29166.66</v>
      </c>
      <c r="Q262" s="5"/>
      <c r="R262" s="5"/>
      <c r="S262" s="5"/>
      <c r="T262" s="7"/>
    </row>
    <row r="263" spans="2:20" x14ac:dyDescent="0.25">
      <c r="B263" s="4" t="s">
        <v>367</v>
      </c>
      <c r="C263" s="4" t="s">
        <v>368</v>
      </c>
      <c r="D263" s="4" t="s">
        <v>8205</v>
      </c>
      <c r="E263" s="4" t="s">
        <v>7700</v>
      </c>
      <c r="F263" s="4" t="s">
        <v>59</v>
      </c>
      <c r="G263" s="4" t="s">
        <v>562</v>
      </c>
      <c r="H263" s="4" t="s">
        <v>848</v>
      </c>
      <c r="I263" s="4" t="s">
        <v>8</v>
      </c>
      <c r="J263" s="4" t="s">
        <v>1006</v>
      </c>
      <c r="K263" s="4" t="s">
        <v>8</v>
      </c>
      <c r="L263" s="4" t="s">
        <v>8206</v>
      </c>
      <c r="M263" s="5"/>
      <c r="N263" s="5"/>
      <c r="O263" s="5"/>
      <c r="P263" s="5">
        <v>-8841.84</v>
      </c>
      <c r="Q263" s="5"/>
      <c r="R263" s="5"/>
      <c r="S263" s="5"/>
      <c r="T263" s="7"/>
    </row>
    <row r="264" spans="2:20" x14ac:dyDescent="0.25">
      <c r="B264" s="4" t="s">
        <v>367</v>
      </c>
      <c r="C264" s="4" t="s">
        <v>368</v>
      </c>
      <c r="D264" s="4" t="s">
        <v>8207</v>
      </c>
      <c r="E264" s="4" t="s">
        <v>7700</v>
      </c>
      <c r="F264" s="4" t="s">
        <v>59</v>
      </c>
      <c r="G264" s="4" t="s">
        <v>562</v>
      </c>
      <c r="H264" s="4" t="s">
        <v>849</v>
      </c>
      <c r="I264" s="4" t="s">
        <v>8</v>
      </c>
      <c r="J264" s="4" t="s">
        <v>1006</v>
      </c>
      <c r="K264" s="4" t="s">
        <v>8</v>
      </c>
      <c r="L264" s="4" t="s">
        <v>8208</v>
      </c>
      <c r="M264" s="5"/>
      <c r="N264" s="5"/>
      <c r="O264" s="5"/>
      <c r="P264" s="5">
        <v>-8841.84</v>
      </c>
      <c r="Q264" s="5"/>
      <c r="R264" s="5"/>
      <c r="S264" s="5"/>
      <c r="T264" s="7"/>
    </row>
    <row r="265" spans="2:20" x14ac:dyDescent="0.25">
      <c r="B265" s="4" t="s">
        <v>369</v>
      </c>
      <c r="C265" s="4" t="s">
        <v>370</v>
      </c>
      <c r="D265" s="4" t="s">
        <v>8209</v>
      </c>
      <c r="E265" s="4" t="s">
        <v>7700</v>
      </c>
      <c r="F265" s="4" t="s">
        <v>11</v>
      </c>
      <c r="G265" s="4" t="s">
        <v>558</v>
      </c>
      <c r="H265" s="4" t="s">
        <v>850</v>
      </c>
      <c r="I265" s="4" t="s">
        <v>8</v>
      </c>
      <c r="J265" s="4" t="s">
        <v>1006</v>
      </c>
      <c r="K265" s="4" t="s">
        <v>8</v>
      </c>
      <c r="L265" s="4" t="s">
        <v>8210</v>
      </c>
      <c r="M265" s="5"/>
      <c r="N265" s="5"/>
      <c r="O265" s="5"/>
      <c r="P265" s="5">
        <v>-14812.34</v>
      </c>
      <c r="Q265" s="5"/>
      <c r="R265" s="5"/>
      <c r="S265" s="5"/>
      <c r="T265" s="7"/>
    </row>
    <row r="266" spans="2:20" x14ac:dyDescent="0.25">
      <c r="B266" s="4" t="s">
        <v>371</v>
      </c>
      <c r="C266" s="4" t="s">
        <v>372</v>
      </c>
      <c r="D266" s="4" t="s">
        <v>8211</v>
      </c>
      <c r="E266" s="4" t="s">
        <v>7700</v>
      </c>
      <c r="F266" s="4" t="s">
        <v>59</v>
      </c>
      <c r="G266" s="4" t="s">
        <v>562</v>
      </c>
      <c r="H266" s="4" t="s">
        <v>852</v>
      </c>
      <c r="I266" s="4" t="s">
        <v>8</v>
      </c>
      <c r="J266" s="4" t="s">
        <v>1006</v>
      </c>
      <c r="K266" s="4" t="s">
        <v>8</v>
      </c>
      <c r="L266" s="4" t="s">
        <v>8212</v>
      </c>
      <c r="M266" s="5"/>
      <c r="N266" s="5"/>
      <c r="O266" s="5"/>
      <c r="P266" s="5">
        <v>-2172.5100000000002</v>
      </c>
      <c r="Q266" s="5"/>
      <c r="R266" s="5"/>
      <c r="S266" s="5"/>
      <c r="T266" s="7"/>
    </row>
    <row r="267" spans="2:20" x14ac:dyDescent="0.25">
      <c r="B267" s="4" t="s">
        <v>371</v>
      </c>
      <c r="C267" s="4" t="s">
        <v>372</v>
      </c>
      <c r="D267" s="4" t="s">
        <v>8213</v>
      </c>
      <c r="E267" s="4" t="s">
        <v>7700</v>
      </c>
      <c r="F267" s="4" t="s">
        <v>59</v>
      </c>
      <c r="G267" s="4" t="s">
        <v>562</v>
      </c>
      <c r="H267" s="4" t="s">
        <v>851</v>
      </c>
      <c r="I267" s="4" t="s">
        <v>8</v>
      </c>
      <c r="J267" s="4" t="s">
        <v>1006</v>
      </c>
      <c r="K267" s="4" t="s">
        <v>8</v>
      </c>
      <c r="L267" s="4" t="s">
        <v>8214</v>
      </c>
      <c r="M267" s="5"/>
      <c r="N267" s="5"/>
      <c r="O267" s="5"/>
      <c r="P267" s="5">
        <v>-2172.5100000000002</v>
      </c>
      <c r="Q267" s="5"/>
      <c r="R267" s="5"/>
      <c r="S267" s="5"/>
      <c r="T267" s="7"/>
    </row>
    <row r="268" spans="2:20" x14ac:dyDescent="0.25">
      <c r="B268" s="4" t="s">
        <v>373</v>
      </c>
      <c r="C268" s="4" t="s">
        <v>374</v>
      </c>
      <c r="D268" s="4" t="s">
        <v>8215</v>
      </c>
      <c r="E268" s="4" t="s">
        <v>7700</v>
      </c>
      <c r="F268" s="4" t="s">
        <v>59</v>
      </c>
      <c r="G268" s="4" t="s">
        <v>562</v>
      </c>
      <c r="H268" s="4" t="s">
        <v>853</v>
      </c>
      <c r="I268" s="4" t="s">
        <v>8</v>
      </c>
      <c r="J268" s="4" t="s">
        <v>1006</v>
      </c>
      <c r="K268" s="4" t="s">
        <v>8</v>
      </c>
      <c r="L268" s="4" t="s">
        <v>8216</v>
      </c>
      <c r="M268" s="5"/>
      <c r="N268" s="5"/>
      <c r="O268" s="5"/>
      <c r="P268" s="5">
        <v>-209470.47</v>
      </c>
      <c r="Q268" s="5"/>
      <c r="R268" s="5"/>
      <c r="S268" s="5"/>
      <c r="T268" s="7"/>
    </row>
    <row r="269" spans="2:20" x14ac:dyDescent="0.25">
      <c r="B269" s="4" t="s">
        <v>375</v>
      </c>
      <c r="C269" s="4" t="s">
        <v>376</v>
      </c>
      <c r="D269" s="4" t="s">
        <v>8217</v>
      </c>
      <c r="E269" s="4" t="s">
        <v>7700</v>
      </c>
      <c r="F269" s="4" t="s">
        <v>11</v>
      </c>
      <c r="G269" s="4" t="s">
        <v>558</v>
      </c>
      <c r="H269" s="4" t="s">
        <v>855</v>
      </c>
      <c r="I269" s="4" t="s">
        <v>8</v>
      </c>
      <c r="J269" s="4" t="s">
        <v>1006</v>
      </c>
      <c r="K269" s="4" t="s">
        <v>8</v>
      </c>
      <c r="L269" s="4" t="s">
        <v>8218</v>
      </c>
      <c r="M269" s="5"/>
      <c r="N269" s="5"/>
      <c r="O269" s="5"/>
      <c r="P269" s="5">
        <v>-2354.16</v>
      </c>
      <c r="Q269" s="5"/>
      <c r="R269" s="5"/>
      <c r="S269" s="5"/>
      <c r="T269" s="7"/>
    </row>
    <row r="270" spans="2:20" x14ac:dyDescent="0.25">
      <c r="B270" s="4" t="s">
        <v>377</v>
      </c>
      <c r="C270" s="4" t="s">
        <v>378</v>
      </c>
      <c r="D270" s="4" t="s">
        <v>8219</v>
      </c>
      <c r="E270" s="4" t="s">
        <v>7700</v>
      </c>
      <c r="F270" s="4" t="s">
        <v>379</v>
      </c>
      <c r="G270" s="4" t="s">
        <v>570</v>
      </c>
      <c r="H270" s="4" t="s">
        <v>570</v>
      </c>
      <c r="I270" s="4" t="s">
        <v>8</v>
      </c>
      <c r="J270" s="4" t="s">
        <v>1006</v>
      </c>
      <c r="K270" s="4" t="s">
        <v>8</v>
      </c>
      <c r="L270" s="4" t="s">
        <v>8220</v>
      </c>
      <c r="M270" s="5"/>
      <c r="N270" s="5"/>
      <c r="O270" s="5">
        <v>-74368.66</v>
      </c>
      <c r="P270" s="5"/>
      <c r="Q270" s="5"/>
      <c r="R270" s="5"/>
      <c r="S270" s="5"/>
      <c r="T270" s="7"/>
    </row>
    <row r="271" spans="2:20" x14ac:dyDescent="0.25">
      <c r="B271" s="4" t="s">
        <v>377</v>
      </c>
      <c r="C271" s="4" t="s">
        <v>378</v>
      </c>
      <c r="D271" s="4" t="s">
        <v>8221</v>
      </c>
      <c r="E271" s="4" t="s">
        <v>7700</v>
      </c>
      <c r="F271" s="4" t="s">
        <v>379</v>
      </c>
      <c r="G271" s="4" t="s">
        <v>570</v>
      </c>
      <c r="H271" s="4" t="s">
        <v>570</v>
      </c>
      <c r="I271" s="4" t="s">
        <v>8</v>
      </c>
      <c r="J271" s="4" t="s">
        <v>1006</v>
      </c>
      <c r="K271" s="4" t="s">
        <v>8</v>
      </c>
      <c r="L271" s="4" t="s">
        <v>8222</v>
      </c>
      <c r="M271" s="5"/>
      <c r="N271" s="5"/>
      <c r="O271" s="5"/>
      <c r="P271" s="5">
        <v>-74368.66</v>
      </c>
      <c r="Q271" s="5"/>
      <c r="R271" s="5"/>
      <c r="S271" s="5"/>
      <c r="T271" s="7"/>
    </row>
    <row r="272" spans="2:20" x14ac:dyDescent="0.25">
      <c r="B272" s="4" t="s">
        <v>380</v>
      </c>
      <c r="C272" s="4" t="s">
        <v>381</v>
      </c>
      <c r="D272" s="4" t="s">
        <v>8223</v>
      </c>
      <c r="E272" s="4" t="s">
        <v>7700</v>
      </c>
      <c r="F272" s="4" t="s">
        <v>45</v>
      </c>
      <c r="G272" s="4" t="s">
        <v>560</v>
      </c>
      <c r="H272" s="4" t="s">
        <v>856</v>
      </c>
      <c r="I272" s="4" t="s">
        <v>8</v>
      </c>
      <c r="J272" s="4" t="s">
        <v>1006</v>
      </c>
      <c r="K272" s="4" t="s">
        <v>8</v>
      </c>
      <c r="L272" s="4" t="s">
        <v>8224</v>
      </c>
      <c r="M272" s="5"/>
      <c r="N272" s="5"/>
      <c r="O272" s="5"/>
      <c r="P272" s="5">
        <v>-89186.14</v>
      </c>
      <c r="Q272" s="5"/>
      <c r="R272" s="5"/>
      <c r="S272" s="5"/>
      <c r="T272" s="7"/>
    </row>
    <row r="273" spans="2:20" x14ac:dyDescent="0.25">
      <c r="B273" s="4" t="s">
        <v>382</v>
      </c>
      <c r="C273" s="4" t="s">
        <v>383</v>
      </c>
      <c r="D273" s="4" t="s">
        <v>8225</v>
      </c>
      <c r="E273" s="4" t="s">
        <v>7700</v>
      </c>
      <c r="F273" s="4" t="s">
        <v>11</v>
      </c>
      <c r="G273" s="4" t="s">
        <v>558</v>
      </c>
      <c r="H273" s="4" t="s">
        <v>857</v>
      </c>
      <c r="I273" s="4" t="s">
        <v>8</v>
      </c>
      <c r="J273" s="4" t="s">
        <v>1006</v>
      </c>
      <c r="K273" s="4" t="s">
        <v>8</v>
      </c>
      <c r="L273" s="4" t="s">
        <v>8226</v>
      </c>
      <c r="M273" s="5"/>
      <c r="N273" s="5"/>
      <c r="O273" s="5"/>
      <c r="P273" s="5">
        <v>-13458.33</v>
      </c>
      <c r="Q273" s="5"/>
      <c r="R273" s="5"/>
      <c r="S273" s="5"/>
      <c r="T273" s="7"/>
    </row>
    <row r="274" spans="2:20" x14ac:dyDescent="0.25">
      <c r="B274" s="4" t="s">
        <v>382</v>
      </c>
      <c r="C274" s="4" t="s">
        <v>383</v>
      </c>
      <c r="D274" s="4" t="s">
        <v>8227</v>
      </c>
      <c r="E274" s="4" t="s">
        <v>7700</v>
      </c>
      <c r="F274" s="4" t="s">
        <v>11</v>
      </c>
      <c r="G274" s="4" t="s">
        <v>558</v>
      </c>
      <c r="H274" s="4" t="s">
        <v>8228</v>
      </c>
      <c r="I274" s="4" t="s">
        <v>8</v>
      </c>
      <c r="J274" s="4" t="s">
        <v>1006</v>
      </c>
      <c r="K274" s="4" t="s">
        <v>8</v>
      </c>
      <c r="L274" s="4" t="s">
        <v>8229</v>
      </c>
      <c r="M274" s="5"/>
      <c r="N274" s="5"/>
      <c r="O274" s="5"/>
      <c r="P274" s="5"/>
      <c r="Q274" s="5"/>
      <c r="R274" s="5"/>
      <c r="S274" s="5">
        <v>161500</v>
      </c>
      <c r="T274" s="7"/>
    </row>
    <row r="275" spans="2:20" x14ac:dyDescent="0.25">
      <c r="B275" s="4" t="s">
        <v>384</v>
      </c>
      <c r="C275" s="4" t="s">
        <v>385</v>
      </c>
      <c r="D275" s="4" t="s">
        <v>6733</v>
      </c>
      <c r="E275" s="4" t="s">
        <v>7700</v>
      </c>
      <c r="F275" s="4" t="s">
        <v>11</v>
      </c>
      <c r="G275" s="4" t="s">
        <v>558</v>
      </c>
      <c r="H275" s="4" t="s">
        <v>858</v>
      </c>
      <c r="I275" s="4" t="s">
        <v>6734</v>
      </c>
      <c r="J275" s="4" t="s">
        <v>6735</v>
      </c>
      <c r="K275" s="4" t="s">
        <v>1038</v>
      </c>
      <c r="L275" s="4" t="s">
        <v>7507</v>
      </c>
      <c r="M275" s="5"/>
      <c r="N275" s="5"/>
      <c r="O275" s="5"/>
      <c r="P275" s="5"/>
      <c r="Q275" s="5"/>
      <c r="R275" s="5"/>
      <c r="S275" s="5"/>
      <c r="T275" s="7">
        <v>-15475</v>
      </c>
    </row>
    <row r="276" spans="2:20" x14ac:dyDescent="0.25">
      <c r="B276" s="4" t="s">
        <v>384</v>
      </c>
      <c r="C276" s="4" t="s">
        <v>385</v>
      </c>
      <c r="D276" s="4" t="s">
        <v>8230</v>
      </c>
      <c r="E276" s="4" t="s">
        <v>7700</v>
      </c>
      <c r="F276" s="4" t="s">
        <v>11</v>
      </c>
      <c r="G276" s="4" t="s">
        <v>558</v>
      </c>
      <c r="H276" s="4" t="s">
        <v>858</v>
      </c>
      <c r="I276" s="4" t="s">
        <v>6734</v>
      </c>
      <c r="J276" s="4" t="s">
        <v>6735</v>
      </c>
      <c r="K276" s="4" t="s">
        <v>1038</v>
      </c>
      <c r="L276" s="4" t="s">
        <v>8231</v>
      </c>
      <c r="M276" s="5"/>
      <c r="N276" s="5"/>
      <c r="O276" s="5"/>
      <c r="P276" s="5"/>
      <c r="Q276" s="5"/>
      <c r="R276" s="5"/>
      <c r="S276" s="5"/>
      <c r="T276" s="7">
        <v>7737.5</v>
      </c>
    </row>
    <row r="277" spans="2:20" x14ac:dyDescent="0.25">
      <c r="B277" s="4" t="s">
        <v>386</v>
      </c>
      <c r="C277" s="4" t="s">
        <v>387</v>
      </c>
      <c r="D277" s="4" t="s">
        <v>8232</v>
      </c>
      <c r="E277" s="4" t="s">
        <v>7700</v>
      </c>
      <c r="F277" s="4" t="s">
        <v>11</v>
      </c>
      <c r="G277" s="4" t="s">
        <v>558</v>
      </c>
      <c r="H277" s="4" t="s">
        <v>859</v>
      </c>
      <c r="I277" s="4" t="s">
        <v>8</v>
      </c>
      <c r="J277" s="4" t="s">
        <v>1006</v>
      </c>
      <c r="K277" s="4" t="s">
        <v>8</v>
      </c>
      <c r="L277" s="4" t="s">
        <v>8233</v>
      </c>
      <c r="M277" s="5"/>
      <c r="N277" s="5"/>
      <c r="O277" s="5"/>
      <c r="P277" s="5">
        <v>-9295.94</v>
      </c>
      <c r="Q277" s="5"/>
      <c r="R277" s="5"/>
      <c r="S277" s="5"/>
      <c r="T277" s="7"/>
    </row>
    <row r="278" spans="2:20" x14ac:dyDescent="0.25">
      <c r="B278" s="4" t="s">
        <v>388</v>
      </c>
      <c r="C278" s="4" t="s">
        <v>389</v>
      </c>
      <c r="D278" s="4" t="s">
        <v>8234</v>
      </c>
      <c r="E278" s="4" t="s">
        <v>7700</v>
      </c>
      <c r="F278" s="4" t="s">
        <v>59</v>
      </c>
      <c r="G278" s="4" t="s">
        <v>562</v>
      </c>
      <c r="H278" s="4" t="s">
        <v>861</v>
      </c>
      <c r="I278" s="4" t="s">
        <v>990</v>
      </c>
      <c r="J278" s="4" t="s">
        <v>1023</v>
      </c>
      <c r="K278" s="4" t="s">
        <v>1038</v>
      </c>
      <c r="L278" s="4" t="s">
        <v>8235</v>
      </c>
      <c r="M278" s="5"/>
      <c r="N278" s="5"/>
      <c r="O278" s="5"/>
      <c r="P278" s="5"/>
      <c r="Q278" s="5"/>
      <c r="R278" s="5"/>
      <c r="S278" s="5"/>
      <c r="T278" s="7">
        <v>-7382.49</v>
      </c>
    </row>
    <row r="279" spans="2:20" x14ac:dyDescent="0.25">
      <c r="B279" s="4" t="s">
        <v>388</v>
      </c>
      <c r="C279" s="4" t="s">
        <v>389</v>
      </c>
      <c r="D279" s="4" t="s">
        <v>8236</v>
      </c>
      <c r="E279" s="4" t="s">
        <v>7700</v>
      </c>
      <c r="F279" s="4" t="s">
        <v>11</v>
      </c>
      <c r="G279" s="4" t="s">
        <v>558</v>
      </c>
      <c r="H279" s="4" t="s">
        <v>862</v>
      </c>
      <c r="I279" s="4" t="s">
        <v>8</v>
      </c>
      <c r="J279" s="4" t="s">
        <v>1006</v>
      </c>
      <c r="K279" s="4" t="s">
        <v>8</v>
      </c>
      <c r="L279" s="4" t="s">
        <v>8237</v>
      </c>
      <c r="M279" s="5"/>
      <c r="N279" s="5"/>
      <c r="O279" s="5"/>
      <c r="P279" s="5">
        <v>-42048.46</v>
      </c>
      <c r="Q279" s="5"/>
      <c r="R279" s="5"/>
      <c r="S279" s="5"/>
      <c r="T279" s="7"/>
    </row>
    <row r="280" spans="2:20" x14ac:dyDescent="0.25">
      <c r="B280" s="4" t="s">
        <v>388</v>
      </c>
      <c r="C280" s="4" t="s">
        <v>389</v>
      </c>
      <c r="D280" s="4" t="s">
        <v>8238</v>
      </c>
      <c r="E280" s="4" t="s">
        <v>7700</v>
      </c>
      <c r="F280" s="4" t="s">
        <v>59</v>
      </c>
      <c r="G280" s="4" t="s">
        <v>562</v>
      </c>
      <c r="H280" s="4" t="s">
        <v>860</v>
      </c>
      <c r="I280" s="4" t="s">
        <v>8</v>
      </c>
      <c r="J280" s="4" t="s">
        <v>1006</v>
      </c>
      <c r="K280" s="4" t="s">
        <v>8</v>
      </c>
      <c r="L280" s="4" t="s">
        <v>8239</v>
      </c>
      <c r="M280" s="5"/>
      <c r="N280" s="5"/>
      <c r="O280" s="5"/>
      <c r="P280" s="5">
        <v>-213207.05</v>
      </c>
      <c r="Q280" s="5"/>
      <c r="R280" s="5"/>
      <c r="S280" s="5"/>
      <c r="T280" s="7"/>
    </row>
    <row r="281" spans="2:20" x14ac:dyDescent="0.25">
      <c r="B281" s="4" t="s">
        <v>390</v>
      </c>
      <c r="C281" s="4" t="s">
        <v>391</v>
      </c>
      <c r="D281" s="4" t="s">
        <v>8240</v>
      </c>
      <c r="E281" s="4" t="s">
        <v>7700</v>
      </c>
      <c r="F281" s="4" t="s">
        <v>11</v>
      </c>
      <c r="G281" s="4" t="s">
        <v>558</v>
      </c>
      <c r="H281" s="4" t="s">
        <v>864</v>
      </c>
      <c r="I281" s="4" t="s">
        <v>8</v>
      </c>
      <c r="J281" s="4" t="s">
        <v>1006</v>
      </c>
      <c r="K281" s="4" t="s">
        <v>8</v>
      </c>
      <c r="L281" s="4" t="s">
        <v>8241</v>
      </c>
      <c r="M281" s="5"/>
      <c r="N281" s="5"/>
      <c r="O281" s="5"/>
      <c r="P281" s="5">
        <v>-78402.78</v>
      </c>
      <c r="Q281" s="5"/>
      <c r="R281" s="5"/>
      <c r="S281" s="5"/>
      <c r="T281" s="7"/>
    </row>
    <row r="282" spans="2:20" x14ac:dyDescent="0.25">
      <c r="B282" s="4" t="s">
        <v>392</v>
      </c>
      <c r="C282" s="4" t="s">
        <v>393</v>
      </c>
      <c r="D282" s="4" t="s">
        <v>8242</v>
      </c>
      <c r="E282" s="4" t="s">
        <v>7700</v>
      </c>
      <c r="F282" s="4" t="s">
        <v>11</v>
      </c>
      <c r="G282" s="4" t="s">
        <v>558</v>
      </c>
      <c r="H282" s="4" t="s">
        <v>865</v>
      </c>
      <c r="I282" s="4" t="s">
        <v>8</v>
      </c>
      <c r="J282" s="4" t="s">
        <v>1006</v>
      </c>
      <c r="K282" s="4" t="s">
        <v>8</v>
      </c>
      <c r="L282" s="4" t="s">
        <v>8243</v>
      </c>
      <c r="M282" s="5"/>
      <c r="N282" s="5"/>
      <c r="O282" s="5"/>
      <c r="P282" s="5">
        <v>-7728.08</v>
      </c>
      <c r="Q282" s="5"/>
      <c r="R282" s="5"/>
      <c r="S282" s="5"/>
      <c r="T282" s="7"/>
    </row>
    <row r="283" spans="2:20" x14ac:dyDescent="0.25">
      <c r="B283" s="4" t="s">
        <v>394</v>
      </c>
      <c r="C283" s="4" t="s">
        <v>395</v>
      </c>
      <c r="D283" s="4" t="s">
        <v>8244</v>
      </c>
      <c r="E283" s="4" t="s">
        <v>7700</v>
      </c>
      <c r="F283" s="4" t="s">
        <v>11</v>
      </c>
      <c r="G283" s="4" t="s">
        <v>558</v>
      </c>
      <c r="H283" s="4" t="s">
        <v>6752</v>
      </c>
      <c r="I283" s="4" t="s">
        <v>8</v>
      </c>
      <c r="J283" s="4" t="s">
        <v>1006</v>
      </c>
      <c r="K283" s="4" t="s">
        <v>8</v>
      </c>
      <c r="L283" s="4" t="s">
        <v>8245</v>
      </c>
      <c r="M283" s="5"/>
      <c r="N283" s="5"/>
      <c r="O283" s="5"/>
      <c r="P283" s="5">
        <v>-28727.919999999998</v>
      </c>
      <c r="Q283" s="5"/>
      <c r="R283" s="5"/>
      <c r="S283" s="5"/>
      <c r="T283" s="7"/>
    </row>
    <row r="284" spans="2:20" x14ac:dyDescent="0.25">
      <c r="B284" s="4" t="s">
        <v>396</v>
      </c>
      <c r="C284" s="4" t="s">
        <v>397</v>
      </c>
      <c r="D284" s="4" t="s">
        <v>8246</v>
      </c>
      <c r="E284" s="4" t="s">
        <v>7700</v>
      </c>
      <c r="F284" s="4" t="s">
        <v>11</v>
      </c>
      <c r="G284" s="4" t="s">
        <v>558</v>
      </c>
      <c r="H284" s="4" t="s">
        <v>7524</v>
      </c>
      <c r="I284" s="4" t="s">
        <v>8</v>
      </c>
      <c r="J284" s="4" t="s">
        <v>1006</v>
      </c>
      <c r="K284" s="4" t="s">
        <v>8</v>
      </c>
      <c r="L284" s="4" t="s">
        <v>8247</v>
      </c>
      <c r="M284" s="5"/>
      <c r="N284" s="5"/>
      <c r="O284" s="5"/>
      <c r="P284" s="5">
        <v>-129634</v>
      </c>
      <c r="Q284" s="5"/>
      <c r="R284" s="5"/>
      <c r="S284" s="5"/>
      <c r="T284" s="7"/>
    </row>
    <row r="285" spans="2:20" x14ac:dyDescent="0.25">
      <c r="B285" s="4" t="s">
        <v>400</v>
      </c>
      <c r="C285" s="4" t="s">
        <v>401</v>
      </c>
      <c r="D285" s="4" t="s">
        <v>8248</v>
      </c>
      <c r="E285" s="4" t="s">
        <v>7700</v>
      </c>
      <c r="F285" s="4" t="s">
        <v>11</v>
      </c>
      <c r="G285" s="4" t="s">
        <v>558</v>
      </c>
      <c r="H285" s="4" t="s">
        <v>7527</v>
      </c>
      <c r="I285" s="4" t="s">
        <v>8</v>
      </c>
      <c r="J285" s="4" t="s">
        <v>1006</v>
      </c>
      <c r="K285" s="4" t="s">
        <v>8</v>
      </c>
      <c r="L285" s="4" t="s">
        <v>8249</v>
      </c>
      <c r="M285" s="5"/>
      <c r="N285" s="5"/>
      <c r="O285" s="5"/>
      <c r="P285" s="5">
        <v>-27945.7</v>
      </c>
      <c r="Q285" s="5"/>
      <c r="R285" s="5"/>
      <c r="S285" s="5"/>
      <c r="T285" s="7"/>
    </row>
    <row r="286" spans="2:20" x14ac:dyDescent="0.25">
      <c r="B286" s="4" t="s">
        <v>404</v>
      </c>
      <c r="C286" s="4" t="s">
        <v>405</v>
      </c>
      <c r="D286" s="4" t="s">
        <v>8250</v>
      </c>
      <c r="E286" s="4" t="s">
        <v>7700</v>
      </c>
      <c r="F286" s="4" t="s">
        <v>85</v>
      </c>
      <c r="G286" s="4" t="s">
        <v>564</v>
      </c>
      <c r="H286" s="4" t="s">
        <v>4424</v>
      </c>
      <c r="I286" s="4" t="s">
        <v>8</v>
      </c>
      <c r="J286" s="4" t="s">
        <v>1006</v>
      </c>
      <c r="K286" s="4" t="s">
        <v>8</v>
      </c>
      <c r="L286" s="4" t="s">
        <v>8251</v>
      </c>
      <c r="M286" s="5">
        <v>7728</v>
      </c>
      <c r="N286" s="5"/>
      <c r="O286" s="5"/>
      <c r="P286" s="5"/>
      <c r="Q286" s="5"/>
      <c r="R286" s="5"/>
      <c r="S286" s="5"/>
      <c r="T286" s="7"/>
    </row>
    <row r="287" spans="2:20" x14ac:dyDescent="0.25">
      <c r="B287" s="4" t="s">
        <v>404</v>
      </c>
      <c r="C287" s="4" t="s">
        <v>405</v>
      </c>
      <c r="D287" s="4" t="s">
        <v>8252</v>
      </c>
      <c r="E287" s="4" t="s">
        <v>7700</v>
      </c>
      <c r="F287" s="4" t="s">
        <v>85</v>
      </c>
      <c r="G287" s="4" t="s">
        <v>564</v>
      </c>
      <c r="H287" s="4" t="s">
        <v>4424</v>
      </c>
      <c r="I287" s="4" t="s">
        <v>8</v>
      </c>
      <c r="J287" s="4" t="s">
        <v>1006</v>
      </c>
      <c r="K287" s="4" t="s">
        <v>8</v>
      </c>
      <c r="L287" s="4" t="s">
        <v>8253</v>
      </c>
      <c r="M287" s="5">
        <v>13080</v>
      </c>
      <c r="N287" s="5"/>
      <c r="O287" s="5"/>
      <c r="P287" s="5"/>
      <c r="Q287" s="5"/>
      <c r="R287" s="5"/>
      <c r="S287" s="5"/>
      <c r="T287" s="7"/>
    </row>
    <row r="288" spans="2:20" x14ac:dyDescent="0.25">
      <c r="B288" s="4" t="s">
        <v>404</v>
      </c>
      <c r="C288" s="4" t="s">
        <v>405</v>
      </c>
      <c r="D288" s="4" t="s">
        <v>8254</v>
      </c>
      <c r="E288" s="4" t="s">
        <v>7700</v>
      </c>
      <c r="F288" s="4" t="s">
        <v>11</v>
      </c>
      <c r="G288" s="4" t="s">
        <v>558</v>
      </c>
      <c r="H288" s="4" t="s">
        <v>874</v>
      </c>
      <c r="I288" s="4" t="s">
        <v>8</v>
      </c>
      <c r="J288" s="4" t="s">
        <v>1006</v>
      </c>
      <c r="K288" s="4" t="s">
        <v>8</v>
      </c>
      <c r="L288" s="4" t="s">
        <v>8255</v>
      </c>
      <c r="M288" s="5"/>
      <c r="N288" s="5"/>
      <c r="O288" s="5"/>
      <c r="P288" s="5">
        <v>-32200</v>
      </c>
      <c r="Q288" s="5"/>
      <c r="R288" s="5"/>
      <c r="S288" s="5"/>
      <c r="T288" s="7"/>
    </row>
    <row r="289" spans="2:20" x14ac:dyDescent="0.25">
      <c r="B289" s="4" t="s">
        <v>408</v>
      </c>
      <c r="C289" s="4" t="s">
        <v>409</v>
      </c>
      <c r="D289" s="4" t="s">
        <v>8256</v>
      </c>
      <c r="E289" s="4" t="s">
        <v>7700</v>
      </c>
      <c r="F289" s="4" t="s">
        <v>11</v>
      </c>
      <c r="G289" s="4" t="s">
        <v>558</v>
      </c>
      <c r="H289" s="4" t="s">
        <v>876</v>
      </c>
      <c r="I289" s="4" t="s">
        <v>8</v>
      </c>
      <c r="J289" s="4" t="s">
        <v>1006</v>
      </c>
      <c r="K289" s="4" t="s">
        <v>8</v>
      </c>
      <c r="L289" s="4" t="s">
        <v>8257</v>
      </c>
      <c r="M289" s="5"/>
      <c r="N289" s="5"/>
      <c r="O289" s="5"/>
      <c r="P289" s="5">
        <v>-3648.02</v>
      </c>
      <c r="Q289" s="5"/>
      <c r="R289" s="5"/>
      <c r="S289" s="5"/>
      <c r="T289" s="7"/>
    </row>
    <row r="290" spans="2:20" x14ac:dyDescent="0.25">
      <c r="B290" s="4" t="s">
        <v>410</v>
      </c>
      <c r="C290" s="4" t="s">
        <v>411</v>
      </c>
      <c r="D290" s="4" t="s">
        <v>8258</v>
      </c>
      <c r="E290" s="4" t="s">
        <v>7700</v>
      </c>
      <c r="F290" s="4" t="s">
        <v>59</v>
      </c>
      <c r="G290" s="4" t="s">
        <v>562</v>
      </c>
      <c r="H290" s="4" t="s">
        <v>877</v>
      </c>
      <c r="I290" s="4" t="s">
        <v>8</v>
      </c>
      <c r="J290" s="4" t="s">
        <v>1006</v>
      </c>
      <c r="K290" s="4" t="s">
        <v>8</v>
      </c>
      <c r="L290" s="4" t="s">
        <v>8259</v>
      </c>
      <c r="M290" s="5"/>
      <c r="N290" s="5"/>
      <c r="O290" s="5"/>
      <c r="P290" s="5">
        <v>-25833.33</v>
      </c>
      <c r="Q290" s="5"/>
      <c r="R290" s="5"/>
      <c r="S290" s="5"/>
      <c r="T290" s="7"/>
    </row>
    <row r="291" spans="2:20" x14ac:dyDescent="0.25">
      <c r="B291" s="4" t="s">
        <v>410</v>
      </c>
      <c r="C291" s="4" t="s">
        <v>411</v>
      </c>
      <c r="D291" s="4" t="s">
        <v>8260</v>
      </c>
      <c r="E291" s="4" t="s">
        <v>7700</v>
      </c>
      <c r="F291" s="4" t="s">
        <v>59</v>
      </c>
      <c r="G291" s="4" t="s">
        <v>562</v>
      </c>
      <c r="H291" s="4" t="s">
        <v>8261</v>
      </c>
      <c r="I291" s="4" t="s">
        <v>8</v>
      </c>
      <c r="J291" s="4" t="s">
        <v>1006</v>
      </c>
      <c r="K291" s="4" t="s">
        <v>8</v>
      </c>
      <c r="L291" s="4" t="s">
        <v>8262</v>
      </c>
      <c r="M291" s="5"/>
      <c r="N291" s="5"/>
      <c r="O291" s="5"/>
      <c r="P291" s="5"/>
      <c r="Q291" s="5"/>
      <c r="R291" s="5"/>
      <c r="S291" s="5">
        <v>310000</v>
      </c>
      <c r="T291" s="7"/>
    </row>
    <row r="292" spans="2:20" x14ac:dyDescent="0.25">
      <c r="B292" s="4" t="s">
        <v>412</v>
      </c>
      <c r="C292" s="4" t="s">
        <v>413</v>
      </c>
      <c r="D292" s="4" t="s">
        <v>8263</v>
      </c>
      <c r="E292" s="4" t="s">
        <v>7700</v>
      </c>
      <c r="F292" s="4" t="s">
        <v>11</v>
      </c>
      <c r="G292" s="4" t="s">
        <v>558</v>
      </c>
      <c r="H292" s="4" t="s">
        <v>878</v>
      </c>
      <c r="I292" s="4" t="s">
        <v>8</v>
      </c>
      <c r="J292" s="4" t="s">
        <v>1006</v>
      </c>
      <c r="K292" s="4" t="s">
        <v>8</v>
      </c>
      <c r="L292" s="4" t="s">
        <v>8264</v>
      </c>
      <c r="M292" s="5"/>
      <c r="N292" s="5"/>
      <c r="O292" s="5"/>
      <c r="P292" s="5">
        <v>-61913.2</v>
      </c>
      <c r="Q292" s="5"/>
      <c r="R292" s="5"/>
      <c r="S292" s="5"/>
      <c r="T292" s="7"/>
    </row>
    <row r="293" spans="2:20" x14ac:dyDescent="0.25">
      <c r="B293" s="4" t="s">
        <v>414</v>
      </c>
      <c r="C293" s="4" t="s">
        <v>415</v>
      </c>
      <c r="D293" s="4" t="s">
        <v>8265</v>
      </c>
      <c r="E293" s="4" t="s">
        <v>7700</v>
      </c>
      <c r="F293" s="4" t="s">
        <v>11</v>
      </c>
      <c r="G293" s="4" t="s">
        <v>558</v>
      </c>
      <c r="H293" s="4" t="s">
        <v>8266</v>
      </c>
      <c r="I293" s="4" t="s">
        <v>8267</v>
      </c>
      <c r="J293" s="4" t="s">
        <v>8268</v>
      </c>
      <c r="K293" s="4" t="s">
        <v>1038</v>
      </c>
      <c r="L293" s="4" t="s">
        <v>8269</v>
      </c>
      <c r="M293" s="5"/>
      <c r="N293" s="5"/>
      <c r="O293" s="5"/>
      <c r="P293" s="5"/>
      <c r="Q293" s="5"/>
      <c r="R293" s="5"/>
      <c r="S293" s="5"/>
      <c r="T293" s="7">
        <v>-5790.41</v>
      </c>
    </row>
    <row r="294" spans="2:20" x14ac:dyDescent="0.25">
      <c r="B294" s="4" t="s">
        <v>414</v>
      </c>
      <c r="C294" s="4" t="s">
        <v>415</v>
      </c>
      <c r="D294" s="4" t="s">
        <v>8270</v>
      </c>
      <c r="E294" s="4" t="s">
        <v>7700</v>
      </c>
      <c r="F294" s="4" t="s">
        <v>11</v>
      </c>
      <c r="G294" s="4" t="s">
        <v>558</v>
      </c>
      <c r="H294" s="4" t="s">
        <v>880</v>
      </c>
      <c r="I294" s="4" t="s">
        <v>8</v>
      </c>
      <c r="J294" s="4" t="s">
        <v>1006</v>
      </c>
      <c r="K294" s="4" t="s">
        <v>8</v>
      </c>
      <c r="L294" s="4" t="s">
        <v>8271</v>
      </c>
      <c r="M294" s="5"/>
      <c r="N294" s="5"/>
      <c r="O294" s="5"/>
      <c r="P294" s="5">
        <v>-5790.4</v>
      </c>
      <c r="Q294" s="5"/>
      <c r="R294" s="5"/>
      <c r="S294" s="5"/>
      <c r="T294" s="7"/>
    </row>
    <row r="295" spans="2:20" x14ac:dyDescent="0.25">
      <c r="B295" s="4" t="s">
        <v>414</v>
      </c>
      <c r="C295" s="4" t="s">
        <v>415</v>
      </c>
      <c r="D295" s="4" t="s">
        <v>8272</v>
      </c>
      <c r="E295" s="4" t="s">
        <v>7700</v>
      </c>
      <c r="F295" s="4" t="s">
        <v>11</v>
      </c>
      <c r="G295" s="4" t="s">
        <v>558</v>
      </c>
      <c r="H295" s="4" t="s">
        <v>879</v>
      </c>
      <c r="I295" s="4" t="s">
        <v>8</v>
      </c>
      <c r="J295" s="4" t="s">
        <v>1006</v>
      </c>
      <c r="K295" s="4" t="s">
        <v>8</v>
      </c>
      <c r="L295" s="4" t="s">
        <v>8273</v>
      </c>
      <c r="M295" s="5"/>
      <c r="N295" s="5"/>
      <c r="O295" s="5"/>
      <c r="P295" s="5">
        <v>-2778.01</v>
      </c>
      <c r="Q295" s="5"/>
      <c r="R295" s="5"/>
      <c r="S295" s="5"/>
      <c r="T295" s="7"/>
    </row>
    <row r="296" spans="2:20" x14ac:dyDescent="0.25">
      <c r="B296" s="4" t="s">
        <v>416</v>
      </c>
      <c r="C296" s="4" t="s">
        <v>417</v>
      </c>
      <c r="D296" s="4" t="s">
        <v>8274</v>
      </c>
      <c r="E296" s="4" t="s">
        <v>7700</v>
      </c>
      <c r="F296" s="4" t="s">
        <v>11</v>
      </c>
      <c r="G296" s="4" t="s">
        <v>558</v>
      </c>
      <c r="H296" s="4" t="s">
        <v>881</v>
      </c>
      <c r="I296" s="4" t="s">
        <v>8</v>
      </c>
      <c r="J296" s="4" t="s">
        <v>1006</v>
      </c>
      <c r="K296" s="4" t="s">
        <v>8</v>
      </c>
      <c r="L296" s="4" t="s">
        <v>8275</v>
      </c>
      <c r="M296" s="5"/>
      <c r="N296" s="5"/>
      <c r="O296" s="5"/>
      <c r="P296" s="5">
        <v>-3451.19</v>
      </c>
      <c r="Q296" s="5"/>
      <c r="R296" s="5"/>
      <c r="S296" s="5"/>
      <c r="T296" s="7"/>
    </row>
    <row r="297" spans="2:20" x14ac:dyDescent="0.25">
      <c r="B297" s="4" t="s">
        <v>418</v>
      </c>
      <c r="C297" s="4" t="s">
        <v>419</v>
      </c>
      <c r="D297" s="4" t="s">
        <v>8276</v>
      </c>
      <c r="E297" s="4" t="s">
        <v>7700</v>
      </c>
      <c r="F297" s="4" t="s">
        <v>11</v>
      </c>
      <c r="G297" s="4" t="s">
        <v>558</v>
      </c>
      <c r="H297" s="4" t="s">
        <v>882</v>
      </c>
      <c r="I297" s="4" t="s">
        <v>8</v>
      </c>
      <c r="J297" s="4" t="s">
        <v>1006</v>
      </c>
      <c r="K297" s="4" t="s">
        <v>8</v>
      </c>
      <c r="L297" s="4" t="s">
        <v>8277</v>
      </c>
      <c r="M297" s="5"/>
      <c r="N297" s="5"/>
      <c r="O297" s="5"/>
      <c r="P297" s="5">
        <v>-4302.72</v>
      </c>
      <c r="Q297" s="5"/>
      <c r="R297" s="5"/>
      <c r="S297" s="5"/>
      <c r="T297" s="7"/>
    </row>
    <row r="298" spans="2:20" x14ac:dyDescent="0.25">
      <c r="B298" s="4" t="s">
        <v>420</v>
      </c>
      <c r="C298" s="4" t="s">
        <v>421</v>
      </c>
      <c r="D298" s="4" t="s">
        <v>8278</v>
      </c>
      <c r="E298" s="4" t="s">
        <v>7700</v>
      </c>
      <c r="F298" s="4" t="s">
        <v>59</v>
      </c>
      <c r="G298" s="4" t="s">
        <v>562</v>
      </c>
      <c r="H298" s="4" t="s">
        <v>883</v>
      </c>
      <c r="I298" s="4" t="s">
        <v>8</v>
      </c>
      <c r="J298" s="4" t="s">
        <v>1006</v>
      </c>
      <c r="K298" s="4" t="s">
        <v>8</v>
      </c>
      <c r="L298" s="4" t="s">
        <v>8279</v>
      </c>
      <c r="M298" s="5"/>
      <c r="N298" s="5"/>
      <c r="O298" s="5"/>
      <c r="P298" s="5">
        <v>-9632.99</v>
      </c>
      <c r="Q298" s="5"/>
      <c r="R298" s="5"/>
      <c r="S298" s="5"/>
      <c r="T298" s="7"/>
    </row>
    <row r="299" spans="2:20" x14ac:dyDescent="0.25">
      <c r="B299" s="4" t="s">
        <v>422</v>
      </c>
      <c r="C299" s="4" t="s">
        <v>423</v>
      </c>
      <c r="D299" s="4" t="s">
        <v>8280</v>
      </c>
      <c r="E299" s="4" t="s">
        <v>7700</v>
      </c>
      <c r="F299" s="4" t="s">
        <v>59</v>
      </c>
      <c r="G299" s="4" t="s">
        <v>562</v>
      </c>
      <c r="H299" s="4" t="s">
        <v>884</v>
      </c>
      <c r="I299" s="4" t="s">
        <v>8</v>
      </c>
      <c r="J299" s="4" t="s">
        <v>1006</v>
      </c>
      <c r="K299" s="4" t="s">
        <v>8</v>
      </c>
      <c r="L299" s="4" t="s">
        <v>8281</v>
      </c>
      <c r="M299" s="5"/>
      <c r="N299" s="5"/>
      <c r="O299" s="5"/>
      <c r="P299" s="5">
        <v>-2902.05</v>
      </c>
      <c r="Q299" s="5"/>
      <c r="R299" s="5"/>
      <c r="S299" s="5"/>
      <c r="T299" s="7"/>
    </row>
    <row r="300" spans="2:20" x14ac:dyDescent="0.25">
      <c r="B300" s="4" t="s">
        <v>422</v>
      </c>
      <c r="C300" s="4" t="s">
        <v>423</v>
      </c>
      <c r="D300" s="4" t="s">
        <v>8282</v>
      </c>
      <c r="E300" s="4" t="s">
        <v>7700</v>
      </c>
      <c r="F300" s="4" t="s">
        <v>59</v>
      </c>
      <c r="G300" s="4" t="s">
        <v>562</v>
      </c>
      <c r="H300" s="4" t="s">
        <v>885</v>
      </c>
      <c r="I300" s="4" t="s">
        <v>8</v>
      </c>
      <c r="J300" s="4" t="s">
        <v>1006</v>
      </c>
      <c r="K300" s="4" t="s">
        <v>8</v>
      </c>
      <c r="L300" s="4" t="s">
        <v>8283</v>
      </c>
      <c r="M300" s="5"/>
      <c r="N300" s="5"/>
      <c r="O300" s="5"/>
      <c r="P300" s="5">
        <v>-2902.05</v>
      </c>
      <c r="Q300" s="5"/>
      <c r="R300" s="5"/>
      <c r="S300" s="5"/>
      <c r="T300" s="7"/>
    </row>
    <row r="301" spans="2:20" x14ac:dyDescent="0.25">
      <c r="B301" s="4" t="s">
        <v>424</v>
      </c>
      <c r="C301" s="4" t="s">
        <v>425</v>
      </c>
      <c r="D301" s="4" t="s">
        <v>8284</v>
      </c>
      <c r="E301" s="4" t="s">
        <v>7700</v>
      </c>
      <c r="F301" s="4" t="s">
        <v>11</v>
      </c>
      <c r="G301" s="4" t="s">
        <v>558</v>
      </c>
      <c r="H301" s="4" t="s">
        <v>5141</v>
      </c>
      <c r="I301" s="4" t="s">
        <v>8</v>
      </c>
      <c r="J301" s="4" t="s">
        <v>1006</v>
      </c>
      <c r="K301" s="4" t="s">
        <v>8</v>
      </c>
      <c r="L301" s="4" t="s">
        <v>8285</v>
      </c>
      <c r="M301" s="5"/>
      <c r="N301" s="5"/>
      <c r="O301" s="5"/>
      <c r="P301" s="5">
        <v>-8654.92</v>
      </c>
      <c r="Q301" s="5"/>
      <c r="R301" s="5"/>
      <c r="S301" s="5"/>
      <c r="T301" s="7"/>
    </row>
    <row r="302" spans="2:20" x14ac:dyDescent="0.25">
      <c r="B302" s="4" t="s">
        <v>426</v>
      </c>
      <c r="C302" s="4" t="s">
        <v>427</v>
      </c>
      <c r="D302" s="4" t="s">
        <v>8286</v>
      </c>
      <c r="E302" s="4" t="s">
        <v>7700</v>
      </c>
      <c r="F302" s="4" t="s">
        <v>59</v>
      </c>
      <c r="G302" s="4" t="s">
        <v>562</v>
      </c>
      <c r="H302" s="4" t="s">
        <v>887</v>
      </c>
      <c r="I302" s="4" t="s">
        <v>8</v>
      </c>
      <c r="J302" s="4" t="s">
        <v>1006</v>
      </c>
      <c r="K302" s="4" t="s">
        <v>8</v>
      </c>
      <c r="L302" s="4" t="s">
        <v>8287</v>
      </c>
      <c r="M302" s="5"/>
      <c r="N302" s="5"/>
      <c r="O302" s="5"/>
      <c r="P302" s="5">
        <v>-6258.75</v>
      </c>
      <c r="Q302" s="5"/>
      <c r="R302" s="5"/>
      <c r="S302" s="5"/>
      <c r="T302" s="7"/>
    </row>
    <row r="303" spans="2:20" x14ac:dyDescent="0.25">
      <c r="B303" s="4" t="s">
        <v>428</v>
      </c>
      <c r="C303" s="4" t="s">
        <v>429</v>
      </c>
      <c r="D303" s="4" t="s">
        <v>8288</v>
      </c>
      <c r="E303" s="4" t="s">
        <v>7700</v>
      </c>
      <c r="F303" s="4" t="s">
        <v>11</v>
      </c>
      <c r="G303" s="4" t="s">
        <v>558</v>
      </c>
      <c r="H303" s="4" t="s">
        <v>5146</v>
      </c>
      <c r="I303" s="4" t="s">
        <v>8</v>
      </c>
      <c r="J303" s="4" t="s">
        <v>1006</v>
      </c>
      <c r="K303" s="4" t="s">
        <v>8</v>
      </c>
      <c r="L303" s="4" t="s">
        <v>8289</v>
      </c>
      <c r="M303" s="5"/>
      <c r="N303" s="5"/>
      <c r="O303" s="5"/>
      <c r="P303" s="5">
        <v>-41250</v>
      </c>
      <c r="Q303" s="5"/>
      <c r="R303" s="5"/>
      <c r="S303" s="5"/>
      <c r="T303" s="7"/>
    </row>
    <row r="304" spans="2:20" x14ac:dyDescent="0.25">
      <c r="B304" s="4" t="s">
        <v>430</v>
      </c>
      <c r="C304" s="4" t="s">
        <v>431</v>
      </c>
      <c r="D304" s="4" t="s">
        <v>2596</v>
      </c>
      <c r="E304" s="4" t="s">
        <v>7700</v>
      </c>
      <c r="F304" s="4" t="s">
        <v>2597</v>
      </c>
      <c r="G304" s="4" t="s">
        <v>2598</v>
      </c>
      <c r="H304" s="4" t="s">
        <v>2599</v>
      </c>
      <c r="I304" s="4" t="s">
        <v>7558</v>
      </c>
      <c r="J304" s="4" t="s">
        <v>7559</v>
      </c>
      <c r="K304" s="4" t="s">
        <v>1038</v>
      </c>
      <c r="L304" s="4" t="s">
        <v>7557</v>
      </c>
      <c r="M304" s="5"/>
      <c r="N304" s="5"/>
      <c r="O304" s="5"/>
      <c r="P304" s="5"/>
      <c r="Q304" s="5"/>
      <c r="R304" s="5"/>
      <c r="S304" s="5"/>
      <c r="T304" s="7">
        <v>-68344.2</v>
      </c>
    </row>
    <row r="305" spans="2:20" x14ac:dyDescent="0.25">
      <c r="B305" s="4" t="s">
        <v>439</v>
      </c>
      <c r="C305" s="4" t="s">
        <v>440</v>
      </c>
      <c r="D305" s="4" t="s">
        <v>8290</v>
      </c>
      <c r="E305" s="4" t="s">
        <v>7700</v>
      </c>
      <c r="F305" s="4" t="s">
        <v>59</v>
      </c>
      <c r="G305" s="4" t="s">
        <v>562</v>
      </c>
      <c r="H305" s="4" t="s">
        <v>4286</v>
      </c>
      <c r="I305" s="4" t="s">
        <v>8</v>
      </c>
      <c r="J305" s="4" t="s">
        <v>1006</v>
      </c>
      <c r="K305" s="4" t="s">
        <v>8</v>
      </c>
      <c r="L305" s="4" t="s">
        <v>8291</v>
      </c>
      <c r="M305" s="5"/>
      <c r="N305" s="5"/>
      <c r="O305" s="5"/>
      <c r="P305" s="5">
        <v>-26247.17</v>
      </c>
      <c r="Q305" s="5"/>
      <c r="R305" s="5"/>
      <c r="S305" s="5"/>
      <c r="T305" s="7"/>
    </row>
    <row r="306" spans="2:20" x14ac:dyDescent="0.25">
      <c r="B306" s="4" t="s">
        <v>441</v>
      </c>
      <c r="C306" s="4" t="s">
        <v>442</v>
      </c>
      <c r="D306" s="4" t="s">
        <v>7719</v>
      </c>
      <c r="E306" s="4" t="s">
        <v>7700</v>
      </c>
      <c r="F306" s="4" t="s">
        <v>59</v>
      </c>
      <c r="G306" s="4" t="s">
        <v>562</v>
      </c>
      <c r="H306" s="4" t="s">
        <v>893</v>
      </c>
      <c r="I306" s="4" t="s">
        <v>8</v>
      </c>
      <c r="J306" s="4" t="s">
        <v>1006</v>
      </c>
      <c r="K306" s="4" t="s">
        <v>8</v>
      </c>
      <c r="L306" s="4" t="s">
        <v>7720</v>
      </c>
      <c r="M306" s="5"/>
      <c r="N306" s="5"/>
      <c r="O306" s="5">
        <v>-25920.76</v>
      </c>
      <c r="P306" s="5"/>
      <c r="Q306" s="5"/>
      <c r="R306" s="5"/>
      <c r="S306" s="5"/>
      <c r="T306" s="7"/>
    </row>
    <row r="307" spans="2:20" x14ac:dyDescent="0.25">
      <c r="B307" s="4" t="s">
        <v>441</v>
      </c>
      <c r="C307" s="4" t="s">
        <v>442</v>
      </c>
      <c r="D307" s="4" t="s">
        <v>7719</v>
      </c>
      <c r="E307" s="4" t="s">
        <v>7700</v>
      </c>
      <c r="F307" s="4" t="s">
        <v>59</v>
      </c>
      <c r="G307" s="4" t="s">
        <v>562</v>
      </c>
      <c r="H307" s="4" t="s">
        <v>8292</v>
      </c>
      <c r="I307" s="4" t="s">
        <v>8</v>
      </c>
      <c r="J307" s="4" t="s">
        <v>1006</v>
      </c>
      <c r="K307" s="4" t="s">
        <v>8</v>
      </c>
      <c r="L307" s="4" t="s">
        <v>7720</v>
      </c>
      <c r="M307" s="5"/>
      <c r="N307" s="5"/>
      <c r="O307" s="5">
        <v>-6480.43</v>
      </c>
      <c r="P307" s="5"/>
      <c r="Q307" s="5"/>
      <c r="R307" s="5"/>
      <c r="S307" s="5"/>
      <c r="T307" s="7"/>
    </row>
    <row r="308" spans="2:20" x14ac:dyDescent="0.25">
      <c r="B308" s="4" t="s">
        <v>441</v>
      </c>
      <c r="C308" s="4" t="s">
        <v>442</v>
      </c>
      <c r="D308" s="4" t="s">
        <v>7719</v>
      </c>
      <c r="E308" s="4" t="s">
        <v>7700</v>
      </c>
      <c r="F308" s="4" t="s">
        <v>11</v>
      </c>
      <c r="G308" s="4" t="s">
        <v>558</v>
      </c>
      <c r="H308" s="4" t="s">
        <v>893</v>
      </c>
      <c r="I308" s="4" t="s">
        <v>8</v>
      </c>
      <c r="J308" s="4" t="s">
        <v>1006</v>
      </c>
      <c r="K308" s="4" t="s">
        <v>8</v>
      </c>
      <c r="L308" s="4" t="s">
        <v>7720</v>
      </c>
      <c r="M308" s="5"/>
      <c r="N308" s="5"/>
      <c r="O308" s="5">
        <v>-6780.12</v>
      </c>
      <c r="P308" s="5"/>
      <c r="Q308" s="5"/>
      <c r="R308" s="5"/>
      <c r="S308" s="5"/>
      <c r="T308" s="7"/>
    </row>
    <row r="309" spans="2:20" x14ac:dyDescent="0.25">
      <c r="B309" s="4" t="s">
        <v>441</v>
      </c>
      <c r="C309" s="4" t="s">
        <v>442</v>
      </c>
      <c r="D309" s="4" t="s">
        <v>7719</v>
      </c>
      <c r="E309" s="4" t="s">
        <v>7700</v>
      </c>
      <c r="F309" s="4" t="s">
        <v>11</v>
      </c>
      <c r="G309" s="4" t="s">
        <v>558</v>
      </c>
      <c r="H309" s="4" t="s">
        <v>8292</v>
      </c>
      <c r="I309" s="4" t="s">
        <v>8</v>
      </c>
      <c r="J309" s="4" t="s">
        <v>1006</v>
      </c>
      <c r="K309" s="4" t="s">
        <v>8</v>
      </c>
      <c r="L309" s="4" t="s">
        <v>7720</v>
      </c>
      <c r="M309" s="5"/>
      <c r="N309" s="5"/>
      <c r="O309" s="5">
        <v>-1695.49</v>
      </c>
      <c r="P309" s="5"/>
      <c r="Q309" s="5"/>
      <c r="R309" s="5"/>
      <c r="S309" s="5"/>
      <c r="T309" s="7"/>
    </row>
    <row r="310" spans="2:20" x14ac:dyDescent="0.25">
      <c r="B310" s="4" t="s">
        <v>443</v>
      </c>
      <c r="C310" s="4" t="s">
        <v>444</v>
      </c>
      <c r="D310" s="4" t="s">
        <v>7719</v>
      </c>
      <c r="E310" s="4" t="s">
        <v>7700</v>
      </c>
      <c r="F310" s="4" t="s">
        <v>59</v>
      </c>
      <c r="G310" s="4" t="s">
        <v>562</v>
      </c>
      <c r="H310" s="4" t="s">
        <v>894</v>
      </c>
      <c r="I310" s="4" t="s">
        <v>8</v>
      </c>
      <c r="J310" s="4" t="s">
        <v>1006</v>
      </c>
      <c r="K310" s="4" t="s">
        <v>8</v>
      </c>
      <c r="L310" s="4" t="s">
        <v>7720</v>
      </c>
      <c r="M310" s="5"/>
      <c r="N310" s="5"/>
      <c r="O310" s="5">
        <v>-25920.76</v>
      </c>
      <c r="P310" s="5"/>
      <c r="Q310" s="5"/>
      <c r="R310" s="5"/>
      <c r="S310" s="5"/>
      <c r="T310" s="7"/>
    </row>
    <row r="311" spans="2:20" x14ac:dyDescent="0.25">
      <c r="B311" s="4" t="s">
        <v>443</v>
      </c>
      <c r="C311" s="4" t="s">
        <v>444</v>
      </c>
      <c r="D311" s="4" t="s">
        <v>7719</v>
      </c>
      <c r="E311" s="4" t="s">
        <v>7700</v>
      </c>
      <c r="F311" s="4" t="s">
        <v>59</v>
      </c>
      <c r="G311" s="4" t="s">
        <v>562</v>
      </c>
      <c r="H311" s="4" t="s">
        <v>8293</v>
      </c>
      <c r="I311" s="4" t="s">
        <v>8</v>
      </c>
      <c r="J311" s="4" t="s">
        <v>1006</v>
      </c>
      <c r="K311" s="4" t="s">
        <v>8</v>
      </c>
      <c r="L311" s="4" t="s">
        <v>7720</v>
      </c>
      <c r="M311" s="5"/>
      <c r="N311" s="5"/>
      <c r="O311" s="5">
        <v>-6480.43</v>
      </c>
      <c r="P311" s="5"/>
      <c r="Q311" s="5"/>
      <c r="R311" s="5"/>
      <c r="S311" s="5"/>
      <c r="T311" s="7"/>
    </row>
    <row r="312" spans="2:20" x14ac:dyDescent="0.25">
      <c r="B312" s="4" t="s">
        <v>443</v>
      </c>
      <c r="C312" s="4" t="s">
        <v>444</v>
      </c>
      <c r="D312" s="4" t="s">
        <v>7719</v>
      </c>
      <c r="E312" s="4" t="s">
        <v>7700</v>
      </c>
      <c r="F312" s="4" t="s">
        <v>11</v>
      </c>
      <c r="G312" s="4" t="s">
        <v>558</v>
      </c>
      <c r="H312" s="4" t="s">
        <v>894</v>
      </c>
      <c r="I312" s="4" t="s">
        <v>8</v>
      </c>
      <c r="J312" s="4" t="s">
        <v>1006</v>
      </c>
      <c r="K312" s="4" t="s">
        <v>8</v>
      </c>
      <c r="L312" s="4" t="s">
        <v>7720</v>
      </c>
      <c r="M312" s="5"/>
      <c r="N312" s="5"/>
      <c r="O312" s="5">
        <v>-6780.12</v>
      </c>
      <c r="P312" s="5"/>
      <c r="Q312" s="5"/>
      <c r="R312" s="5"/>
      <c r="S312" s="5"/>
      <c r="T312" s="7"/>
    </row>
    <row r="313" spans="2:20" x14ac:dyDescent="0.25">
      <c r="B313" s="4" t="s">
        <v>443</v>
      </c>
      <c r="C313" s="4" t="s">
        <v>444</v>
      </c>
      <c r="D313" s="4" t="s">
        <v>7719</v>
      </c>
      <c r="E313" s="4" t="s">
        <v>7700</v>
      </c>
      <c r="F313" s="4" t="s">
        <v>11</v>
      </c>
      <c r="G313" s="4" t="s">
        <v>558</v>
      </c>
      <c r="H313" s="4" t="s">
        <v>8293</v>
      </c>
      <c r="I313" s="4" t="s">
        <v>8</v>
      </c>
      <c r="J313" s="4" t="s">
        <v>1006</v>
      </c>
      <c r="K313" s="4" t="s">
        <v>8</v>
      </c>
      <c r="L313" s="4" t="s">
        <v>7720</v>
      </c>
      <c r="M313" s="5"/>
      <c r="N313" s="5"/>
      <c r="O313" s="5">
        <v>-1695.49</v>
      </c>
      <c r="P313" s="5"/>
      <c r="Q313" s="5"/>
      <c r="R313" s="5"/>
      <c r="S313" s="5"/>
      <c r="T313" s="7"/>
    </row>
    <row r="314" spans="2:20" x14ac:dyDescent="0.25">
      <c r="B314" s="4" t="s">
        <v>445</v>
      </c>
      <c r="C314" s="4" t="s">
        <v>446</v>
      </c>
      <c r="D314" s="4" t="s">
        <v>8294</v>
      </c>
      <c r="E314" s="4" t="s">
        <v>7700</v>
      </c>
      <c r="F314" s="4" t="s">
        <v>59</v>
      </c>
      <c r="G314" s="4" t="s">
        <v>562</v>
      </c>
      <c r="H314" s="4" t="s">
        <v>895</v>
      </c>
      <c r="I314" s="4" t="s">
        <v>8</v>
      </c>
      <c r="J314" s="4" t="s">
        <v>1006</v>
      </c>
      <c r="K314" s="4" t="s">
        <v>8</v>
      </c>
      <c r="L314" s="4" t="s">
        <v>8295</v>
      </c>
      <c r="M314" s="5"/>
      <c r="N314" s="5"/>
      <c r="O314" s="5"/>
      <c r="P314" s="5">
        <v>-11315.2</v>
      </c>
      <c r="Q314" s="5"/>
      <c r="R314" s="5"/>
      <c r="S314" s="5"/>
      <c r="T314" s="7"/>
    </row>
    <row r="315" spans="2:20" x14ac:dyDescent="0.25">
      <c r="B315" s="4" t="s">
        <v>447</v>
      </c>
      <c r="C315" s="4" t="s">
        <v>448</v>
      </c>
      <c r="D315" s="4" t="s">
        <v>8296</v>
      </c>
      <c r="E315" s="4" t="s">
        <v>7700</v>
      </c>
      <c r="F315" s="4" t="s">
        <v>59</v>
      </c>
      <c r="G315" s="4" t="s">
        <v>562</v>
      </c>
      <c r="H315" s="4" t="s">
        <v>896</v>
      </c>
      <c r="I315" s="4" t="s">
        <v>8</v>
      </c>
      <c r="J315" s="4" t="s">
        <v>1006</v>
      </c>
      <c r="K315" s="4" t="s">
        <v>8</v>
      </c>
      <c r="L315" s="4" t="s">
        <v>8297</v>
      </c>
      <c r="M315" s="5"/>
      <c r="N315" s="5"/>
      <c r="O315" s="5"/>
      <c r="P315" s="5">
        <v>-4374.97</v>
      </c>
      <c r="Q315" s="5"/>
      <c r="R315" s="5"/>
      <c r="S315" s="5"/>
      <c r="T315" s="7"/>
    </row>
    <row r="316" spans="2:20" x14ac:dyDescent="0.25">
      <c r="B316" s="4" t="s">
        <v>451</v>
      </c>
      <c r="C316" s="4" t="s">
        <v>452</v>
      </c>
      <c r="D316" s="4" t="s">
        <v>8298</v>
      </c>
      <c r="E316" s="4" t="s">
        <v>7700</v>
      </c>
      <c r="F316" s="4" t="s">
        <v>11</v>
      </c>
      <c r="G316" s="4" t="s">
        <v>558</v>
      </c>
      <c r="H316" s="4" t="s">
        <v>4297</v>
      </c>
      <c r="I316" s="4" t="s">
        <v>8</v>
      </c>
      <c r="J316" s="4" t="s">
        <v>1006</v>
      </c>
      <c r="K316" s="4" t="s">
        <v>8</v>
      </c>
      <c r="L316" s="4" t="s">
        <v>8299</v>
      </c>
      <c r="M316" s="5"/>
      <c r="N316" s="5"/>
      <c r="O316" s="5"/>
      <c r="P316" s="5">
        <v>-57318.75</v>
      </c>
      <c r="Q316" s="5"/>
      <c r="R316" s="5"/>
      <c r="S316" s="5"/>
      <c r="T316" s="7"/>
    </row>
    <row r="317" spans="2:20" x14ac:dyDescent="0.25">
      <c r="B317" s="4" t="s">
        <v>453</v>
      </c>
      <c r="C317" s="4" t="s">
        <v>454</v>
      </c>
      <c r="D317" s="4" t="s">
        <v>7719</v>
      </c>
      <c r="E317" s="4" t="s">
        <v>7700</v>
      </c>
      <c r="F317" s="4" t="s">
        <v>59</v>
      </c>
      <c r="G317" s="4" t="s">
        <v>562</v>
      </c>
      <c r="H317" s="4" t="s">
        <v>6828</v>
      </c>
      <c r="I317" s="4" t="s">
        <v>8</v>
      </c>
      <c r="J317" s="4" t="s">
        <v>1006</v>
      </c>
      <c r="K317" s="4" t="s">
        <v>8</v>
      </c>
      <c r="L317" s="4" t="s">
        <v>7720</v>
      </c>
      <c r="M317" s="5"/>
      <c r="N317" s="5"/>
      <c r="O317" s="5">
        <v>-39086.019999999997</v>
      </c>
      <c r="P317" s="5"/>
      <c r="Q317" s="5"/>
      <c r="R317" s="5"/>
      <c r="S317" s="5"/>
      <c r="T317" s="7"/>
    </row>
    <row r="318" spans="2:20" x14ac:dyDescent="0.25">
      <c r="B318" s="4" t="s">
        <v>455</v>
      </c>
      <c r="C318" s="4" t="s">
        <v>456</v>
      </c>
      <c r="D318" s="4" t="s">
        <v>8300</v>
      </c>
      <c r="E318" s="4" t="s">
        <v>7700</v>
      </c>
      <c r="F318" s="4" t="s">
        <v>11</v>
      </c>
      <c r="G318" s="4" t="s">
        <v>558</v>
      </c>
      <c r="H318" s="4" t="s">
        <v>902</v>
      </c>
      <c r="I318" s="4" t="s">
        <v>8</v>
      </c>
      <c r="J318" s="4" t="s">
        <v>1006</v>
      </c>
      <c r="K318" s="4" t="s">
        <v>8</v>
      </c>
      <c r="L318" s="4" t="s">
        <v>8301</v>
      </c>
      <c r="M318" s="5"/>
      <c r="N318" s="5"/>
      <c r="O318" s="5"/>
      <c r="P318" s="5">
        <v>-8813.35</v>
      </c>
      <c r="Q318" s="5"/>
      <c r="R318" s="5"/>
      <c r="S318" s="5"/>
      <c r="T318" s="7"/>
    </row>
    <row r="319" spans="2:20" x14ac:dyDescent="0.25">
      <c r="B319" s="4" t="s">
        <v>455</v>
      </c>
      <c r="C319" s="4" t="s">
        <v>456</v>
      </c>
      <c r="D319" s="4" t="s">
        <v>8302</v>
      </c>
      <c r="E319" s="4" t="s">
        <v>7700</v>
      </c>
      <c r="F319" s="4" t="s">
        <v>11</v>
      </c>
      <c r="G319" s="4" t="s">
        <v>558</v>
      </c>
      <c r="H319" s="4" t="s">
        <v>903</v>
      </c>
      <c r="I319" s="4" t="s">
        <v>8</v>
      </c>
      <c r="J319" s="4" t="s">
        <v>1006</v>
      </c>
      <c r="K319" s="4" t="s">
        <v>8</v>
      </c>
      <c r="L319" s="4" t="s">
        <v>8303</v>
      </c>
      <c r="M319" s="5"/>
      <c r="N319" s="5"/>
      <c r="O319" s="5"/>
      <c r="P319" s="5">
        <v>-16950.98</v>
      </c>
      <c r="Q319" s="5"/>
      <c r="R319" s="5"/>
      <c r="S319" s="5"/>
      <c r="T319" s="7"/>
    </row>
    <row r="320" spans="2:20" x14ac:dyDescent="0.25">
      <c r="B320" s="4" t="s">
        <v>457</v>
      </c>
      <c r="C320" s="4" t="s">
        <v>458</v>
      </c>
      <c r="D320" s="4" t="s">
        <v>8304</v>
      </c>
      <c r="E320" s="4" t="s">
        <v>7700</v>
      </c>
      <c r="F320" s="4" t="s">
        <v>11</v>
      </c>
      <c r="G320" s="4" t="s">
        <v>558</v>
      </c>
      <c r="H320" s="4" t="s">
        <v>5180</v>
      </c>
      <c r="I320" s="4" t="s">
        <v>8</v>
      </c>
      <c r="J320" s="4" t="s">
        <v>1006</v>
      </c>
      <c r="K320" s="4" t="s">
        <v>8</v>
      </c>
      <c r="L320" s="4" t="s">
        <v>8305</v>
      </c>
      <c r="M320" s="5"/>
      <c r="N320" s="5"/>
      <c r="O320" s="5"/>
      <c r="P320" s="5">
        <v>-227012.77</v>
      </c>
      <c r="Q320" s="5"/>
      <c r="R320" s="5"/>
      <c r="S320" s="5"/>
      <c r="T320" s="7"/>
    </row>
    <row r="321" spans="2:20" x14ac:dyDescent="0.25">
      <c r="B321" s="4" t="s">
        <v>459</v>
      </c>
      <c r="C321" s="4" t="s">
        <v>460</v>
      </c>
      <c r="D321" s="4" t="s">
        <v>8306</v>
      </c>
      <c r="E321" s="4" t="s">
        <v>7700</v>
      </c>
      <c r="F321" s="4" t="s">
        <v>59</v>
      </c>
      <c r="G321" s="4" t="s">
        <v>562</v>
      </c>
      <c r="H321" s="4" t="s">
        <v>8307</v>
      </c>
      <c r="I321" s="4" t="s">
        <v>8</v>
      </c>
      <c r="J321" s="4" t="s">
        <v>1006</v>
      </c>
      <c r="K321" s="4" t="s">
        <v>8</v>
      </c>
      <c r="L321" s="4" t="s">
        <v>8308</v>
      </c>
      <c r="M321" s="5"/>
      <c r="N321" s="5"/>
      <c r="O321" s="5">
        <v>-718314.29</v>
      </c>
      <c r="P321" s="5"/>
      <c r="Q321" s="5"/>
      <c r="R321" s="5"/>
      <c r="S321" s="5"/>
      <c r="T321" s="7"/>
    </row>
    <row r="322" spans="2:20" x14ac:dyDescent="0.25">
      <c r="B322" s="4" t="s">
        <v>459</v>
      </c>
      <c r="C322" s="4" t="s">
        <v>460</v>
      </c>
      <c r="D322" s="4" t="s">
        <v>8309</v>
      </c>
      <c r="E322" s="4" t="s">
        <v>7700</v>
      </c>
      <c r="F322" s="4" t="s">
        <v>59</v>
      </c>
      <c r="G322" s="4" t="s">
        <v>562</v>
      </c>
      <c r="H322" s="4" t="s">
        <v>8310</v>
      </c>
      <c r="I322" s="4" t="s">
        <v>8</v>
      </c>
      <c r="J322" s="4" t="s">
        <v>1006</v>
      </c>
      <c r="K322" s="4" t="s">
        <v>8</v>
      </c>
      <c r="L322" s="4" t="s">
        <v>8311</v>
      </c>
      <c r="M322" s="5"/>
      <c r="N322" s="5"/>
      <c r="O322" s="5"/>
      <c r="P322" s="5"/>
      <c r="Q322" s="5"/>
      <c r="R322" s="5"/>
      <c r="S322" s="5">
        <v>110810.67</v>
      </c>
      <c r="T322" s="7"/>
    </row>
    <row r="323" spans="2:20" x14ac:dyDescent="0.25">
      <c r="B323" s="4" t="s">
        <v>459</v>
      </c>
      <c r="C323" s="4" t="s">
        <v>460</v>
      </c>
      <c r="D323" s="4" t="s">
        <v>8312</v>
      </c>
      <c r="E323" s="4" t="s">
        <v>7700</v>
      </c>
      <c r="F323" s="4" t="s">
        <v>59</v>
      </c>
      <c r="G323" s="4" t="s">
        <v>562</v>
      </c>
      <c r="H323" s="4" t="s">
        <v>8313</v>
      </c>
      <c r="I323" s="4" t="s">
        <v>8</v>
      </c>
      <c r="J323" s="4" t="s">
        <v>1006</v>
      </c>
      <c r="K323" s="4" t="s">
        <v>8</v>
      </c>
      <c r="L323" s="4" t="s">
        <v>8314</v>
      </c>
      <c r="M323" s="5"/>
      <c r="N323" s="5"/>
      <c r="O323" s="5"/>
      <c r="P323" s="5"/>
      <c r="Q323" s="5"/>
      <c r="R323" s="5"/>
      <c r="S323" s="5">
        <v>77146</v>
      </c>
      <c r="T323" s="7"/>
    </row>
    <row r="324" spans="2:20" x14ac:dyDescent="0.25">
      <c r="B324" s="4" t="s">
        <v>459</v>
      </c>
      <c r="C324" s="4" t="s">
        <v>460</v>
      </c>
      <c r="D324" s="4" t="s">
        <v>8315</v>
      </c>
      <c r="E324" s="4" t="s">
        <v>7700</v>
      </c>
      <c r="F324" s="4" t="s">
        <v>59</v>
      </c>
      <c r="G324" s="4" t="s">
        <v>562</v>
      </c>
      <c r="H324" s="4" t="s">
        <v>8316</v>
      </c>
      <c r="I324" s="4" t="s">
        <v>8</v>
      </c>
      <c r="J324" s="4" t="s">
        <v>1006</v>
      </c>
      <c r="K324" s="4" t="s">
        <v>8</v>
      </c>
      <c r="L324" s="4" t="s">
        <v>8317</v>
      </c>
      <c r="M324" s="5"/>
      <c r="N324" s="5"/>
      <c r="O324" s="5"/>
      <c r="P324" s="5"/>
      <c r="Q324" s="5"/>
      <c r="R324" s="5"/>
      <c r="S324" s="5">
        <v>610.20000000000005</v>
      </c>
      <c r="T324" s="7"/>
    </row>
    <row r="325" spans="2:20" x14ac:dyDescent="0.25">
      <c r="B325" s="4" t="s">
        <v>459</v>
      </c>
      <c r="C325" s="4" t="s">
        <v>460</v>
      </c>
      <c r="D325" s="4" t="s">
        <v>8318</v>
      </c>
      <c r="E325" s="4" t="s">
        <v>7700</v>
      </c>
      <c r="F325" s="4" t="s">
        <v>59</v>
      </c>
      <c r="G325" s="4" t="s">
        <v>562</v>
      </c>
      <c r="H325" s="4" t="s">
        <v>8319</v>
      </c>
      <c r="I325" s="4" t="s">
        <v>8</v>
      </c>
      <c r="J325" s="4" t="s">
        <v>1006</v>
      </c>
      <c r="K325" s="4" t="s">
        <v>8</v>
      </c>
      <c r="L325" s="4" t="s">
        <v>8320</v>
      </c>
      <c r="M325" s="5"/>
      <c r="N325" s="5"/>
      <c r="O325" s="5"/>
      <c r="P325" s="5"/>
      <c r="Q325" s="5"/>
      <c r="R325" s="5"/>
      <c r="S325" s="5">
        <v>-110810.67</v>
      </c>
      <c r="T325" s="7"/>
    </row>
    <row r="326" spans="2:20" x14ac:dyDescent="0.25">
      <c r="B326" s="4" t="s">
        <v>459</v>
      </c>
      <c r="C326" s="4" t="s">
        <v>460</v>
      </c>
      <c r="D326" s="4" t="s">
        <v>8321</v>
      </c>
      <c r="E326" s="4" t="s">
        <v>7700</v>
      </c>
      <c r="F326" s="4" t="s">
        <v>59</v>
      </c>
      <c r="G326" s="4" t="s">
        <v>562</v>
      </c>
      <c r="H326" s="4" t="s">
        <v>8322</v>
      </c>
      <c r="I326" s="4" t="s">
        <v>8</v>
      </c>
      <c r="J326" s="4" t="s">
        <v>1006</v>
      </c>
      <c r="K326" s="4" t="s">
        <v>8</v>
      </c>
      <c r="L326" s="4" t="s">
        <v>8323</v>
      </c>
      <c r="M326" s="5"/>
      <c r="N326" s="5"/>
      <c r="O326" s="5"/>
      <c r="P326" s="5"/>
      <c r="Q326" s="5"/>
      <c r="R326" s="5"/>
      <c r="S326" s="5">
        <v>110810.67</v>
      </c>
      <c r="T326" s="7"/>
    </row>
    <row r="327" spans="2:20" x14ac:dyDescent="0.25">
      <c r="B327" s="4" t="s">
        <v>461</v>
      </c>
      <c r="C327" s="4" t="s">
        <v>462</v>
      </c>
      <c r="D327" s="4" t="s">
        <v>8324</v>
      </c>
      <c r="E327" s="4" t="s">
        <v>7700</v>
      </c>
      <c r="F327" s="4" t="s">
        <v>11</v>
      </c>
      <c r="G327" s="4" t="s">
        <v>558</v>
      </c>
      <c r="H327" s="4" t="s">
        <v>909</v>
      </c>
      <c r="I327" s="4" t="s">
        <v>8</v>
      </c>
      <c r="J327" s="4" t="s">
        <v>1006</v>
      </c>
      <c r="K327" s="4" t="s">
        <v>8</v>
      </c>
      <c r="L327" s="4" t="s">
        <v>8325</v>
      </c>
      <c r="M327" s="5"/>
      <c r="N327" s="5"/>
      <c r="O327" s="5"/>
      <c r="P327" s="5">
        <v>-32766.58</v>
      </c>
      <c r="Q327" s="5"/>
      <c r="R327" s="5"/>
      <c r="S327" s="5"/>
      <c r="T327" s="7"/>
    </row>
    <row r="328" spans="2:20" x14ac:dyDescent="0.25">
      <c r="B328" s="4" t="s">
        <v>469</v>
      </c>
      <c r="C328" s="4" t="s">
        <v>470</v>
      </c>
      <c r="D328" s="4" t="s">
        <v>8326</v>
      </c>
      <c r="E328" s="4" t="s">
        <v>7700</v>
      </c>
      <c r="F328" s="4" t="s">
        <v>59</v>
      </c>
      <c r="G328" s="4" t="s">
        <v>562</v>
      </c>
      <c r="H328" s="4" t="s">
        <v>913</v>
      </c>
      <c r="I328" s="4" t="s">
        <v>8</v>
      </c>
      <c r="J328" s="4" t="s">
        <v>1006</v>
      </c>
      <c r="K328" s="4" t="s">
        <v>8</v>
      </c>
      <c r="L328" s="4" t="s">
        <v>8327</v>
      </c>
      <c r="M328" s="5"/>
      <c r="N328" s="5"/>
      <c r="O328" s="5"/>
      <c r="P328" s="5">
        <v>-7638.82</v>
      </c>
      <c r="Q328" s="5"/>
      <c r="R328" s="5"/>
      <c r="S328" s="5"/>
      <c r="T328" s="7"/>
    </row>
    <row r="329" spans="2:20" x14ac:dyDescent="0.25">
      <c r="B329" s="4" t="s">
        <v>471</v>
      </c>
      <c r="C329" s="4" t="s">
        <v>472</v>
      </c>
      <c r="D329" s="4" t="s">
        <v>7719</v>
      </c>
      <c r="E329" s="4" t="s">
        <v>7700</v>
      </c>
      <c r="F329" s="4" t="s">
        <v>59</v>
      </c>
      <c r="G329" s="4" t="s">
        <v>562</v>
      </c>
      <c r="H329" s="4" t="s">
        <v>8328</v>
      </c>
      <c r="I329" s="4" t="s">
        <v>8</v>
      </c>
      <c r="J329" s="4" t="s">
        <v>1006</v>
      </c>
      <c r="K329" s="4" t="s">
        <v>8</v>
      </c>
      <c r="L329" s="4" t="s">
        <v>7720</v>
      </c>
      <c r="M329" s="5"/>
      <c r="N329" s="5"/>
      <c r="O329" s="5">
        <v>-9166.75</v>
      </c>
      <c r="P329" s="5"/>
      <c r="Q329" s="5"/>
      <c r="R329" s="5"/>
      <c r="S329" s="5"/>
      <c r="T329" s="7"/>
    </row>
    <row r="330" spans="2:20" x14ac:dyDescent="0.25">
      <c r="B330" s="4" t="s">
        <v>471</v>
      </c>
      <c r="C330" s="4" t="s">
        <v>472</v>
      </c>
      <c r="D330" s="4" t="s">
        <v>8329</v>
      </c>
      <c r="E330" s="4" t="s">
        <v>7700</v>
      </c>
      <c r="F330" s="4" t="s">
        <v>59</v>
      </c>
      <c r="G330" s="4" t="s">
        <v>562</v>
      </c>
      <c r="H330" s="4" t="s">
        <v>915</v>
      </c>
      <c r="I330" s="4" t="s">
        <v>8</v>
      </c>
      <c r="J330" s="4" t="s">
        <v>1006</v>
      </c>
      <c r="K330" s="4" t="s">
        <v>8</v>
      </c>
      <c r="L330" s="4" t="s">
        <v>8330</v>
      </c>
      <c r="M330" s="5"/>
      <c r="N330" s="5"/>
      <c r="O330" s="5"/>
      <c r="P330" s="5">
        <v>-7179.09</v>
      </c>
      <c r="Q330" s="5"/>
      <c r="R330" s="5"/>
      <c r="S330" s="5"/>
      <c r="T330" s="7"/>
    </row>
    <row r="331" spans="2:20" x14ac:dyDescent="0.25">
      <c r="B331" s="4" t="s">
        <v>473</v>
      </c>
      <c r="C331" s="4" t="s">
        <v>474</v>
      </c>
      <c r="D331" s="4" t="s">
        <v>1401</v>
      </c>
      <c r="E331" s="4" t="s">
        <v>7700</v>
      </c>
      <c r="F331" s="4" t="s">
        <v>59</v>
      </c>
      <c r="G331" s="4" t="s">
        <v>562</v>
      </c>
      <c r="H331" s="4" t="s">
        <v>916</v>
      </c>
      <c r="I331" s="4" t="s">
        <v>996</v>
      </c>
      <c r="J331" s="4" t="s">
        <v>1028</v>
      </c>
      <c r="K331" s="4" t="s">
        <v>1038</v>
      </c>
      <c r="L331" s="4" t="s">
        <v>7606</v>
      </c>
      <c r="M331" s="5"/>
      <c r="N331" s="5"/>
      <c r="O331" s="5"/>
      <c r="P331" s="5"/>
      <c r="Q331" s="5"/>
      <c r="R331" s="5"/>
      <c r="S331" s="5"/>
      <c r="T331" s="7">
        <v>-30400.32</v>
      </c>
    </row>
    <row r="332" spans="2:20" x14ac:dyDescent="0.25">
      <c r="B332" s="4" t="s">
        <v>473</v>
      </c>
      <c r="C332" s="4" t="s">
        <v>474</v>
      </c>
      <c r="D332" s="4" t="s">
        <v>8331</v>
      </c>
      <c r="E332" s="4" t="s">
        <v>7700</v>
      </c>
      <c r="F332" s="4" t="s">
        <v>59</v>
      </c>
      <c r="G332" s="4" t="s">
        <v>562</v>
      </c>
      <c r="H332" s="4" t="s">
        <v>916</v>
      </c>
      <c r="I332" s="4" t="s">
        <v>996</v>
      </c>
      <c r="J332" s="4" t="s">
        <v>1028</v>
      </c>
      <c r="K332" s="4" t="s">
        <v>1038</v>
      </c>
      <c r="L332" s="4" t="s">
        <v>8332</v>
      </c>
      <c r="M332" s="5"/>
      <c r="N332" s="5"/>
      <c r="O332" s="5"/>
      <c r="P332" s="5"/>
      <c r="Q332" s="5"/>
      <c r="R332" s="5"/>
      <c r="S332" s="5"/>
      <c r="T332" s="7">
        <v>22800.240000000002</v>
      </c>
    </row>
    <row r="333" spans="2:20" x14ac:dyDescent="0.25">
      <c r="B333" s="4" t="s">
        <v>475</v>
      </c>
      <c r="C333" s="4" t="s">
        <v>476</v>
      </c>
      <c r="D333" s="4" t="s">
        <v>8333</v>
      </c>
      <c r="E333" s="4" t="s">
        <v>7700</v>
      </c>
      <c r="F333" s="4" t="s">
        <v>11</v>
      </c>
      <c r="G333" s="4" t="s">
        <v>558</v>
      </c>
      <c r="H333" s="4" t="s">
        <v>917</v>
      </c>
      <c r="I333" s="4" t="s">
        <v>8</v>
      </c>
      <c r="J333" s="4" t="s">
        <v>1006</v>
      </c>
      <c r="K333" s="4" t="s">
        <v>8</v>
      </c>
      <c r="L333" s="4" t="s">
        <v>8334</v>
      </c>
      <c r="M333" s="5"/>
      <c r="N333" s="5"/>
      <c r="O333" s="5"/>
      <c r="P333" s="5">
        <v>-13088.92</v>
      </c>
      <c r="Q333" s="5"/>
      <c r="R333" s="5"/>
      <c r="S333" s="5"/>
      <c r="T333" s="7"/>
    </row>
    <row r="334" spans="2:20" x14ac:dyDescent="0.25">
      <c r="B334" s="4" t="s">
        <v>477</v>
      </c>
      <c r="C334" s="4" t="s">
        <v>478</v>
      </c>
      <c r="D334" s="4" t="s">
        <v>8335</v>
      </c>
      <c r="E334" s="4" t="s">
        <v>7700</v>
      </c>
      <c r="F334" s="4" t="s">
        <v>11</v>
      </c>
      <c r="G334" s="4" t="s">
        <v>558</v>
      </c>
      <c r="H334" s="4" t="s">
        <v>919</v>
      </c>
      <c r="I334" s="4" t="s">
        <v>8</v>
      </c>
      <c r="J334" s="4" t="s">
        <v>1006</v>
      </c>
      <c r="K334" s="4" t="s">
        <v>8</v>
      </c>
      <c r="L334" s="4" t="s">
        <v>8336</v>
      </c>
      <c r="M334" s="5"/>
      <c r="N334" s="5"/>
      <c r="O334" s="5"/>
      <c r="P334" s="5">
        <v>-13267.78</v>
      </c>
      <c r="Q334" s="5"/>
      <c r="R334" s="5"/>
      <c r="S334" s="5"/>
      <c r="T334" s="7"/>
    </row>
    <row r="335" spans="2:20" x14ac:dyDescent="0.25">
      <c r="B335" s="4" t="s">
        <v>479</v>
      </c>
      <c r="C335" s="4" t="s">
        <v>480</v>
      </c>
      <c r="D335" s="4" t="s">
        <v>6869</v>
      </c>
      <c r="E335" s="4" t="s">
        <v>7700</v>
      </c>
      <c r="F335" s="4" t="s">
        <v>59</v>
      </c>
      <c r="G335" s="4" t="s">
        <v>562</v>
      </c>
      <c r="H335" s="4" t="s">
        <v>6034</v>
      </c>
      <c r="I335" s="4" t="s">
        <v>6030</v>
      </c>
      <c r="J335" s="4" t="s">
        <v>6031</v>
      </c>
      <c r="K335" s="4" t="s">
        <v>1038</v>
      </c>
      <c r="L335" s="4" t="s">
        <v>7626</v>
      </c>
      <c r="M335" s="5"/>
      <c r="N335" s="5"/>
      <c r="O335" s="5"/>
      <c r="P335" s="5"/>
      <c r="Q335" s="5"/>
      <c r="R335" s="5"/>
      <c r="S335" s="5"/>
      <c r="T335" s="7">
        <v>-108000</v>
      </c>
    </row>
    <row r="336" spans="2:20" x14ac:dyDescent="0.25">
      <c r="B336" s="4" t="s">
        <v>479</v>
      </c>
      <c r="C336" s="4" t="s">
        <v>480</v>
      </c>
      <c r="D336" s="4" t="s">
        <v>8337</v>
      </c>
      <c r="E336" s="4" t="s">
        <v>7700</v>
      </c>
      <c r="F336" s="4" t="s">
        <v>59</v>
      </c>
      <c r="G336" s="4" t="s">
        <v>562</v>
      </c>
      <c r="H336" s="4" t="s">
        <v>6034</v>
      </c>
      <c r="I336" s="4" t="s">
        <v>6030</v>
      </c>
      <c r="J336" s="4" t="s">
        <v>6031</v>
      </c>
      <c r="K336" s="4" t="s">
        <v>1038</v>
      </c>
      <c r="L336" s="4" t="s">
        <v>8338</v>
      </c>
      <c r="M336" s="5"/>
      <c r="N336" s="5"/>
      <c r="O336" s="5"/>
      <c r="P336" s="5"/>
      <c r="Q336" s="5"/>
      <c r="R336" s="5"/>
      <c r="S336" s="5"/>
      <c r="T336" s="7">
        <v>81000</v>
      </c>
    </row>
    <row r="337" spans="2:20" x14ac:dyDescent="0.25">
      <c r="B337" s="4" t="s">
        <v>479</v>
      </c>
      <c r="C337" s="4" t="s">
        <v>480</v>
      </c>
      <c r="D337" s="4" t="s">
        <v>8339</v>
      </c>
      <c r="E337" s="4" t="s">
        <v>7700</v>
      </c>
      <c r="F337" s="4" t="s">
        <v>432</v>
      </c>
      <c r="G337" s="4" t="s">
        <v>571</v>
      </c>
      <c r="H337" s="4" t="s">
        <v>7616</v>
      </c>
      <c r="I337" s="4" t="s">
        <v>8</v>
      </c>
      <c r="J337" s="4" t="s">
        <v>1006</v>
      </c>
      <c r="K337" s="4" t="s">
        <v>8</v>
      </c>
      <c r="L337" s="4" t="s">
        <v>7624</v>
      </c>
      <c r="M337" s="5"/>
      <c r="N337" s="5"/>
      <c r="O337" s="5"/>
      <c r="P337" s="5">
        <v>-11347.33</v>
      </c>
      <c r="Q337" s="5"/>
      <c r="R337" s="5"/>
      <c r="S337" s="5"/>
      <c r="T337" s="7"/>
    </row>
    <row r="338" spans="2:20" x14ac:dyDescent="0.25">
      <c r="B338" s="4" t="s">
        <v>479</v>
      </c>
      <c r="C338" s="4" t="s">
        <v>480</v>
      </c>
      <c r="D338" s="4" t="s">
        <v>8</v>
      </c>
      <c r="E338" s="4" t="s">
        <v>7700</v>
      </c>
      <c r="F338" s="4" t="s">
        <v>433</v>
      </c>
      <c r="G338" s="4" t="s">
        <v>572</v>
      </c>
      <c r="H338" s="4" t="s">
        <v>8</v>
      </c>
      <c r="I338" s="4" t="s">
        <v>8</v>
      </c>
      <c r="J338" s="4" t="s">
        <v>1006</v>
      </c>
      <c r="K338" s="4" t="s">
        <v>8</v>
      </c>
      <c r="L338" s="4" t="s">
        <v>8340</v>
      </c>
      <c r="M338" s="5"/>
      <c r="N338" s="5"/>
      <c r="O338" s="5"/>
      <c r="P338" s="5"/>
      <c r="Q338" s="5"/>
      <c r="R338" s="5"/>
      <c r="S338" s="5"/>
      <c r="T338" s="7">
        <v>-113.47</v>
      </c>
    </row>
    <row r="339" spans="2:20" x14ac:dyDescent="0.25">
      <c r="B339" s="4" t="s">
        <v>479</v>
      </c>
      <c r="C339" s="4" t="s">
        <v>480</v>
      </c>
      <c r="D339" s="4" t="s">
        <v>8</v>
      </c>
      <c r="E339" s="4" t="s">
        <v>7700</v>
      </c>
      <c r="F339" s="4" t="s">
        <v>327</v>
      </c>
      <c r="G339" s="4" t="s">
        <v>566</v>
      </c>
      <c r="H339" s="4" t="s">
        <v>8</v>
      </c>
      <c r="I339" s="4" t="s">
        <v>8</v>
      </c>
      <c r="J339" s="4" t="s">
        <v>1006</v>
      </c>
      <c r="K339" s="4" t="s">
        <v>8</v>
      </c>
      <c r="L339" s="4" t="s">
        <v>8340</v>
      </c>
      <c r="M339" s="5"/>
      <c r="N339" s="5"/>
      <c r="O339" s="5"/>
      <c r="P339" s="5"/>
      <c r="Q339" s="5"/>
      <c r="R339" s="5"/>
      <c r="S339" s="5"/>
      <c r="T339" s="7">
        <v>-3.42</v>
      </c>
    </row>
    <row r="340" spans="2:20" x14ac:dyDescent="0.25">
      <c r="B340" s="4" t="s">
        <v>479</v>
      </c>
      <c r="C340" s="4" t="s">
        <v>480</v>
      </c>
      <c r="D340" s="4" t="s">
        <v>8</v>
      </c>
      <c r="E340" s="4" t="s">
        <v>7700</v>
      </c>
      <c r="F340" s="4" t="s">
        <v>328</v>
      </c>
      <c r="G340" s="4" t="s">
        <v>567</v>
      </c>
      <c r="H340" s="4" t="s">
        <v>8</v>
      </c>
      <c r="I340" s="4" t="s">
        <v>8</v>
      </c>
      <c r="J340" s="4" t="s">
        <v>1006</v>
      </c>
      <c r="K340" s="4" t="s">
        <v>8</v>
      </c>
      <c r="L340" s="4" t="s">
        <v>8340</v>
      </c>
      <c r="M340" s="5"/>
      <c r="N340" s="5"/>
      <c r="O340" s="5"/>
      <c r="P340" s="5"/>
      <c r="Q340" s="5"/>
      <c r="R340" s="5"/>
      <c r="S340" s="5"/>
      <c r="T340" s="7">
        <v>-5.83</v>
      </c>
    </row>
    <row r="341" spans="2:20" x14ac:dyDescent="0.25">
      <c r="B341" s="4" t="s">
        <v>479</v>
      </c>
      <c r="C341" s="4" t="s">
        <v>480</v>
      </c>
      <c r="D341" s="4" t="s">
        <v>8</v>
      </c>
      <c r="E341" s="4" t="s">
        <v>7700</v>
      </c>
      <c r="F341" s="4" t="s">
        <v>329</v>
      </c>
      <c r="G341" s="4" t="s">
        <v>568</v>
      </c>
      <c r="H341" s="4" t="s">
        <v>8</v>
      </c>
      <c r="I341" s="4" t="s">
        <v>8</v>
      </c>
      <c r="J341" s="4" t="s">
        <v>1006</v>
      </c>
      <c r="K341" s="4" t="s">
        <v>8</v>
      </c>
      <c r="L341" s="4" t="s">
        <v>8340</v>
      </c>
      <c r="M341" s="5"/>
      <c r="N341" s="5"/>
      <c r="O341" s="5"/>
      <c r="P341" s="5"/>
      <c r="Q341" s="5"/>
      <c r="R341" s="5"/>
      <c r="S341" s="5"/>
      <c r="T341" s="7">
        <v>-22.85</v>
      </c>
    </row>
    <row r="342" spans="2:20" x14ac:dyDescent="0.25">
      <c r="B342" s="4" t="s">
        <v>479</v>
      </c>
      <c r="C342" s="4" t="s">
        <v>480</v>
      </c>
      <c r="D342" s="4" t="s">
        <v>8</v>
      </c>
      <c r="E342" s="4" t="s">
        <v>7700</v>
      </c>
      <c r="F342" s="4" t="s">
        <v>330</v>
      </c>
      <c r="G342" s="4" t="s">
        <v>569</v>
      </c>
      <c r="H342" s="4" t="s">
        <v>8</v>
      </c>
      <c r="I342" s="4" t="s">
        <v>8</v>
      </c>
      <c r="J342" s="4" t="s">
        <v>1006</v>
      </c>
      <c r="K342" s="4" t="s">
        <v>8</v>
      </c>
      <c r="L342" s="4" t="s">
        <v>8340</v>
      </c>
      <c r="M342" s="5"/>
      <c r="N342" s="5"/>
      <c r="O342" s="5"/>
      <c r="P342" s="5"/>
      <c r="Q342" s="5"/>
      <c r="R342" s="5"/>
      <c r="S342" s="5"/>
      <c r="T342" s="7">
        <v>-6.71</v>
      </c>
    </row>
    <row r="343" spans="2:20" x14ac:dyDescent="0.25">
      <c r="B343" s="4" t="s">
        <v>479</v>
      </c>
      <c r="C343" s="4" t="s">
        <v>480</v>
      </c>
      <c r="D343" s="4" t="s">
        <v>8</v>
      </c>
      <c r="E343" s="4" t="s">
        <v>7700</v>
      </c>
      <c r="F343" s="4" t="s">
        <v>434</v>
      </c>
      <c r="G343" s="4" t="s">
        <v>573</v>
      </c>
      <c r="H343" s="4" t="s">
        <v>8</v>
      </c>
      <c r="I343" s="4" t="s">
        <v>8</v>
      </c>
      <c r="J343" s="4" t="s">
        <v>1006</v>
      </c>
      <c r="K343" s="4" t="s">
        <v>8</v>
      </c>
      <c r="L343" s="4" t="s">
        <v>8340</v>
      </c>
      <c r="M343" s="5"/>
      <c r="N343" s="5"/>
      <c r="O343" s="5"/>
      <c r="P343" s="5"/>
      <c r="Q343" s="5"/>
      <c r="R343" s="5"/>
      <c r="S343" s="5"/>
      <c r="T343" s="7">
        <v>-724.32</v>
      </c>
    </row>
    <row r="344" spans="2:20" x14ac:dyDescent="0.25">
      <c r="B344" s="4" t="s">
        <v>481</v>
      </c>
      <c r="C344" s="4" t="s">
        <v>482</v>
      </c>
      <c r="D344" s="4" t="s">
        <v>8341</v>
      </c>
      <c r="E344" s="4" t="s">
        <v>7700</v>
      </c>
      <c r="F344" s="4" t="s">
        <v>11</v>
      </c>
      <c r="G344" s="4" t="s">
        <v>558</v>
      </c>
      <c r="H344" s="4" t="s">
        <v>8342</v>
      </c>
      <c r="I344" s="4" t="s">
        <v>8343</v>
      </c>
      <c r="J344" s="4" t="s">
        <v>8344</v>
      </c>
      <c r="K344" s="4" t="s">
        <v>1038</v>
      </c>
      <c r="L344" s="4" t="s">
        <v>8345</v>
      </c>
      <c r="M344" s="5"/>
      <c r="N344" s="5"/>
      <c r="O344" s="5"/>
      <c r="P344" s="5"/>
      <c r="Q344" s="5"/>
      <c r="R344" s="5"/>
      <c r="S344" s="5"/>
      <c r="T344" s="7">
        <v>85095</v>
      </c>
    </row>
    <row r="345" spans="2:20" x14ac:dyDescent="0.25">
      <c r="B345" s="4" t="s">
        <v>481</v>
      </c>
      <c r="C345" s="4" t="s">
        <v>482</v>
      </c>
      <c r="D345" s="4" t="s">
        <v>8346</v>
      </c>
      <c r="E345" s="4" t="s">
        <v>7700</v>
      </c>
      <c r="F345" s="4" t="s">
        <v>11</v>
      </c>
      <c r="G345" s="4" t="s">
        <v>558</v>
      </c>
      <c r="H345" s="4" t="s">
        <v>8342</v>
      </c>
      <c r="I345" s="4" t="s">
        <v>8343</v>
      </c>
      <c r="J345" s="4" t="s">
        <v>8344</v>
      </c>
      <c r="K345" s="4" t="s">
        <v>1038</v>
      </c>
      <c r="L345" s="4" t="s">
        <v>8347</v>
      </c>
      <c r="M345" s="5"/>
      <c r="N345" s="5"/>
      <c r="O345" s="5"/>
      <c r="P345" s="5"/>
      <c r="Q345" s="5"/>
      <c r="R345" s="5"/>
      <c r="S345" s="5"/>
      <c r="T345" s="7">
        <v>-113460</v>
      </c>
    </row>
    <row r="346" spans="2:20" x14ac:dyDescent="0.25">
      <c r="B346" s="4" t="s">
        <v>481</v>
      </c>
      <c r="C346" s="4" t="s">
        <v>482</v>
      </c>
      <c r="D346" s="4" t="s">
        <v>8348</v>
      </c>
      <c r="E346" s="4" t="s">
        <v>7700</v>
      </c>
      <c r="F346" s="4" t="s">
        <v>11</v>
      </c>
      <c r="G346" s="4" t="s">
        <v>558</v>
      </c>
      <c r="H346" s="4" t="s">
        <v>923</v>
      </c>
      <c r="I346" s="4" t="s">
        <v>8</v>
      </c>
      <c r="J346" s="4" t="s">
        <v>1006</v>
      </c>
      <c r="K346" s="4" t="s">
        <v>8</v>
      </c>
      <c r="L346" s="4" t="s">
        <v>8349</v>
      </c>
      <c r="M346" s="5"/>
      <c r="N346" s="5"/>
      <c r="O346" s="5"/>
      <c r="P346" s="5">
        <v>-29369.33</v>
      </c>
      <c r="Q346" s="5"/>
      <c r="R346" s="5"/>
      <c r="S346" s="5"/>
      <c r="T346" s="7"/>
    </row>
    <row r="347" spans="2:20" x14ac:dyDescent="0.25">
      <c r="B347" s="4" t="s">
        <v>481</v>
      </c>
      <c r="C347" s="4" t="s">
        <v>482</v>
      </c>
      <c r="D347" s="4" t="s">
        <v>8350</v>
      </c>
      <c r="E347" s="4" t="s">
        <v>7700</v>
      </c>
      <c r="F347" s="4" t="s">
        <v>45</v>
      </c>
      <c r="G347" s="4" t="s">
        <v>560</v>
      </c>
      <c r="H347" s="4" t="s">
        <v>922</v>
      </c>
      <c r="I347" s="4" t="s">
        <v>8</v>
      </c>
      <c r="J347" s="4" t="s">
        <v>1006</v>
      </c>
      <c r="K347" s="4" t="s">
        <v>8</v>
      </c>
      <c r="L347" s="4" t="s">
        <v>8351</v>
      </c>
      <c r="M347" s="5"/>
      <c r="N347" s="5"/>
      <c r="O347" s="5"/>
      <c r="P347" s="5">
        <v>-8115.5</v>
      </c>
      <c r="Q347" s="5"/>
      <c r="R347" s="5"/>
      <c r="S347" s="5"/>
      <c r="T347" s="7"/>
    </row>
    <row r="348" spans="2:20" x14ac:dyDescent="0.25">
      <c r="B348" s="4" t="s">
        <v>481</v>
      </c>
      <c r="C348" s="4" t="s">
        <v>482</v>
      </c>
      <c r="D348" s="4" t="s">
        <v>8352</v>
      </c>
      <c r="E348" s="4" t="s">
        <v>7700</v>
      </c>
      <c r="F348" s="4" t="s">
        <v>11</v>
      </c>
      <c r="G348" s="4" t="s">
        <v>558</v>
      </c>
      <c r="H348" s="4" t="s">
        <v>924</v>
      </c>
      <c r="I348" s="4" t="s">
        <v>8</v>
      </c>
      <c r="J348" s="4" t="s">
        <v>1006</v>
      </c>
      <c r="K348" s="4" t="s">
        <v>8</v>
      </c>
      <c r="L348" s="4" t="s">
        <v>8353</v>
      </c>
      <c r="M348" s="5"/>
      <c r="N348" s="5"/>
      <c r="O348" s="5"/>
      <c r="P348" s="5">
        <v>-9455</v>
      </c>
      <c r="Q348" s="5"/>
      <c r="R348" s="5"/>
      <c r="S348" s="5"/>
      <c r="T348" s="7"/>
    </row>
    <row r="349" spans="2:20" x14ac:dyDescent="0.25">
      <c r="B349" s="4" t="s">
        <v>483</v>
      </c>
      <c r="C349" s="4" t="s">
        <v>484</v>
      </c>
      <c r="D349" s="4" t="s">
        <v>8354</v>
      </c>
      <c r="E349" s="4" t="s">
        <v>7700</v>
      </c>
      <c r="F349" s="4" t="s">
        <v>11</v>
      </c>
      <c r="G349" s="4" t="s">
        <v>558</v>
      </c>
      <c r="H349" s="4" t="s">
        <v>926</v>
      </c>
      <c r="I349" s="4" t="s">
        <v>8</v>
      </c>
      <c r="J349" s="4" t="s">
        <v>1006</v>
      </c>
      <c r="K349" s="4" t="s">
        <v>8</v>
      </c>
      <c r="L349" s="4" t="s">
        <v>8355</v>
      </c>
      <c r="M349" s="5"/>
      <c r="N349" s="5"/>
      <c r="O349" s="5"/>
      <c r="P349" s="5">
        <v>-6007.25</v>
      </c>
      <c r="Q349" s="5"/>
      <c r="R349" s="5"/>
      <c r="S349" s="5"/>
      <c r="T349" s="7"/>
    </row>
    <row r="350" spans="2:20" x14ac:dyDescent="0.25">
      <c r="B350" s="4" t="s">
        <v>483</v>
      </c>
      <c r="C350" s="4" t="s">
        <v>484</v>
      </c>
      <c r="D350" s="4" t="s">
        <v>8356</v>
      </c>
      <c r="E350" s="4" t="s">
        <v>7700</v>
      </c>
      <c r="F350" s="4" t="s">
        <v>59</v>
      </c>
      <c r="G350" s="4" t="s">
        <v>562</v>
      </c>
      <c r="H350" s="4" t="s">
        <v>925</v>
      </c>
      <c r="I350" s="4" t="s">
        <v>8</v>
      </c>
      <c r="J350" s="4" t="s">
        <v>1006</v>
      </c>
      <c r="K350" s="4" t="s">
        <v>8</v>
      </c>
      <c r="L350" s="4" t="s">
        <v>8357</v>
      </c>
      <c r="M350" s="5"/>
      <c r="N350" s="5"/>
      <c r="O350" s="5"/>
      <c r="P350" s="5">
        <v>-23686.36</v>
      </c>
      <c r="Q350" s="5"/>
      <c r="R350" s="5"/>
      <c r="S350" s="5"/>
      <c r="T350" s="7"/>
    </row>
    <row r="351" spans="2:20" x14ac:dyDescent="0.25">
      <c r="B351" s="4" t="s">
        <v>485</v>
      </c>
      <c r="C351" s="4" t="s">
        <v>486</v>
      </c>
      <c r="D351" s="4" t="s">
        <v>8358</v>
      </c>
      <c r="E351" s="4" t="s">
        <v>7700</v>
      </c>
      <c r="F351" s="4" t="s">
        <v>11</v>
      </c>
      <c r="G351" s="4" t="s">
        <v>558</v>
      </c>
      <c r="H351" s="4" t="s">
        <v>927</v>
      </c>
      <c r="I351" s="4" t="s">
        <v>8</v>
      </c>
      <c r="J351" s="4" t="s">
        <v>1006</v>
      </c>
      <c r="K351" s="4" t="s">
        <v>8</v>
      </c>
      <c r="L351" s="4" t="s">
        <v>8359</v>
      </c>
      <c r="M351" s="5"/>
      <c r="N351" s="5"/>
      <c r="O351" s="5"/>
      <c r="P351" s="5">
        <v>-34624.370000000003</v>
      </c>
      <c r="Q351" s="5"/>
      <c r="R351" s="5"/>
      <c r="S351" s="5"/>
      <c r="T351" s="7"/>
    </row>
    <row r="352" spans="2:20" x14ac:dyDescent="0.25">
      <c r="B352" s="4" t="s">
        <v>489</v>
      </c>
      <c r="C352" s="4" t="s">
        <v>490</v>
      </c>
      <c r="D352" s="4" t="s">
        <v>8360</v>
      </c>
      <c r="E352" s="4" t="s">
        <v>7700</v>
      </c>
      <c r="F352" s="4" t="s">
        <v>11</v>
      </c>
      <c r="G352" s="4" t="s">
        <v>558</v>
      </c>
      <c r="H352" s="4" t="s">
        <v>2697</v>
      </c>
      <c r="I352" s="4" t="s">
        <v>8</v>
      </c>
      <c r="J352" s="4" t="s">
        <v>1006</v>
      </c>
      <c r="K352" s="4" t="s">
        <v>8</v>
      </c>
      <c r="L352" s="4" t="s">
        <v>8361</v>
      </c>
      <c r="M352" s="5"/>
      <c r="N352" s="5"/>
      <c r="O352" s="5"/>
      <c r="P352" s="5">
        <v>-28809.919999999998</v>
      </c>
      <c r="Q352" s="5"/>
      <c r="R352" s="5"/>
      <c r="S352" s="5"/>
      <c r="T352" s="7"/>
    </row>
    <row r="353" spans="2:20" x14ac:dyDescent="0.25">
      <c r="B353" s="4" t="s">
        <v>489</v>
      </c>
      <c r="C353" s="4" t="s">
        <v>490</v>
      </c>
      <c r="D353" s="4" t="s">
        <v>8362</v>
      </c>
      <c r="E353" s="4" t="s">
        <v>7700</v>
      </c>
      <c r="F353" s="4" t="s">
        <v>11</v>
      </c>
      <c r="G353" s="4" t="s">
        <v>558</v>
      </c>
      <c r="H353" s="4" t="s">
        <v>5234</v>
      </c>
      <c r="I353" s="4" t="s">
        <v>8</v>
      </c>
      <c r="J353" s="4" t="s">
        <v>1006</v>
      </c>
      <c r="K353" s="4" t="s">
        <v>8</v>
      </c>
      <c r="L353" s="4" t="s">
        <v>8363</v>
      </c>
      <c r="M353" s="5"/>
      <c r="N353" s="5"/>
      <c r="O353" s="5"/>
      <c r="P353" s="5">
        <v>-8881.98</v>
      </c>
      <c r="Q353" s="5"/>
      <c r="R353" s="5"/>
      <c r="S353" s="5"/>
      <c r="T353" s="7"/>
    </row>
    <row r="354" spans="2:20" x14ac:dyDescent="0.25">
      <c r="B354" s="4" t="s">
        <v>491</v>
      </c>
      <c r="C354" s="4" t="s">
        <v>492</v>
      </c>
      <c r="D354" s="4" t="s">
        <v>8364</v>
      </c>
      <c r="E354" s="4" t="s">
        <v>7700</v>
      </c>
      <c r="F354" s="4" t="s">
        <v>11</v>
      </c>
      <c r="G354" s="4" t="s">
        <v>558</v>
      </c>
      <c r="H354" s="4" t="s">
        <v>6056</v>
      </c>
      <c r="I354" s="4" t="s">
        <v>8</v>
      </c>
      <c r="J354" s="4" t="s">
        <v>1006</v>
      </c>
      <c r="K354" s="4" t="s">
        <v>8</v>
      </c>
      <c r="L354" s="4" t="s">
        <v>8365</v>
      </c>
      <c r="M354" s="5"/>
      <c r="N354" s="5"/>
      <c r="O354" s="5"/>
      <c r="P354" s="5">
        <v>-16666.66</v>
      </c>
      <c r="Q354" s="5"/>
      <c r="R354" s="5"/>
      <c r="S354" s="5"/>
      <c r="T354" s="7"/>
    </row>
    <row r="355" spans="2:20" x14ac:dyDescent="0.25">
      <c r="B355" s="4" t="s">
        <v>493</v>
      </c>
      <c r="C355" s="4" t="s">
        <v>494</v>
      </c>
      <c r="D355" s="4" t="s">
        <v>8366</v>
      </c>
      <c r="E355" s="4" t="s">
        <v>7700</v>
      </c>
      <c r="F355" s="4" t="s">
        <v>11</v>
      </c>
      <c r="G355" s="4" t="s">
        <v>558</v>
      </c>
      <c r="H355" s="4" t="s">
        <v>932</v>
      </c>
      <c r="I355" s="4" t="s">
        <v>8</v>
      </c>
      <c r="J355" s="4" t="s">
        <v>1006</v>
      </c>
      <c r="K355" s="4" t="s">
        <v>8</v>
      </c>
      <c r="L355" s="4" t="s">
        <v>8367</v>
      </c>
      <c r="M355" s="5"/>
      <c r="N355" s="5"/>
      <c r="O355" s="5"/>
      <c r="P355" s="5">
        <v>-11862.64</v>
      </c>
      <c r="Q355" s="5"/>
      <c r="R355" s="5"/>
      <c r="S355" s="5"/>
      <c r="T355" s="7"/>
    </row>
    <row r="356" spans="2:20" x14ac:dyDescent="0.25">
      <c r="B356" s="4" t="s">
        <v>495</v>
      </c>
      <c r="C356" s="4" t="s">
        <v>496</v>
      </c>
      <c r="D356" s="4" t="s">
        <v>8368</v>
      </c>
      <c r="E356" s="4" t="s">
        <v>7700</v>
      </c>
      <c r="F356" s="4" t="s">
        <v>11</v>
      </c>
      <c r="G356" s="4" t="s">
        <v>558</v>
      </c>
      <c r="H356" s="4" t="s">
        <v>6061</v>
      </c>
      <c r="I356" s="4" t="s">
        <v>8</v>
      </c>
      <c r="J356" s="4" t="s">
        <v>1006</v>
      </c>
      <c r="K356" s="4" t="s">
        <v>8</v>
      </c>
      <c r="L356" s="4" t="s">
        <v>8369</v>
      </c>
      <c r="M356" s="5"/>
      <c r="N356" s="5"/>
      <c r="O356" s="5"/>
      <c r="P356" s="5">
        <v>-16666.669999999998</v>
      </c>
      <c r="Q356" s="5"/>
      <c r="R356" s="5"/>
      <c r="S356" s="5"/>
      <c r="T356" s="7"/>
    </row>
    <row r="357" spans="2:20" x14ac:dyDescent="0.25">
      <c r="B357" s="4" t="s">
        <v>497</v>
      </c>
      <c r="C357" s="4" t="s">
        <v>498</v>
      </c>
      <c r="D357" s="4" t="s">
        <v>8370</v>
      </c>
      <c r="E357" s="4" t="s">
        <v>7700</v>
      </c>
      <c r="F357" s="4" t="s">
        <v>11</v>
      </c>
      <c r="G357" s="4" t="s">
        <v>558</v>
      </c>
      <c r="H357" s="4" t="s">
        <v>933</v>
      </c>
      <c r="I357" s="4" t="s">
        <v>8</v>
      </c>
      <c r="J357" s="4" t="s">
        <v>1006</v>
      </c>
      <c r="K357" s="4" t="s">
        <v>8</v>
      </c>
      <c r="L357" s="4" t="s">
        <v>8371</v>
      </c>
      <c r="M357" s="5"/>
      <c r="N357" s="5"/>
      <c r="O357" s="5"/>
      <c r="P357" s="5">
        <v>-8427.5300000000007</v>
      </c>
      <c r="Q357" s="5"/>
      <c r="R357" s="5"/>
      <c r="S357" s="5"/>
      <c r="T357" s="7"/>
    </row>
    <row r="358" spans="2:20" x14ac:dyDescent="0.25">
      <c r="B358" s="4" t="s">
        <v>6905</v>
      </c>
      <c r="C358" s="4" t="s">
        <v>6906</v>
      </c>
      <c r="D358" s="4" t="s">
        <v>8372</v>
      </c>
      <c r="E358" s="4" t="s">
        <v>7700</v>
      </c>
      <c r="F358" s="4" t="s">
        <v>11</v>
      </c>
      <c r="G358" s="4" t="s">
        <v>558</v>
      </c>
      <c r="H358" s="4" t="s">
        <v>6908</v>
      </c>
      <c r="I358" s="4" t="s">
        <v>8</v>
      </c>
      <c r="J358" s="4" t="s">
        <v>1006</v>
      </c>
      <c r="K358" s="4" t="s">
        <v>8</v>
      </c>
      <c r="L358" s="4" t="s">
        <v>8373</v>
      </c>
      <c r="M358" s="5"/>
      <c r="N358" s="5"/>
      <c r="O358" s="5"/>
      <c r="P358" s="5">
        <v>-27500</v>
      </c>
      <c r="Q358" s="5"/>
      <c r="R358" s="5"/>
      <c r="S358" s="5"/>
      <c r="T358" s="7"/>
    </row>
    <row r="359" spans="2:20" x14ac:dyDescent="0.25">
      <c r="B359" s="4" t="s">
        <v>499</v>
      </c>
      <c r="C359" s="4" t="s">
        <v>500</v>
      </c>
      <c r="D359" s="4" t="s">
        <v>8374</v>
      </c>
      <c r="E359" s="4" t="s">
        <v>7700</v>
      </c>
      <c r="F359" s="4" t="s">
        <v>11</v>
      </c>
      <c r="G359" s="4" t="s">
        <v>558</v>
      </c>
      <c r="H359" s="4" t="s">
        <v>6066</v>
      </c>
      <c r="I359" s="4" t="s">
        <v>8</v>
      </c>
      <c r="J359" s="4" t="s">
        <v>1006</v>
      </c>
      <c r="K359" s="4" t="s">
        <v>8</v>
      </c>
      <c r="L359" s="4" t="s">
        <v>8375</v>
      </c>
      <c r="M359" s="5"/>
      <c r="N359" s="5"/>
      <c r="O359" s="5"/>
      <c r="P359" s="5">
        <v>-8770</v>
      </c>
      <c r="Q359" s="5"/>
      <c r="R359" s="5"/>
      <c r="S359" s="5"/>
      <c r="T359" s="7"/>
    </row>
    <row r="360" spans="2:20" x14ac:dyDescent="0.25">
      <c r="B360" s="4" t="s">
        <v>499</v>
      </c>
      <c r="C360" s="4" t="s">
        <v>500</v>
      </c>
      <c r="D360" s="4" t="s">
        <v>8376</v>
      </c>
      <c r="E360" s="4" t="s">
        <v>7700</v>
      </c>
      <c r="F360" s="4" t="s">
        <v>11</v>
      </c>
      <c r="G360" s="4" t="s">
        <v>558</v>
      </c>
      <c r="H360" s="4" t="s">
        <v>934</v>
      </c>
      <c r="I360" s="4" t="s">
        <v>8</v>
      </c>
      <c r="J360" s="4" t="s">
        <v>1006</v>
      </c>
      <c r="K360" s="4" t="s">
        <v>8</v>
      </c>
      <c r="L360" s="4" t="s">
        <v>1429</v>
      </c>
      <c r="M360" s="5"/>
      <c r="N360" s="5"/>
      <c r="O360" s="5"/>
      <c r="P360" s="5">
        <v>-8770</v>
      </c>
      <c r="Q360" s="5"/>
      <c r="R360" s="5"/>
      <c r="S360" s="5"/>
      <c r="T360" s="7"/>
    </row>
    <row r="361" spans="2:20" x14ac:dyDescent="0.25">
      <c r="B361" s="4" t="s">
        <v>501</v>
      </c>
      <c r="C361" s="4" t="s">
        <v>502</v>
      </c>
      <c r="D361" s="4" t="s">
        <v>8377</v>
      </c>
      <c r="E361" s="4" t="s">
        <v>7700</v>
      </c>
      <c r="F361" s="4" t="s">
        <v>11</v>
      </c>
      <c r="G361" s="4" t="s">
        <v>558</v>
      </c>
      <c r="H361" s="4" t="s">
        <v>5261</v>
      </c>
      <c r="I361" s="4" t="s">
        <v>8</v>
      </c>
      <c r="J361" s="4" t="s">
        <v>1006</v>
      </c>
      <c r="K361" s="4" t="s">
        <v>8</v>
      </c>
      <c r="L361" s="4" t="s">
        <v>8378</v>
      </c>
      <c r="M361" s="5"/>
      <c r="N361" s="5"/>
      <c r="O361" s="5"/>
      <c r="P361" s="5">
        <v>-8333.33</v>
      </c>
      <c r="Q361" s="5"/>
      <c r="R361" s="5"/>
      <c r="S361" s="5"/>
      <c r="T361" s="7"/>
    </row>
    <row r="362" spans="2:20" x14ac:dyDescent="0.25">
      <c r="B362" s="4" t="s">
        <v>503</v>
      </c>
      <c r="C362" s="4" t="s">
        <v>504</v>
      </c>
      <c r="D362" s="4" t="s">
        <v>8379</v>
      </c>
      <c r="E362" s="4" t="s">
        <v>7700</v>
      </c>
      <c r="F362" s="4" t="s">
        <v>11</v>
      </c>
      <c r="G362" s="4" t="s">
        <v>558</v>
      </c>
      <c r="H362" s="4" t="s">
        <v>937</v>
      </c>
      <c r="I362" s="4" t="s">
        <v>8</v>
      </c>
      <c r="J362" s="4" t="s">
        <v>1006</v>
      </c>
      <c r="K362" s="4" t="s">
        <v>8</v>
      </c>
      <c r="L362" s="4" t="s">
        <v>8380</v>
      </c>
      <c r="M362" s="5"/>
      <c r="N362" s="5"/>
      <c r="O362" s="5"/>
      <c r="P362" s="5">
        <v>-7636.65</v>
      </c>
      <c r="Q362" s="5"/>
      <c r="R362" s="5"/>
      <c r="S362" s="5"/>
      <c r="T362" s="7"/>
    </row>
    <row r="363" spans="2:20" x14ac:dyDescent="0.25">
      <c r="B363" s="4" t="s">
        <v>5268</v>
      </c>
      <c r="C363" s="4" t="s">
        <v>5269</v>
      </c>
      <c r="D363" s="4" t="s">
        <v>8381</v>
      </c>
      <c r="E363" s="4" t="s">
        <v>7700</v>
      </c>
      <c r="F363" s="4" t="s">
        <v>11</v>
      </c>
      <c r="G363" s="4" t="s">
        <v>558</v>
      </c>
      <c r="H363" s="4" t="s">
        <v>5271</v>
      </c>
      <c r="I363" s="4" t="s">
        <v>8</v>
      </c>
      <c r="J363" s="4" t="s">
        <v>1006</v>
      </c>
      <c r="K363" s="4" t="s">
        <v>8</v>
      </c>
      <c r="L363" s="4" t="s">
        <v>8382</v>
      </c>
      <c r="M363" s="5"/>
      <c r="N363" s="5"/>
      <c r="O363" s="5"/>
      <c r="P363" s="5">
        <v>-12571.88</v>
      </c>
      <c r="Q363" s="5"/>
      <c r="R363" s="5"/>
      <c r="S363" s="5"/>
      <c r="T363" s="7"/>
    </row>
    <row r="364" spans="2:20" x14ac:dyDescent="0.25">
      <c r="B364" s="4" t="s">
        <v>509</v>
      </c>
      <c r="C364" s="4" t="s">
        <v>510</v>
      </c>
      <c r="D364" s="4" t="s">
        <v>8383</v>
      </c>
      <c r="E364" s="4" t="s">
        <v>7700</v>
      </c>
      <c r="F364" s="4" t="s">
        <v>11</v>
      </c>
      <c r="G364" s="4" t="s">
        <v>558</v>
      </c>
      <c r="H364" s="4" t="s">
        <v>941</v>
      </c>
      <c r="I364" s="4" t="s">
        <v>8</v>
      </c>
      <c r="J364" s="4" t="s">
        <v>1006</v>
      </c>
      <c r="K364" s="4" t="s">
        <v>8</v>
      </c>
      <c r="L364" s="4" t="s">
        <v>8384</v>
      </c>
      <c r="M364" s="5"/>
      <c r="N364" s="5"/>
      <c r="O364" s="5"/>
      <c r="P364" s="5">
        <v>-12228.28</v>
      </c>
      <c r="Q364" s="5"/>
      <c r="R364" s="5"/>
      <c r="S364" s="5"/>
      <c r="T364" s="7"/>
    </row>
    <row r="365" spans="2:20" x14ac:dyDescent="0.25">
      <c r="B365" s="4" t="s">
        <v>511</v>
      </c>
      <c r="C365" s="4" t="s">
        <v>512</v>
      </c>
      <c r="D365" s="4" t="s">
        <v>8385</v>
      </c>
      <c r="E365" s="4" t="s">
        <v>7700</v>
      </c>
      <c r="F365" s="4" t="s">
        <v>11</v>
      </c>
      <c r="G365" s="4" t="s">
        <v>558</v>
      </c>
      <c r="H365" s="4" t="s">
        <v>943</v>
      </c>
      <c r="I365" s="4" t="s">
        <v>8</v>
      </c>
      <c r="J365" s="4" t="s">
        <v>1006</v>
      </c>
      <c r="K365" s="4" t="s">
        <v>8</v>
      </c>
      <c r="L365" s="4" t="s">
        <v>8386</v>
      </c>
      <c r="M365" s="5"/>
      <c r="N365" s="5"/>
      <c r="O365" s="5"/>
      <c r="P365" s="5">
        <v>-3901.95</v>
      </c>
      <c r="Q365" s="5"/>
      <c r="R365" s="5"/>
      <c r="S365" s="5"/>
      <c r="T365" s="7"/>
    </row>
    <row r="366" spans="2:20" x14ac:dyDescent="0.25">
      <c r="B366" s="4" t="s">
        <v>513</v>
      </c>
      <c r="C366" s="4" t="s">
        <v>514</v>
      </c>
      <c r="D366" s="4" t="s">
        <v>8387</v>
      </c>
      <c r="E366" s="4" t="s">
        <v>7700</v>
      </c>
      <c r="F366" s="4" t="s">
        <v>11</v>
      </c>
      <c r="G366" s="4" t="s">
        <v>558</v>
      </c>
      <c r="H366" s="4" t="s">
        <v>945</v>
      </c>
      <c r="I366" s="4" t="s">
        <v>8</v>
      </c>
      <c r="J366" s="4" t="s">
        <v>1006</v>
      </c>
      <c r="K366" s="4" t="s">
        <v>8</v>
      </c>
      <c r="L366" s="4" t="s">
        <v>8388</v>
      </c>
      <c r="M366" s="5"/>
      <c r="N366" s="5"/>
      <c r="O366" s="5"/>
      <c r="P366" s="5">
        <v>-11829.38</v>
      </c>
      <c r="Q366" s="5"/>
      <c r="R366" s="5"/>
      <c r="S366" s="5"/>
      <c r="T366" s="7"/>
    </row>
    <row r="367" spans="2:20" x14ac:dyDescent="0.25">
      <c r="B367" s="4" t="s">
        <v>515</v>
      </c>
      <c r="C367" s="4" t="s">
        <v>516</v>
      </c>
      <c r="D367" s="4" t="s">
        <v>8389</v>
      </c>
      <c r="E367" s="4" t="s">
        <v>7700</v>
      </c>
      <c r="F367" s="4" t="s">
        <v>59</v>
      </c>
      <c r="G367" s="4" t="s">
        <v>562</v>
      </c>
      <c r="H367" s="4" t="s">
        <v>8390</v>
      </c>
      <c r="I367" s="4" t="s">
        <v>8</v>
      </c>
      <c r="J367" s="4" t="s">
        <v>1006</v>
      </c>
      <c r="K367" s="4" t="s">
        <v>8</v>
      </c>
      <c r="L367" s="4" t="s">
        <v>8391</v>
      </c>
      <c r="M367" s="5"/>
      <c r="N367" s="5"/>
      <c r="O367" s="5"/>
      <c r="P367" s="5"/>
      <c r="Q367" s="5"/>
      <c r="R367" s="5">
        <v>179365.63</v>
      </c>
      <c r="S367" s="5"/>
      <c r="T367" s="7"/>
    </row>
    <row r="368" spans="2:20" x14ac:dyDescent="0.25">
      <c r="B368" s="4" t="s">
        <v>515</v>
      </c>
      <c r="C368" s="4" t="s">
        <v>516</v>
      </c>
      <c r="D368" s="4" t="s">
        <v>8389</v>
      </c>
      <c r="E368" s="4" t="s">
        <v>7700</v>
      </c>
      <c r="F368" s="4" t="s">
        <v>59</v>
      </c>
      <c r="G368" s="4" t="s">
        <v>562</v>
      </c>
      <c r="H368" s="4" t="s">
        <v>8392</v>
      </c>
      <c r="I368" s="4" t="s">
        <v>8</v>
      </c>
      <c r="J368" s="4" t="s">
        <v>1006</v>
      </c>
      <c r="K368" s="4" t="s">
        <v>8</v>
      </c>
      <c r="L368" s="4" t="s">
        <v>8391</v>
      </c>
      <c r="M368" s="5"/>
      <c r="N368" s="5"/>
      <c r="O368" s="5"/>
      <c r="P368" s="5"/>
      <c r="Q368" s="5"/>
      <c r="R368" s="5">
        <v>179365.63</v>
      </c>
      <c r="S368" s="5"/>
      <c r="T368" s="7"/>
    </row>
    <row r="369" spans="2:20" x14ac:dyDescent="0.25">
      <c r="B369" s="4" t="s">
        <v>517</v>
      </c>
      <c r="C369" s="4" t="s">
        <v>518</v>
      </c>
      <c r="D369" s="4" t="s">
        <v>8393</v>
      </c>
      <c r="E369" s="4" t="s">
        <v>7700</v>
      </c>
      <c r="F369" s="4" t="s">
        <v>11</v>
      </c>
      <c r="G369" s="4" t="s">
        <v>558</v>
      </c>
      <c r="H369" s="4" t="s">
        <v>8394</v>
      </c>
      <c r="I369" s="4" t="s">
        <v>8395</v>
      </c>
      <c r="J369" s="4" t="s">
        <v>8396</v>
      </c>
      <c r="K369" s="4" t="s">
        <v>1042</v>
      </c>
      <c r="L369" s="4" t="s">
        <v>8397</v>
      </c>
      <c r="M369" s="5"/>
      <c r="N369" s="5"/>
      <c r="O369" s="5"/>
      <c r="P369" s="5"/>
      <c r="Q369" s="5"/>
      <c r="R369" s="5"/>
      <c r="S369" s="5"/>
      <c r="T369" s="7">
        <v>135100</v>
      </c>
    </row>
    <row r="370" spans="2:20" x14ac:dyDescent="0.25">
      <c r="B370" s="4" t="s">
        <v>517</v>
      </c>
      <c r="C370" s="4" t="s">
        <v>518</v>
      </c>
      <c r="D370" s="4" t="s">
        <v>8398</v>
      </c>
      <c r="E370" s="4" t="s">
        <v>7700</v>
      </c>
      <c r="F370" s="4" t="s">
        <v>59</v>
      </c>
      <c r="G370" s="4" t="s">
        <v>562</v>
      </c>
      <c r="H370" s="4" t="s">
        <v>2732</v>
      </c>
      <c r="I370" s="4" t="s">
        <v>8</v>
      </c>
      <c r="J370" s="4" t="s">
        <v>1006</v>
      </c>
      <c r="K370" s="4" t="s">
        <v>8</v>
      </c>
      <c r="L370" s="4" t="s">
        <v>8399</v>
      </c>
      <c r="M370" s="5"/>
      <c r="N370" s="5"/>
      <c r="O370" s="5">
        <v>-281458.33</v>
      </c>
      <c r="P370" s="5"/>
      <c r="Q370" s="5"/>
      <c r="R370" s="5"/>
      <c r="S370" s="5"/>
      <c r="T370" s="7"/>
    </row>
    <row r="371" spans="2:20" x14ac:dyDescent="0.25">
      <c r="B371" s="4" t="s">
        <v>519</v>
      </c>
      <c r="C371" s="4" t="s">
        <v>520</v>
      </c>
      <c r="D371" s="4" t="s">
        <v>8400</v>
      </c>
      <c r="E371" s="4" t="s">
        <v>7700</v>
      </c>
      <c r="F371" s="4" t="s">
        <v>45</v>
      </c>
      <c r="G371" s="4" t="s">
        <v>560</v>
      </c>
      <c r="H371" s="4" t="s">
        <v>948</v>
      </c>
      <c r="I371" s="4" t="s">
        <v>8</v>
      </c>
      <c r="J371" s="4" t="s">
        <v>1006</v>
      </c>
      <c r="K371" s="4" t="s">
        <v>8</v>
      </c>
      <c r="L371" s="4" t="s">
        <v>8401</v>
      </c>
      <c r="M371" s="6"/>
      <c r="N371" s="6"/>
      <c r="O371" s="6"/>
      <c r="P371" s="6">
        <v>-5260.91</v>
      </c>
      <c r="Q371" s="6"/>
      <c r="R371" s="6"/>
      <c r="S371" s="6"/>
      <c r="T371" s="2"/>
    </row>
    <row r="372" spans="2:20" x14ac:dyDescent="0.25">
      <c r="M372" s="13">
        <f>SUM(M10:M371)</f>
        <v>2647679.36</v>
      </c>
      <c r="N372" s="13">
        <f t="shared" ref="N372:T372" si="0">SUM(N10:N371)</f>
        <v>-0.06</v>
      </c>
      <c r="O372" s="13">
        <f t="shared" si="0"/>
        <v>-2228461.7000000002</v>
      </c>
      <c r="P372" s="13">
        <f t="shared" si="0"/>
        <v>-12856214.910000004</v>
      </c>
      <c r="Q372" s="13">
        <f t="shared" si="0"/>
        <v>899212.88</v>
      </c>
      <c r="R372" s="13">
        <f t="shared" si="0"/>
        <v>358731.26</v>
      </c>
      <c r="S372" s="13">
        <f t="shared" si="0"/>
        <v>5365777.99</v>
      </c>
      <c r="T372" s="13">
        <f t="shared" si="0"/>
        <v>-528260.3899999999</v>
      </c>
    </row>
    <row r="375" spans="2:20" x14ac:dyDescent="0.25">
      <c r="O375" s="17" t="s">
        <v>11433</v>
      </c>
    </row>
    <row r="376" spans="2:20" x14ac:dyDescent="0.25">
      <c r="O376" s="18" t="s">
        <v>11432</v>
      </c>
      <c r="P376" s="15" t="s">
        <v>11435</v>
      </c>
      <c r="Q376" s="15" t="s">
        <v>11436</v>
      </c>
    </row>
    <row r="377" spans="2:20" x14ac:dyDescent="0.25">
      <c r="M377" s="4" t="s">
        <v>18</v>
      </c>
      <c r="N377" s="4" t="s">
        <v>21</v>
      </c>
      <c r="O377" s="16">
        <f>+M372</f>
        <v>2647679.36</v>
      </c>
      <c r="P377" s="16">
        <f>+O377</f>
        <v>2647679.36</v>
      </c>
      <c r="Q377" s="16"/>
    </row>
    <row r="378" spans="2:20" x14ac:dyDescent="0.25">
      <c r="M378" s="4" t="s">
        <v>2795</v>
      </c>
      <c r="N378" s="4" t="s">
        <v>2797</v>
      </c>
      <c r="O378" s="16">
        <f>+N372</f>
        <v>-0.06</v>
      </c>
      <c r="P378" s="16">
        <f>+O378</f>
        <v>-0.06</v>
      </c>
      <c r="Q378" s="16"/>
    </row>
    <row r="379" spans="2:20" x14ac:dyDescent="0.25">
      <c r="M379" s="4" t="s">
        <v>19</v>
      </c>
      <c r="N379" s="4" t="s">
        <v>22</v>
      </c>
      <c r="O379" s="16">
        <f>+O372</f>
        <v>-2228461.7000000002</v>
      </c>
      <c r="P379" s="16"/>
      <c r="Q379" s="16">
        <f>+O379</f>
        <v>-2228461.7000000002</v>
      </c>
    </row>
    <row r="380" spans="2:20" x14ac:dyDescent="0.25">
      <c r="M380" s="4" t="s">
        <v>6</v>
      </c>
      <c r="N380" s="4" t="s">
        <v>7</v>
      </c>
      <c r="O380" s="16">
        <f>+P372</f>
        <v>-12856214.910000004</v>
      </c>
      <c r="P380" s="16"/>
      <c r="Q380" s="16">
        <f>+O380</f>
        <v>-12856214.910000004</v>
      </c>
    </row>
    <row r="381" spans="2:20" x14ac:dyDescent="0.25">
      <c r="M381" s="4" t="s">
        <v>5311</v>
      </c>
      <c r="N381" s="4" t="s">
        <v>5312</v>
      </c>
      <c r="O381" s="16">
        <f>+Q372</f>
        <v>899212.88</v>
      </c>
      <c r="P381" s="16"/>
      <c r="Q381" s="16">
        <f>+O381</f>
        <v>899212.88</v>
      </c>
    </row>
    <row r="382" spans="2:20" x14ac:dyDescent="0.25">
      <c r="M382" s="4" t="s">
        <v>20</v>
      </c>
      <c r="N382" s="4" t="s">
        <v>23</v>
      </c>
      <c r="O382" s="16">
        <f>+R372</f>
        <v>358731.26</v>
      </c>
      <c r="P382" s="16"/>
      <c r="Q382" s="16">
        <f>+O382</f>
        <v>358731.26</v>
      </c>
    </row>
    <row r="383" spans="2:20" x14ac:dyDescent="0.25">
      <c r="M383" s="4" t="s">
        <v>16</v>
      </c>
      <c r="N383" s="4" t="s">
        <v>17</v>
      </c>
      <c r="O383" s="16">
        <f>+S372</f>
        <v>5365777.99</v>
      </c>
      <c r="P383" s="16">
        <f>+O383</f>
        <v>5365777.99</v>
      </c>
      <c r="Q383" s="16"/>
    </row>
    <row r="384" spans="2:20" x14ac:dyDescent="0.25">
      <c r="M384" s="4" t="s">
        <v>11430</v>
      </c>
      <c r="N384" s="4" t="s">
        <v>11431</v>
      </c>
      <c r="O384" s="16">
        <f>+T372</f>
        <v>-528260.3899999999</v>
      </c>
      <c r="P384" s="16"/>
      <c r="Q384" s="16">
        <f>+O384</f>
        <v>-528260.3899999999</v>
      </c>
    </row>
    <row r="385" spans="15:17" x14ac:dyDescent="0.25">
      <c r="O385" s="19">
        <f>SUM(O377:O384)</f>
        <v>-6341535.5700000031</v>
      </c>
      <c r="P385" s="19">
        <f t="shared" ref="P385:Q385" si="1">SUM(P377:P384)</f>
        <v>8013457.29</v>
      </c>
      <c r="Q385" s="19">
        <f t="shared" si="1"/>
        <v>-14354992.860000003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02590-0F6C-41DF-8224-0091DEB364BF}">
  <dimension ref="B2:AA423"/>
  <sheetViews>
    <sheetView showGridLines="0" topLeftCell="P2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7.77734375" bestFit="1" customWidth="1"/>
    <col min="11" max="11" width="8.5546875" bestFit="1" customWidth="1"/>
    <col min="12" max="12" width="21.5546875" bestFit="1" customWidth="1"/>
    <col min="13" max="13" width="19.5546875" bestFit="1" customWidth="1"/>
    <col min="14" max="14" width="18" bestFit="1" customWidth="1"/>
    <col min="15" max="15" width="18.5546875" bestFit="1" customWidth="1"/>
    <col min="16" max="16" width="15" bestFit="1" customWidth="1"/>
    <col min="17" max="17" width="12.21875" bestFit="1" customWidth="1"/>
    <col min="18" max="19" width="8.21875" bestFit="1" customWidth="1"/>
    <col min="20" max="20" width="19.21875" bestFit="1" customWidth="1"/>
    <col min="21" max="21" width="14.21875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19</v>
      </c>
      <c r="N7" s="4" t="s">
        <v>6</v>
      </c>
      <c r="O7" s="4" t="s">
        <v>16</v>
      </c>
      <c r="P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22</v>
      </c>
      <c r="N8" s="4" t="s">
        <v>7</v>
      </c>
      <c r="O8" s="4" t="s">
        <v>17</v>
      </c>
      <c r="P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U9" s="11">
        <f>SUM(M10:P409)</f>
        <v>-12044785.569999993</v>
      </c>
    </row>
    <row r="10" spans="2:27" x14ac:dyDescent="0.25">
      <c r="B10" s="4" t="s">
        <v>5</v>
      </c>
      <c r="C10" s="4" t="s">
        <v>9</v>
      </c>
      <c r="D10" s="4" t="s">
        <v>6940</v>
      </c>
      <c r="E10" s="4" t="s">
        <v>6941</v>
      </c>
      <c r="F10" s="4" t="s">
        <v>11</v>
      </c>
      <c r="G10" s="4" t="s">
        <v>558</v>
      </c>
      <c r="H10" s="4" t="s">
        <v>6942</v>
      </c>
      <c r="I10" s="4" t="s">
        <v>8</v>
      </c>
      <c r="J10" s="4" t="s">
        <v>1006</v>
      </c>
      <c r="K10" s="4" t="s">
        <v>8</v>
      </c>
      <c r="L10" s="4" t="s">
        <v>6943</v>
      </c>
      <c r="M10" s="5"/>
      <c r="N10" s="5">
        <v>-1063249.6000000001</v>
      </c>
      <c r="O10" s="5"/>
      <c r="P10" s="7"/>
    </row>
    <row r="11" spans="2:27" x14ac:dyDescent="0.25">
      <c r="B11" s="4" t="s">
        <v>5</v>
      </c>
      <c r="C11" s="4" t="s">
        <v>9</v>
      </c>
      <c r="D11" s="4" t="s">
        <v>6944</v>
      </c>
      <c r="E11" s="4" t="s">
        <v>6941</v>
      </c>
      <c r="F11" s="4" t="s">
        <v>11</v>
      </c>
      <c r="G11" s="4" t="s">
        <v>558</v>
      </c>
      <c r="H11" s="4" t="s">
        <v>6945</v>
      </c>
      <c r="I11" s="4" t="s">
        <v>8</v>
      </c>
      <c r="J11" s="4" t="s">
        <v>1006</v>
      </c>
      <c r="K11" s="4" t="s">
        <v>8</v>
      </c>
      <c r="L11" s="4" t="s">
        <v>6946</v>
      </c>
      <c r="M11" s="5"/>
      <c r="N11" s="5">
        <v>-133072.32000000001</v>
      </c>
      <c r="O11" s="5"/>
      <c r="P11" s="7"/>
    </row>
    <row r="12" spans="2:27" x14ac:dyDescent="0.25">
      <c r="B12" s="4" t="s">
        <v>24</v>
      </c>
      <c r="C12" s="4" t="s">
        <v>25</v>
      </c>
      <c r="D12" s="4" t="s">
        <v>6947</v>
      </c>
      <c r="E12" s="4" t="s">
        <v>6941</v>
      </c>
      <c r="F12" s="4" t="s">
        <v>26</v>
      </c>
      <c r="G12" s="4" t="s">
        <v>559</v>
      </c>
      <c r="H12" s="4" t="s">
        <v>578</v>
      </c>
      <c r="I12" s="4" t="s">
        <v>8</v>
      </c>
      <c r="J12" s="4" t="s">
        <v>1006</v>
      </c>
      <c r="K12" s="4" t="s">
        <v>8</v>
      </c>
      <c r="L12" s="4" t="s">
        <v>6948</v>
      </c>
      <c r="M12" s="5"/>
      <c r="N12" s="5">
        <v>-107104.17</v>
      </c>
      <c r="O12" s="5"/>
      <c r="P12" s="7"/>
    </row>
    <row r="13" spans="2:27" x14ac:dyDescent="0.25">
      <c r="B13" s="4" t="s">
        <v>27</v>
      </c>
      <c r="C13" s="4" t="s">
        <v>28</v>
      </c>
      <c r="D13" s="4" t="s">
        <v>6949</v>
      </c>
      <c r="E13" s="4" t="s">
        <v>6941</v>
      </c>
      <c r="F13" s="4" t="s">
        <v>26</v>
      </c>
      <c r="G13" s="4" t="s">
        <v>559</v>
      </c>
      <c r="H13" s="4" t="s">
        <v>5319</v>
      </c>
      <c r="I13" s="4" t="s">
        <v>8</v>
      </c>
      <c r="J13" s="4" t="s">
        <v>1006</v>
      </c>
      <c r="K13" s="4" t="s">
        <v>8</v>
      </c>
      <c r="L13" s="4" t="s">
        <v>6950</v>
      </c>
      <c r="M13" s="5"/>
      <c r="N13" s="5">
        <v>-41639.58</v>
      </c>
      <c r="O13" s="5"/>
      <c r="P13" s="7"/>
    </row>
    <row r="14" spans="2:27" x14ac:dyDescent="0.25">
      <c r="B14" s="4" t="s">
        <v>29</v>
      </c>
      <c r="C14" s="4" t="s">
        <v>30</v>
      </c>
      <c r="D14" s="4" t="s">
        <v>6951</v>
      </c>
      <c r="E14" s="4" t="s">
        <v>6941</v>
      </c>
      <c r="F14" s="4" t="s">
        <v>11</v>
      </c>
      <c r="G14" s="4" t="s">
        <v>558</v>
      </c>
      <c r="H14" s="4" t="s">
        <v>2807</v>
      </c>
      <c r="I14" s="4" t="s">
        <v>8</v>
      </c>
      <c r="J14" s="4" t="s">
        <v>1006</v>
      </c>
      <c r="K14" s="4" t="s">
        <v>8</v>
      </c>
      <c r="L14" s="4" t="s">
        <v>6952</v>
      </c>
      <c r="M14" s="5"/>
      <c r="N14" s="5">
        <v>-65908.350000000006</v>
      </c>
      <c r="O14" s="5"/>
      <c r="P14" s="7"/>
    </row>
    <row r="15" spans="2:27" x14ac:dyDescent="0.25">
      <c r="B15" s="4" t="s">
        <v>29</v>
      </c>
      <c r="C15" s="4" t="s">
        <v>30</v>
      </c>
      <c r="D15" s="4" t="s">
        <v>6953</v>
      </c>
      <c r="E15" s="4" t="s">
        <v>6941</v>
      </c>
      <c r="F15" s="4" t="s">
        <v>11</v>
      </c>
      <c r="G15" s="4" t="s">
        <v>558</v>
      </c>
      <c r="H15" s="4" t="s">
        <v>2810</v>
      </c>
      <c r="I15" s="4" t="s">
        <v>8</v>
      </c>
      <c r="J15" s="4" t="s">
        <v>1006</v>
      </c>
      <c r="K15" s="4" t="s">
        <v>8</v>
      </c>
      <c r="L15" s="4" t="s">
        <v>6954</v>
      </c>
      <c r="M15" s="5"/>
      <c r="N15" s="5">
        <v>-10416.67</v>
      </c>
      <c r="O15" s="5"/>
      <c r="P15" s="7"/>
    </row>
    <row r="16" spans="2:27" x14ac:dyDescent="0.25">
      <c r="B16" s="4" t="s">
        <v>31</v>
      </c>
      <c r="C16" s="4" t="s">
        <v>32</v>
      </c>
      <c r="D16" s="4" t="s">
        <v>6955</v>
      </c>
      <c r="E16" s="4" t="s">
        <v>6941</v>
      </c>
      <c r="F16" s="4" t="s">
        <v>11</v>
      </c>
      <c r="G16" s="4" t="s">
        <v>558</v>
      </c>
      <c r="H16" s="4" t="s">
        <v>2816</v>
      </c>
      <c r="I16" s="4" t="s">
        <v>8</v>
      </c>
      <c r="J16" s="4" t="s">
        <v>1006</v>
      </c>
      <c r="K16" s="4" t="s">
        <v>8</v>
      </c>
      <c r="L16" s="4" t="s">
        <v>6956</v>
      </c>
      <c r="M16" s="5"/>
      <c r="N16" s="5">
        <v>-15804.9</v>
      </c>
      <c r="O16" s="5"/>
      <c r="P16" s="7"/>
    </row>
    <row r="17" spans="2:16" x14ac:dyDescent="0.25">
      <c r="B17" s="4" t="s">
        <v>33</v>
      </c>
      <c r="C17" s="4" t="s">
        <v>34</v>
      </c>
      <c r="D17" s="4" t="s">
        <v>6957</v>
      </c>
      <c r="E17" s="4" t="s">
        <v>6941</v>
      </c>
      <c r="F17" s="4" t="s">
        <v>11</v>
      </c>
      <c r="G17" s="4" t="s">
        <v>558</v>
      </c>
      <c r="H17" s="4" t="s">
        <v>583</v>
      </c>
      <c r="I17" s="4" t="s">
        <v>8</v>
      </c>
      <c r="J17" s="4" t="s">
        <v>1006</v>
      </c>
      <c r="K17" s="4" t="s">
        <v>8</v>
      </c>
      <c r="L17" s="4" t="s">
        <v>6958</v>
      </c>
      <c r="M17" s="5"/>
      <c r="N17" s="5">
        <v>-33791.4</v>
      </c>
      <c r="O17" s="5"/>
      <c r="P17" s="7"/>
    </row>
    <row r="18" spans="2:16" x14ac:dyDescent="0.25">
      <c r="B18" s="4" t="s">
        <v>33</v>
      </c>
      <c r="C18" s="4" t="s">
        <v>34</v>
      </c>
      <c r="D18" s="4" t="s">
        <v>6959</v>
      </c>
      <c r="E18" s="4" t="s">
        <v>6941</v>
      </c>
      <c r="F18" s="4" t="s">
        <v>59</v>
      </c>
      <c r="G18" s="4" t="s">
        <v>562</v>
      </c>
      <c r="H18" s="4" t="s">
        <v>6146</v>
      </c>
      <c r="I18" s="4" t="s">
        <v>8</v>
      </c>
      <c r="J18" s="4" t="s">
        <v>1006</v>
      </c>
      <c r="K18" s="4" t="s">
        <v>8</v>
      </c>
      <c r="L18" s="4" t="s">
        <v>6960</v>
      </c>
      <c r="M18" s="5"/>
      <c r="N18" s="5">
        <v>-96655.31</v>
      </c>
      <c r="O18" s="5"/>
      <c r="P18" s="7"/>
    </row>
    <row r="19" spans="2:16" x14ac:dyDescent="0.25">
      <c r="B19" s="4" t="s">
        <v>35</v>
      </c>
      <c r="C19" s="4" t="s">
        <v>36</v>
      </c>
      <c r="D19" s="4" t="s">
        <v>6961</v>
      </c>
      <c r="E19" s="4" t="s">
        <v>6941</v>
      </c>
      <c r="F19" s="4" t="s">
        <v>11</v>
      </c>
      <c r="G19" s="4" t="s">
        <v>558</v>
      </c>
      <c r="H19" s="4" t="s">
        <v>584</v>
      </c>
      <c r="I19" s="4" t="s">
        <v>8</v>
      </c>
      <c r="J19" s="4" t="s">
        <v>1006</v>
      </c>
      <c r="K19" s="4" t="s">
        <v>8</v>
      </c>
      <c r="L19" s="4" t="s">
        <v>6962</v>
      </c>
      <c r="M19" s="5"/>
      <c r="N19" s="5">
        <v>-194941.67</v>
      </c>
      <c r="O19" s="5"/>
      <c r="P19" s="7"/>
    </row>
    <row r="20" spans="2:16" x14ac:dyDescent="0.25">
      <c r="B20" s="4" t="s">
        <v>37</v>
      </c>
      <c r="C20" s="4" t="s">
        <v>38</v>
      </c>
      <c r="D20" s="4" t="s">
        <v>6963</v>
      </c>
      <c r="E20" s="4" t="s">
        <v>6941</v>
      </c>
      <c r="F20" s="4" t="s">
        <v>11</v>
      </c>
      <c r="G20" s="4" t="s">
        <v>558</v>
      </c>
      <c r="H20" s="4" t="s">
        <v>585</v>
      </c>
      <c r="I20" s="4" t="s">
        <v>8</v>
      </c>
      <c r="J20" s="4" t="s">
        <v>1006</v>
      </c>
      <c r="K20" s="4" t="s">
        <v>8</v>
      </c>
      <c r="L20" s="4" t="s">
        <v>6964</v>
      </c>
      <c r="M20" s="5"/>
      <c r="N20" s="5">
        <v>-408533.9</v>
      </c>
      <c r="O20" s="5"/>
      <c r="P20" s="7"/>
    </row>
    <row r="21" spans="2:16" x14ac:dyDescent="0.25">
      <c r="B21" s="4" t="s">
        <v>39</v>
      </c>
      <c r="C21" s="4" t="s">
        <v>40</v>
      </c>
      <c r="D21" s="4" t="s">
        <v>6965</v>
      </c>
      <c r="E21" s="4" t="s">
        <v>6941</v>
      </c>
      <c r="F21" s="4" t="s">
        <v>11</v>
      </c>
      <c r="G21" s="4" t="s">
        <v>558</v>
      </c>
      <c r="H21" s="4" t="s">
        <v>586</v>
      </c>
      <c r="I21" s="4" t="s">
        <v>8</v>
      </c>
      <c r="J21" s="4" t="s">
        <v>1006</v>
      </c>
      <c r="K21" s="4" t="s">
        <v>8</v>
      </c>
      <c r="L21" s="4" t="s">
        <v>6966</v>
      </c>
      <c r="M21" s="5"/>
      <c r="N21" s="5">
        <v>-37018.629999999997</v>
      </c>
      <c r="O21" s="5"/>
      <c r="P21" s="7"/>
    </row>
    <row r="22" spans="2:16" x14ac:dyDescent="0.25">
      <c r="B22" s="4" t="s">
        <v>41</v>
      </c>
      <c r="C22" s="4" t="s">
        <v>42</v>
      </c>
      <c r="D22" s="4" t="s">
        <v>6967</v>
      </c>
      <c r="E22" s="4" t="s">
        <v>6941</v>
      </c>
      <c r="F22" s="4" t="s">
        <v>11</v>
      </c>
      <c r="G22" s="4" t="s">
        <v>558</v>
      </c>
      <c r="H22" s="4" t="s">
        <v>587</v>
      </c>
      <c r="I22" s="4" t="s">
        <v>8</v>
      </c>
      <c r="J22" s="4" t="s">
        <v>1006</v>
      </c>
      <c r="K22" s="4" t="s">
        <v>8</v>
      </c>
      <c r="L22" s="4" t="s">
        <v>6968</v>
      </c>
      <c r="M22" s="5"/>
      <c r="N22" s="5">
        <v>-50758.48</v>
      </c>
      <c r="O22" s="5"/>
      <c r="P22" s="7"/>
    </row>
    <row r="23" spans="2:16" x14ac:dyDescent="0.25">
      <c r="B23" s="4" t="s">
        <v>43</v>
      </c>
      <c r="C23" s="4" t="s">
        <v>44</v>
      </c>
      <c r="D23" s="4" t="s">
        <v>6969</v>
      </c>
      <c r="E23" s="4" t="s">
        <v>6941</v>
      </c>
      <c r="F23" s="4" t="s">
        <v>11</v>
      </c>
      <c r="G23" s="4" t="s">
        <v>558</v>
      </c>
      <c r="H23" s="4" t="s">
        <v>6970</v>
      </c>
      <c r="I23" s="4" t="s">
        <v>6971</v>
      </c>
      <c r="J23" s="4" t="s">
        <v>6972</v>
      </c>
      <c r="K23" s="4" t="s">
        <v>1039</v>
      </c>
      <c r="L23" s="4" t="s">
        <v>6973</v>
      </c>
      <c r="M23" s="5"/>
      <c r="N23" s="5"/>
      <c r="O23" s="5"/>
      <c r="P23" s="7">
        <v>-110889.08</v>
      </c>
    </row>
    <row r="24" spans="2:16" x14ac:dyDescent="0.25">
      <c r="B24" s="4" t="s">
        <v>43</v>
      </c>
      <c r="C24" s="4" t="s">
        <v>44</v>
      </c>
      <c r="D24" s="4" t="s">
        <v>6974</v>
      </c>
      <c r="E24" s="4" t="s">
        <v>6941</v>
      </c>
      <c r="F24" s="4" t="s">
        <v>45</v>
      </c>
      <c r="G24" s="4" t="s">
        <v>560</v>
      </c>
      <c r="H24" s="4" t="s">
        <v>588</v>
      </c>
      <c r="I24" s="4" t="s">
        <v>8</v>
      </c>
      <c r="J24" s="4" t="s">
        <v>1006</v>
      </c>
      <c r="K24" s="4" t="s">
        <v>8</v>
      </c>
      <c r="L24" s="4" t="s">
        <v>6975</v>
      </c>
      <c r="M24" s="5"/>
      <c r="N24" s="5">
        <v>-110889.08</v>
      </c>
      <c r="O24" s="5"/>
      <c r="P24" s="7"/>
    </row>
    <row r="25" spans="2:16" x14ac:dyDescent="0.25">
      <c r="B25" s="4" t="s">
        <v>43</v>
      </c>
      <c r="C25" s="4" t="s">
        <v>44</v>
      </c>
      <c r="D25" s="4" t="s">
        <v>6976</v>
      </c>
      <c r="E25" s="4" t="s">
        <v>6941</v>
      </c>
      <c r="F25" s="4" t="s">
        <v>11</v>
      </c>
      <c r="G25" s="4" t="s">
        <v>558</v>
      </c>
      <c r="H25" s="4" t="s">
        <v>6977</v>
      </c>
      <c r="I25" s="4" t="s">
        <v>8</v>
      </c>
      <c r="J25" s="4" t="s">
        <v>1006</v>
      </c>
      <c r="K25" s="4" t="s">
        <v>8</v>
      </c>
      <c r="L25" s="4" t="s">
        <v>6969</v>
      </c>
      <c r="M25" s="5"/>
      <c r="N25" s="5"/>
      <c r="O25" s="5">
        <v>1330669</v>
      </c>
      <c r="P25" s="7"/>
    </row>
    <row r="26" spans="2:16" x14ac:dyDescent="0.25">
      <c r="B26" s="4" t="s">
        <v>46</v>
      </c>
      <c r="C26" s="4" t="s">
        <v>47</v>
      </c>
      <c r="D26" s="4" t="s">
        <v>6978</v>
      </c>
      <c r="E26" s="4" t="s">
        <v>6941</v>
      </c>
      <c r="F26" s="4" t="s">
        <v>11</v>
      </c>
      <c r="G26" s="4" t="s">
        <v>558</v>
      </c>
      <c r="H26" s="4" t="s">
        <v>589</v>
      </c>
      <c r="I26" s="4" t="s">
        <v>8</v>
      </c>
      <c r="J26" s="4" t="s">
        <v>1006</v>
      </c>
      <c r="K26" s="4" t="s">
        <v>8</v>
      </c>
      <c r="L26" s="4" t="s">
        <v>6979</v>
      </c>
      <c r="M26" s="5"/>
      <c r="N26" s="5">
        <v>-39186</v>
      </c>
      <c r="O26" s="5"/>
      <c r="P26" s="7"/>
    </row>
    <row r="27" spans="2:16" x14ac:dyDescent="0.25">
      <c r="B27" s="4" t="s">
        <v>14</v>
      </c>
      <c r="C27" s="4" t="s">
        <v>15</v>
      </c>
      <c r="D27" s="4" t="s">
        <v>6980</v>
      </c>
      <c r="E27" s="4" t="s">
        <v>6941</v>
      </c>
      <c r="F27" s="4" t="s">
        <v>11</v>
      </c>
      <c r="G27" s="4" t="s">
        <v>558</v>
      </c>
      <c r="H27" s="4" t="s">
        <v>1947</v>
      </c>
      <c r="I27" s="4" t="s">
        <v>8</v>
      </c>
      <c r="J27" s="4" t="s">
        <v>1006</v>
      </c>
      <c r="K27" s="4" t="s">
        <v>8</v>
      </c>
      <c r="L27" s="4" t="s">
        <v>6981</v>
      </c>
      <c r="M27" s="5"/>
      <c r="N27" s="5">
        <v>-1085183.74</v>
      </c>
      <c r="O27" s="5"/>
      <c r="P27" s="7"/>
    </row>
    <row r="28" spans="2:16" x14ac:dyDescent="0.25">
      <c r="B28" s="4" t="s">
        <v>48</v>
      </c>
      <c r="C28" s="4" t="s">
        <v>49</v>
      </c>
      <c r="D28" s="4" t="s">
        <v>6982</v>
      </c>
      <c r="E28" s="4" t="s">
        <v>6941</v>
      </c>
      <c r="F28" s="4" t="s">
        <v>11</v>
      </c>
      <c r="G28" s="4" t="s">
        <v>558</v>
      </c>
      <c r="H28" s="4" t="s">
        <v>597</v>
      </c>
      <c r="I28" s="4" t="s">
        <v>8</v>
      </c>
      <c r="J28" s="4" t="s">
        <v>1006</v>
      </c>
      <c r="K28" s="4" t="s">
        <v>8</v>
      </c>
      <c r="L28" s="4" t="s">
        <v>6983</v>
      </c>
      <c r="M28" s="5"/>
      <c r="N28" s="5">
        <v>-137357.74</v>
      </c>
      <c r="O28" s="5"/>
      <c r="P28" s="7"/>
    </row>
    <row r="29" spans="2:16" x14ac:dyDescent="0.25">
      <c r="B29" s="4" t="s">
        <v>48</v>
      </c>
      <c r="C29" s="4" t="s">
        <v>49</v>
      </c>
      <c r="D29" s="4" t="s">
        <v>6984</v>
      </c>
      <c r="E29" s="4" t="s">
        <v>6941</v>
      </c>
      <c r="F29" s="4" t="s">
        <v>11</v>
      </c>
      <c r="G29" s="4" t="s">
        <v>558</v>
      </c>
      <c r="H29" s="4" t="s">
        <v>598</v>
      </c>
      <c r="I29" s="4" t="s">
        <v>8</v>
      </c>
      <c r="J29" s="4" t="s">
        <v>1006</v>
      </c>
      <c r="K29" s="4" t="s">
        <v>8</v>
      </c>
      <c r="L29" s="4" t="s">
        <v>6985</v>
      </c>
      <c r="M29" s="5"/>
      <c r="N29" s="5">
        <v>-14382.08</v>
      </c>
      <c r="O29" s="5"/>
      <c r="P29" s="7"/>
    </row>
    <row r="30" spans="2:16" x14ac:dyDescent="0.25">
      <c r="B30" s="4" t="s">
        <v>48</v>
      </c>
      <c r="C30" s="4" t="s">
        <v>49</v>
      </c>
      <c r="D30" s="4" t="s">
        <v>6986</v>
      </c>
      <c r="E30" s="4" t="s">
        <v>6941</v>
      </c>
      <c r="F30" s="4" t="s">
        <v>11</v>
      </c>
      <c r="G30" s="4" t="s">
        <v>558</v>
      </c>
      <c r="H30" s="4" t="s">
        <v>594</v>
      </c>
      <c r="I30" s="4" t="s">
        <v>8</v>
      </c>
      <c r="J30" s="4" t="s">
        <v>1006</v>
      </c>
      <c r="K30" s="4" t="s">
        <v>8</v>
      </c>
      <c r="L30" s="4" t="s">
        <v>6987</v>
      </c>
      <c r="M30" s="5"/>
      <c r="N30" s="5">
        <v>-4732.17</v>
      </c>
      <c r="O30" s="5"/>
      <c r="P30" s="7"/>
    </row>
    <row r="31" spans="2:16" x14ac:dyDescent="0.25">
      <c r="B31" s="4" t="s">
        <v>50</v>
      </c>
      <c r="C31" s="4" t="s">
        <v>51</v>
      </c>
      <c r="D31" s="4" t="s">
        <v>6988</v>
      </c>
      <c r="E31" s="4" t="s">
        <v>6941</v>
      </c>
      <c r="F31" s="4" t="s">
        <v>11</v>
      </c>
      <c r="G31" s="4" t="s">
        <v>558</v>
      </c>
      <c r="H31" s="4" t="s">
        <v>6172</v>
      </c>
      <c r="I31" s="4" t="s">
        <v>8</v>
      </c>
      <c r="J31" s="4" t="s">
        <v>1006</v>
      </c>
      <c r="K31" s="4" t="s">
        <v>8</v>
      </c>
      <c r="L31" s="4" t="s">
        <v>6989</v>
      </c>
      <c r="M31" s="5"/>
      <c r="N31" s="5">
        <v>-22531.42</v>
      </c>
      <c r="O31" s="5"/>
      <c r="P31" s="7"/>
    </row>
    <row r="32" spans="2:16" x14ac:dyDescent="0.25">
      <c r="B32" s="4" t="s">
        <v>52</v>
      </c>
      <c r="C32" s="4" t="s">
        <v>53</v>
      </c>
      <c r="D32" s="4" t="s">
        <v>6990</v>
      </c>
      <c r="E32" s="4" t="s">
        <v>6941</v>
      </c>
      <c r="F32" s="4" t="s">
        <v>54</v>
      </c>
      <c r="G32" s="4" t="s">
        <v>561</v>
      </c>
      <c r="H32" s="4" t="s">
        <v>600</v>
      </c>
      <c r="I32" s="4" t="s">
        <v>8</v>
      </c>
      <c r="J32" s="4" t="s">
        <v>1006</v>
      </c>
      <c r="K32" s="4" t="s">
        <v>8</v>
      </c>
      <c r="L32" s="4" t="s">
        <v>6991</v>
      </c>
      <c r="M32" s="5"/>
      <c r="N32" s="5">
        <v>-215851.91</v>
      </c>
      <c r="O32" s="5"/>
      <c r="P32" s="7"/>
    </row>
    <row r="33" spans="2:16" x14ac:dyDescent="0.25">
      <c r="B33" s="4" t="s">
        <v>55</v>
      </c>
      <c r="C33" s="4" t="s">
        <v>56</v>
      </c>
      <c r="D33" s="4" t="s">
        <v>6992</v>
      </c>
      <c r="E33" s="4" t="s">
        <v>6941</v>
      </c>
      <c r="F33" s="4" t="s">
        <v>54</v>
      </c>
      <c r="G33" s="4" t="s">
        <v>561</v>
      </c>
      <c r="H33" s="4" t="s">
        <v>601</v>
      </c>
      <c r="I33" s="4" t="s">
        <v>8</v>
      </c>
      <c r="J33" s="4" t="s">
        <v>1006</v>
      </c>
      <c r="K33" s="4" t="s">
        <v>8</v>
      </c>
      <c r="L33" s="4" t="s">
        <v>6993</v>
      </c>
      <c r="M33" s="5"/>
      <c r="N33" s="5">
        <v>-52614.59</v>
      </c>
      <c r="O33" s="5"/>
      <c r="P33" s="7"/>
    </row>
    <row r="34" spans="2:16" x14ac:dyDescent="0.25">
      <c r="B34" s="4" t="s">
        <v>57</v>
      </c>
      <c r="C34" s="4" t="s">
        <v>58</v>
      </c>
      <c r="D34" s="4" t="s">
        <v>6994</v>
      </c>
      <c r="E34" s="4" t="s">
        <v>6941</v>
      </c>
      <c r="F34" s="4" t="s">
        <v>59</v>
      </c>
      <c r="G34" s="4" t="s">
        <v>562</v>
      </c>
      <c r="H34" s="4" t="s">
        <v>602</v>
      </c>
      <c r="I34" s="4" t="s">
        <v>8</v>
      </c>
      <c r="J34" s="4" t="s">
        <v>1006</v>
      </c>
      <c r="K34" s="4" t="s">
        <v>8</v>
      </c>
      <c r="L34" s="4" t="s">
        <v>6995</v>
      </c>
      <c r="M34" s="5"/>
      <c r="N34" s="5">
        <v>-127024.9</v>
      </c>
      <c r="O34" s="5"/>
      <c r="P34" s="7"/>
    </row>
    <row r="35" spans="2:16" x14ac:dyDescent="0.25">
      <c r="B35" s="4" t="s">
        <v>60</v>
      </c>
      <c r="C35" s="4" t="s">
        <v>61</v>
      </c>
      <c r="D35" s="4" t="s">
        <v>6996</v>
      </c>
      <c r="E35" s="4" t="s">
        <v>6941</v>
      </c>
      <c r="F35" s="4" t="s">
        <v>11</v>
      </c>
      <c r="G35" s="4" t="s">
        <v>558</v>
      </c>
      <c r="H35" s="4" t="s">
        <v>603</v>
      </c>
      <c r="I35" s="4" t="s">
        <v>8</v>
      </c>
      <c r="J35" s="4" t="s">
        <v>1006</v>
      </c>
      <c r="K35" s="4" t="s">
        <v>8</v>
      </c>
      <c r="L35" s="4" t="s">
        <v>6997</v>
      </c>
      <c r="M35" s="5"/>
      <c r="N35" s="5">
        <v>-17577.43</v>
      </c>
      <c r="O35" s="5"/>
      <c r="P35" s="7"/>
    </row>
    <row r="36" spans="2:16" x14ac:dyDescent="0.25">
      <c r="B36" s="4" t="s">
        <v>62</v>
      </c>
      <c r="C36" s="4" t="s">
        <v>63</v>
      </c>
      <c r="D36" s="4" t="s">
        <v>6998</v>
      </c>
      <c r="E36" s="4" t="s">
        <v>6941</v>
      </c>
      <c r="F36" s="4" t="s">
        <v>54</v>
      </c>
      <c r="G36" s="4" t="s">
        <v>561</v>
      </c>
      <c r="H36" s="4" t="s">
        <v>6183</v>
      </c>
      <c r="I36" s="4" t="s">
        <v>8</v>
      </c>
      <c r="J36" s="4" t="s">
        <v>1006</v>
      </c>
      <c r="K36" s="4" t="s">
        <v>8</v>
      </c>
      <c r="L36" s="4" t="s">
        <v>6999</v>
      </c>
      <c r="M36" s="5"/>
      <c r="N36" s="5">
        <v>-323551.42</v>
      </c>
      <c r="O36" s="5"/>
      <c r="P36" s="7"/>
    </row>
    <row r="37" spans="2:16" x14ac:dyDescent="0.25">
      <c r="B37" s="4" t="s">
        <v>64</v>
      </c>
      <c r="C37" s="4" t="s">
        <v>65</v>
      </c>
      <c r="D37" s="4" t="s">
        <v>7000</v>
      </c>
      <c r="E37" s="4" t="s">
        <v>6941</v>
      </c>
      <c r="F37" s="4" t="s">
        <v>85</v>
      </c>
      <c r="G37" s="4" t="s">
        <v>564</v>
      </c>
      <c r="H37" s="4" t="s">
        <v>3664</v>
      </c>
      <c r="I37" s="4" t="s">
        <v>8</v>
      </c>
      <c r="J37" s="4" t="s">
        <v>1006</v>
      </c>
      <c r="K37" s="4" t="s">
        <v>8</v>
      </c>
      <c r="L37" s="4" t="s">
        <v>4527</v>
      </c>
      <c r="M37" s="5"/>
      <c r="N37" s="5">
        <v>-10085.57</v>
      </c>
      <c r="O37" s="5"/>
      <c r="P37" s="7"/>
    </row>
    <row r="38" spans="2:16" x14ac:dyDescent="0.25">
      <c r="B38" s="4" t="s">
        <v>66</v>
      </c>
      <c r="C38" s="4" t="s">
        <v>67</v>
      </c>
      <c r="D38" s="4" t="s">
        <v>7001</v>
      </c>
      <c r="E38" s="4" t="s">
        <v>6941</v>
      </c>
      <c r="F38" s="4" t="s">
        <v>11</v>
      </c>
      <c r="G38" s="4" t="s">
        <v>558</v>
      </c>
      <c r="H38" s="4" t="s">
        <v>6194</v>
      </c>
      <c r="I38" s="4" t="s">
        <v>8</v>
      </c>
      <c r="J38" s="4" t="s">
        <v>1006</v>
      </c>
      <c r="K38" s="4" t="s">
        <v>8</v>
      </c>
      <c r="L38" s="4" t="s">
        <v>7002</v>
      </c>
      <c r="M38" s="5"/>
      <c r="N38" s="5">
        <v>-25029.75</v>
      </c>
      <c r="O38" s="5"/>
      <c r="P38" s="7"/>
    </row>
    <row r="39" spans="2:16" x14ac:dyDescent="0.25">
      <c r="B39" s="4" t="s">
        <v>68</v>
      </c>
      <c r="C39" s="4" t="s">
        <v>69</v>
      </c>
      <c r="D39" s="4" t="s">
        <v>7003</v>
      </c>
      <c r="E39" s="4" t="s">
        <v>6941</v>
      </c>
      <c r="F39" s="4" t="s">
        <v>11</v>
      </c>
      <c r="G39" s="4" t="s">
        <v>558</v>
      </c>
      <c r="H39" s="4" t="s">
        <v>2873</v>
      </c>
      <c r="I39" s="4" t="s">
        <v>8</v>
      </c>
      <c r="J39" s="4" t="s">
        <v>1006</v>
      </c>
      <c r="K39" s="4" t="s">
        <v>8</v>
      </c>
      <c r="L39" s="4" t="s">
        <v>7004</v>
      </c>
      <c r="M39" s="5"/>
      <c r="N39" s="5">
        <v>-12433.85</v>
      </c>
      <c r="O39" s="5"/>
      <c r="P39" s="7"/>
    </row>
    <row r="40" spans="2:16" x14ac:dyDescent="0.25">
      <c r="B40" s="4" t="s">
        <v>70</v>
      </c>
      <c r="C40" s="4" t="s">
        <v>71</v>
      </c>
      <c r="D40" s="4" t="s">
        <v>7005</v>
      </c>
      <c r="E40" s="4" t="s">
        <v>6941</v>
      </c>
      <c r="F40" s="4" t="s">
        <v>11</v>
      </c>
      <c r="G40" s="4" t="s">
        <v>558</v>
      </c>
      <c r="H40" s="4" t="s">
        <v>611</v>
      </c>
      <c r="I40" s="4" t="s">
        <v>8</v>
      </c>
      <c r="J40" s="4" t="s">
        <v>1006</v>
      </c>
      <c r="K40" s="4" t="s">
        <v>8</v>
      </c>
      <c r="L40" s="4" t="s">
        <v>7006</v>
      </c>
      <c r="M40" s="5"/>
      <c r="N40" s="5">
        <v>-15555.56</v>
      </c>
      <c r="O40" s="5"/>
      <c r="P40" s="7"/>
    </row>
    <row r="41" spans="2:16" x14ac:dyDescent="0.25">
      <c r="B41" s="4" t="s">
        <v>70</v>
      </c>
      <c r="C41" s="4" t="s">
        <v>71</v>
      </c>
      <c r="D41" s="4" t="s">
        <v>7007</v>
      </c>
      <c r="E41" s="4" t="s">
        <v>6941</v>
      </c>
      <c r="F41" s="4" t="s">
        <v>11</v>
      </c>
      <c r="G41" s="4" t="s">
        <v>558</v>
      </c>
      <c r="H41" s="4" t="s">
        <v>612</v>
      </c>
      <c r="I41" s="4" t="s">
        <v>8</v>
      </c>
      <c r="J41" s="4" t="s">
        <v>1006</v>
      </c>
      <c r="K41" s="4" t="s">
        <v>8</v>
      </c>
      <c r="L41" s="4" t="s">
        <v>7008</v>
      </c>
      <c r="M41" s="5"/>
      <c r="N41" s="5">
        <v>-11485.33</v>
      </c>
      <c r="O41" s="5"/>
      <c r="P41" s="7"/>
    </row>
    <row r="42" spans="2:16" x14ac:dyDescent="0.25">
      <c r="B42" s="4" t="s">
        <v>75</v>
      </c>
      <c r="C42" s="4" t="s">
        <v>76</v>
      </c>
      <c r="D42" s="4" t="s">
        <v>7009</v>
      </c>
      <c r="E42" s="4" t="s">
        <v>6941</v>
      </c>
      <c r="F42" s="4" t="s">
        <v>74</v>
      </c>
      <c r="G42" s="4" t="s">
        <v>563</v>
      </c>
      <c r="H42" s="4" t="s">
        <v>615</v>
      </c>
      <c r="I42" s="4" t="s">
        <v>8</v>
      </c>
      <c r="J42" s="4" t="s">
        <v>1006</v>
      </c>
      <c r="K42" s="4" t="s">
        <v>8</v>
      </c>
      <c r="L42" s="4" t="s">
        <v>7010</v>
      </c>
      <c r="M42" s="5"/>
      <c r="N42" s="5">
        <v>-180603.78</v>
      </c>
      <c r="O42" s="5"/>
      <c r="P42" s="7"/>
    </row>
    <row r="43" spans="2:16" x14ac:dyDescent="0.25">
      <c r="B43" s="4" t="s">
        <v>2001</v>
      </c>
      <c r="C43" s="4" t="s">
        <v>2002</v>
      </c>
      <c r="D43" s="4" t="s">
        <v>7011</v>
      </c>
      <c r="E43" s="4" t="s">
        <v>6941</v>
      </c>
      <c r="F43" s="4" t="s">
        <v>11</v>
      </c>
      <c r="G43" s="4" t="s">
        <v>558</v>
      </c>
      <c r="H43" s="4" t="s">
        <v>2004</v>
      </c>
      <c r="I43" s="4" t="s">
        <v>8</v>
      </c>
      <c r="J43" s="4" t="s">
        <v>1006</v>
      </c>
      <c r="K43" s="4" t="s">
        <v>8</v>
      </c>
      <c r="L43" s="4" t="s">
        <v>7012</v>
      </c>
      <c r="M43" s="5"/>
      <c r="N43" s="5">
        <v>-5936.88</v>
      </c>
      <c r="O43" s="5"/>
      <c r="P43" s="7"/>
    </row>
    <row r="44" spans="2:16" x14ac:dyDescent="0.25">
      <c r="B44" s="4" t="s">
        <v>77</v>
      </c>
      <c r="C44" s="4" t="s">
        <v>78</v>
      </c>
      <c r="D44" s="4" t="s">
        <v>7013</v>
      </c>
      <c r="E44" s="4" t="s">
        <v>6941</v>
      </c>
      <c r="F44" s="4" t="s">
        <v>11</v>
      </c>
      <c r="G44" s="4" t="s">
        <v>558</v>
      </c>
      <c r="H44" s="4" t="s">
        <v>616</v>
      </c>
      <c r="I44" s="4" t="s">
        <v>8</v>
      </c>
      <c r="J44" s="4" t="s">
        <v>1006</v>
      </c>
      <c r="K44" s="4" t="s">
        <v>8</v>
      </c>
      <c r="L44" s="4" t="s">
        <v>7014</v>
      </c>
      <c r="M44" s="5"/>
      <c r="N44" s="5">
        <v>-33451.07</v>
      </c>
      <c r="O44" s="5"/>
      <c r="P44" s="7"/>
    </row>
    <row r="45" spans="2:16" x14ac:dyDescent="0.25">
      <c r="B45" s="4" t="s">
        <v>79</v>
      </c>
      <c r="C45" s="4" t="s">
        <v>80</v>
      </c>
      <c r="D45" s="4" t="s">
        <v>7015</v>
      </c>
      <c r="E45" s="4" t="s">
        <v>6941</v>
      </c>
      <c r="F45" s="4" t="s">
        <v>11</v>
      </c>
      <c r="G45" s="4" t="s">
        <v>558</v>
      </c>
      <c r="H45" s="4" t="s">
        <v>617</v>
      </c>
      <c r="I45" s="4" t="s">
        <v>8</v>
      </c>
      <c r="J45" s="4" t="s">
        <v>1006</v>
      </c>
      <c r="K45" s="4" t="s">
        <v>8</v>
      </c>
      <c r="L45" s="4" t="s">
        <v>7016</v>
      </c>
      <c r="M45" s="5"/>
      <c r="N45" s="5">
        <v>-15063.33</v>
      </c>
      <c r="O45" s="5"/>
      <c r="P45" s="7"/>
    </row>
    <row r="46" spans="2:16" x14ac:dyDescent="0.25">
      <c r="B46" s="4" t="s">
        <v>81</v>
      </c>
      <c r="C46" s="4" t="s">
        <v>82</v>
      </c>
      <c r="D46" s="4" t="s">
        <v>7017</v>
      </c>
      <c r="E46" s="4" t="s">
        <v>6941</v>
      </c>
      <c r="F46" s="4" t="s">
        <v>59</v>
      </c>
      <c r="G46" s="4" t="s">
        <v>562</v>
      </c>
      <c r="H46" s="4" t="s">
        <v>6218</v>
      </c>
      <c r="I46" s="4" t="s">
        <v>8</v>
      </c>
      <c r="J46" s="4" t="s">
        <v>1006</v>
      </c>
      <c r="K46" s="4" t="s">
        <v>8</v>
      </c>
      <c r="L46" s="4" t="s">
        <v>7018</v>
      </c>
      <c r="M46" s="5"/>
      <c r="N46" s="5">
        <v>-60810.92</v>
      </c>
      <c r="O46" s="5"/>
      <c r="P46" s="7"/>
    </row>
    <row r="47" spans="2:16" x14ac:dyDescent="0.25">
      <c r="B47" s="4" t="s">
        <v>83</v>
      </c>
      <c r="C47" s="4" t="s">
        <v>84</v>
      </c>
      <c r="D47" s="4" t="s">
        <v>6221</v>
      </c>
      <c r="E47" s="4" t="s">
        <v>6941</v>
      </c>
      <c r="F47" s="4" t="s">
        <v>45</v>
      </c>
      <c r="G47" s="4" t="s">
        <v>560</v>
      </c>
      <c r="H47" s="4" t="s">
        <v>6225</v>
      </c>
      <c r="I47" s="4" t="s">
        <v>3691</v>
      </c>
      <c r="J47" s="4" t="s">
        <v>3692</v>
      </c>
      <c r="K47" s="4" t="s">
        <v>1038</v>
      </c>
      <c r="L47" s="4" t="s">
        <v>6224</v>
      </c>
      <c r="M47" s="5"/>
      <c r="N47" s="5"/>
      <c r="O47" s="5"/>
      <c r="P47" s="7">
        <v>-61666.720000000001</v>
      </c>
    </row>
    <row r="48" spans="2:16" x14ac:dyDescent="0.25">
      <c r="B48" s="4" t="s">
        <v>83</v>
      </c>
      <c r="C48" s="4" t="s">
        <v>84</v>
      </c>
      <c r="D48" s="4" t="s">
        <v>7019</v>
      </c>
      <c r="E48" s="4" t="s">
        <v>6941</v>
      </c>
      <c r="F48" s="4" t="s">
        <v>45</v>
      </c>
      <c r="G48" s="4" t="s">
        <v>560</v>
      </c>
      <c r="H48" s="4" t="s">
        <v>6225</v>
      </c>
      <c r="I48" s="4" t="s">
        <v>3691</v>
      </c>
      <c r="J48" s="4" t="s">
        <v>3692</v>
      </c>
      <c r="K48" s="4" t="s">
        <v>1038</v>
      </c>
      <c r="L48" s="4" t="s">
        <v>7020</v>
      </c>
      <c r="M48" s="5"/>
      <c r="N48" s="5"/>
      <c r="O48" s="5"/>
      <c r="P48" s="7">
        <v>46250.06</v>
      </c>
    </row>
    <row r="49" spans="2:16" x14ac:dyDescent="0.25">
      <c r="B49" s="4" t="s">
        <v>83</v>
      </c>
      <c r="C49" s="4" t="s">
        <v>84</v>
      </c>
      <c r="D49" s="4" t="s">
        <v>7021</v>
      </c>
      <c r="E49" s="4" t="s">
        <v>6941</v>
      </c>
      <c r="F49" s="4" t="s">
        <v>45</v>
      </c>
      <c r="G49" s="4" t="s">
        <v>560</v>
      </c>
      <c r="H49" s="4" t="s">
        <v>7022</v>
      </c>
      <c r="I49" s="4" t="s">
        <v>8</v>
      </c>
      <c r="J49" s="4" t="s">
        <v>1006</v>
      </c>
      <c r="K49" s="4" t="s">
        <v>8</v>
      </c>
      <c r="L49" s="4" t="s">
        <v>7023</v>
      </c>
      <c r="M49" s="5">
        <v>-411768</v>
      </c>
      <c r="N49" s="5"/>
      <c r="O49" s="5"/>
      <c r="P49" s="7"/>
    </row>
    <row r="50" spans="2:16" x14ac:dyDescent="0.25">
      <c r="B50" s="4" t="s">
        <v>83</v>
      </c>
      <c r="C50" s="4" t="s">
        <v>84</v>
      </c>
      <c r="D50" s="4" t="s">
        <v>7024</v>
      </c>
      <c r="E50" s="4" t="s">
        <v>6941</v>
      </c>
      <c r="F50" s="4" t="s">
        <v>45</v>
      </c>
      <c r="G50" s="4" t="s">
        <v>560</v>
      </c>
      <c r="H50" s="4" t="s">
        <v>622</v>
      </c>
      <c r="I50" s="4" t="s">
        <v>8</v>
      </c>
      <c r="J50" s="4" t="s">
        <v>1006</v>
      </c>
      <c r="K50" s="4" t="s">
        <v>8</v>
      </c>
      <c r="L50" s="4" t="s">
        <v>7025</v>
      </c>
      <c r="M50" s="5"/>
      <c r="N50" s="5">
        <v>-95587.89</v>
      </c>
      <c r="O50" s="5"/>
      <c r="P50" s="7"/>
    </row>
    <row r="51" spans="2:16" x14ac:dyDescent="0.25">
      <c r="B51" s="4" t="s">
        <v>83</v>
      </c>
      <c r="C51" s="4" t="s">
        <v>84</v>
      </c>
      <c r="D51" s="4" t="s">
        <v>7026</v>
      </c>
      <c r="E51" s="4" t="s">
        <v>6941</v>
      </c>
      <c r="F51" s="4" t="s">
        <v>45</v>
      </c>
      <c r="G51" s="4" t="s">
        <v>560</v>
      </c>
      <c r="H51" s="4" t="s">
        <v>620</v>
      </c>
      <c r="I51" s="4" t="s">
        <v>8</v>
      </c>
      <c r="J51" s="4" t="s">
        <v>1006</v>
      </c>
      <c r="K51" s="4" t="s">
        <v>8</v>
      </c>
      <c r="L51" s="4" t="s">
        <v>7027</v>
      </c>
      <c r="M51" s="5"/>
      <c r="N51" s="5">
        <v>-6325</v>
      </c>
      <c r="O51" s="5"/>
      <c r="P51" s="7"/>
    </row>
    <row r="52" spans="2:16" x14ac:dyDescent="0.25">
      <c r="B52" s="4" t="s">
        <v>86</v>
      </c>
      <c r="C52" s="4" t="s">
        <v>87</v>
      </c>
      <c r="D52" s="4" t="s">
        <v>7028</v>
      </c>
      <c r="E52" s="4" t="s">
        <v>6941</v>
      </c>
      <c r="F52" s="4" t="s">
        <v>45</v>
      </c>
      <c r="G52" s="4" t="s">
        <v>560</v>
      </c>
      <c r="H52" s="4" t="s">
        <v>2019</v>
      </c>
      <c r="I52" s="4" t="s">
        <v>8</v>
      </c>
      <c r="J52" s="4" t="s">
        <v>1006</v>
      </c>
      <c r="K52" s="4" t="s">
        <v>8</v>
      </c>
      <c r="L52" s="4" t="s">
        <v>7029</v>
      </c>
      <c r="M52" s="5"/>
      <c r="N52" s="5">
        <v>-8519.57</v>
      </c>
      <c r="O52" s="5"/>
      <c r="P52" s="7"/>
    </row>
    <row r="53" spans="2:16" x14ac:dyDescent="0.25">
      <c r="B53" s="4" t="s">
        <v>88</v>
      </c>
      <c r="C53" s="4" t="s">
        <v>89</v>
      </c>
      <c r="D53" s="4" t="s">
        <v>7030</v>
      </c>
      <c r="E53" s="4" t="s">
        <v>6941</v>
      </c>
      <c r="F53" s="4" t="s">
        <v>11</v>
      </c>
      <c r="G53" s="4" t="s">
        <v>558</v>
      </c>
      <c r="H53" s="4" t="s">
        <v>7031</v>
      </c>
      <c r="I53" s="4" t="s">
        <v>8</v>
      </c>
      <c r="J53" s="4" t="s">
        <v>1006</v>
      </c>
      <c r="K53" s="4" t="s">
        <v>8</v>
      </c>
      <c r="L53" s="4" t="s">
        <v>7032</v>
      </c>
      <c r="M53" s="5"/>
      <c r="N53" s="5">
        <v>-14458.17</v>
      </c>
      <c r="O53" s="5"/>
      <c r="P53" s="7"/>
    </row>
    <row r="54" spans="2:16" x14ac:dyDescent="0.25">
      <c r="B54" s="4" t="s">
        <v>88</v>
      </c>
      <c r="C54" s="4" t="s">
        <v>89</v>
      </c>
      <c r="D54" s="4" t="s">
        <v>7033</v>
      </c>
      <c r="E54" s="4" t="s">
        <v>6941</v>
      </c>
      <c r="F54" s="4" t="s">
        <v>11</v>
      </c>
      <c r="G54" s="4" t="s">
        <v>558</v>
      </c>
      <c r="H54" s="4" t="s">
        <v>7034</v>
      </c>
      <c r="I54" s="4" t="s">
        <v>8</v>
      </c>
      <c r="J54" s="4" t="s">
        <v>1006</v>
      </c>
      <c r="K54" s="4" t="s">
        <v>8</v>
      </c>
      <c r="L54" s="4" t="s">
        <v>7035</v>
      </c>
      <c r="M54" s="5"/>
      <c r="N54" s="5"/>
      <c r="O54" s="5">
        <v>775823.25</v>
      </c>
      <c r="P54" s="7"/>
    </row>
    <row r="55" spans="2:16" x14ac:dyDescent="0.25">
      <c r="B55" s="4" t="s">
        <v>90</v>
      </c>
      <c r="C55" s="4" t="s">
        <v>91</v>
      </c>
      <c r="D55" s="4" t="s">
        <v>7036</v>
      </c>
      <c r="E55" s="4" t="s">
        <v>6941</v>
      </c>
      <c r="F55" s="4" t="s">
        <v>11</v>
      </c>
      <c r="G55" s="4" t="s">
        <v>558</v>
      </c>
      <c r="H55" s="4" t="s">
        <v>6238</v>
      </c>
      <c r="I55" s="4" t="s">
        <v>8</v>
      </c>
      <c r="J55" s="4" t="s">
        <v>1006</v>
      </c>
      <c r="K55" s="4" t="s">
        <v>8</v>
      </c>
      <c r="L55" s="4" t="s">
        <v>7037</v>
      </c>
      <c r="M55" s="5"/>
      <c r="N55" s="5">
        <v>-198375</v>
      </c>
      <c r="O55" s="5"/>
      <c r="P55" s="7"/>
    </row>
    <row r="56" spans="2:16" x14ac:dyDescent="0.25">
      <c r="B56" s="4" t="s">
        <v>92</v>
      </c>
      <c r="C56" s="4" t="s">
        <v>93</v>
      </c>
      <c r="D56" s="4" t="s">
        <v>7038</v>
      </c>
      <c r="E56" s="4" t="s">
        <v>6941</v>
      </c>
      <c r="F56" s="4" t="s">
        <v>11</v>
      </c>
      <c r="G56" s="4" t="s">
        <v>558</v>
      </c>
      <c r="H56" s="4" t="s">
        <v>632</v>
      </c>
      <c r="I56" s="4" t="s">
        <v>8</v>
      </c>
      <c r="J56" s="4" t="s">
        <v>1006</v>
      </c>
      <c r="K56" s="4" t="s">
        <v>8</v>
      </c>
      <c r="L56" s="4" t="s">
        <v>7039</v>
      </c>
      <c r="M56" s="5"/>
      <c r="N56" s="5">
        <v>-27069</v>
      </c>
      <c r="O56" s="5"/>
      <c r="P56" s="7"/>
    </row>
    <row r="57" spans="2:16" x14ac:dyDescent="0.25">
      <c r="B57" s="4" t="s">
        <v>94</v>
      </c>
      <c r="C57" s="4" t="s">
        <v>95</v>
      </c>
      <c r="D57" s="4" t="s">
        <v>7040</v>
      </c>
      <c r="E57" s="4" t="s">
        <v>6941</v>
      </c>
      <c r="F57" s="4" t="s">
        <v>11</v>
      </c>
      <c r="G57" s="4" t="s">
        <v>558</v>
      </c>
      <c r="H57" s="4" t="s">
        <v>634</v>
      </c>
      <c r="I57" s="4" t="s">
        <v>8</v>
      </c>
      <c r="J57" s="4" t="s">
        <v>1006</v>
      </c>
      <c r="K57" s="4" t="s">
        <v>8</v>
      </c>
      <c r="L57" s="4" t="s">
        <v>7041</v>
      </c>
      <c r="M57" s="5"/>
      <c r="N57" s="5">
        <v>-12735.54</v>
      </c>
      <c r="O57" s="5"/>
      <c r="P57" s="7"/>
    </row>
    <row r="58" spans="2:16" x14ac:dyDescent="0.25">
      <c r="B58" s="4" t="s">
        <v>96</v>
      </c>
      <c r="C58" s="4" t="s">
        <v>97</v>
      </c>
      <c r="D58" s="4" t="s">
        <v>7042</v>
      </c>
      <c r="E58" s="4" t="s">
        <v>6941</v>
      </c>
      <c r="F58" s="4" t="s">
        <v>11</v>
      </c>
      <c r="G58" s="4" t="s">
        <v>558</v>
      </c>
      <c r="H58" s="4" t="s">
        <v>3719</v>
      </c>
      <c r="I58" s="4" t="s">
        <v>8</v>
      </c>
      <c r="J58" s="4" t="s">
        <v>1006</v>
      </c>
      <c r="K58" s="4" t="s">
        <v>8</v>
      </c>
      <c r="L58" s="4" t="s">
        <v>7043</v>
      </c>
      <c r="M58" s="5"/>
      <c r="N58" s="5">
        <v>-107728.73</v>
      </c>
      <c r="O58" s="5"/>
      <c r="P58" s="7"/>
    </row>
    <row r="59" spans="2:16" x14ac:dyDescent="0.25">
      <c r="B59" s="4" t="s">
        <v>98</v>
      </c>
      <c r="C59" s="4" t="s">
        <v>99</v>
      </c>
      <c r="D59" s="4" t="s">
        <v>7044</v>
      </c>
      <c r="E59" s="4" t="s">
        <v>6941</v>
      </c>
      <c r="F59" s="4" t="s">
        <v>11</v>
      </c>
      <c r="G59" s="4" t="s">
        <v>558</v>
      </c>
      <c r="H59" s="4" t="s">
        <v>638</v>
      </c>
      <c r="I59" s="4" t="s">
        <v>8</v>
      </c>
      <c r="J59" s="4" t="s">
        <v>1006</v>
      </c>
      <c r="K59" s="4" t="s">
        <v>8</v>
      </c>
      <c r="L59" s="4" t="s">
        <v>7045</v>
      </c>
      <c r="M59" s="5"/>
      <c r="N59" s="5">
        <v>-15993.49</v>
      </c>
      <c r="O59" s="5"/>
      <c r="P59" s="7"/>
    </row>
    <row r="60" spans="2:16" x14ac:dyDescent="0.25">
      <c r="B60" s="4" t="s">
        <v>98</v>
      </c>
      <c r="C60" s="4" t="s">
        <v>99</v>
      </c>
      <c r="D60" s="4" t="s">
        <v>7046</v>
      </c>
      <c r="E60" s="4" t="s">
        <v>6941</v>
      </c>
      <c r="F60" s="4" t="s">
        <v>11</v>
      </c>
      <c r="G60" s="4" t="s">
        <v>558</v>
      </c>
      <c r="H60" s="4" t="s">
        <v>637</v>
      </c>
      <c r="I60" s="4" t="s">
        <v>8</v>
      </c>
      <c r="J60" s="4" t="s">
        <v>1006</v>
      </c>
      <c r="K60" s="4" t="s">
        <v>8</v>
      </c>
      <c r="L60" s="4" t="s">
        <v>7047</v>
      </c>
      <c r="M60" s="5"/>
      <c r="N60" s="5">
        <v>-60407.82</v>
      </c>
      <c r="O60" s="5"/>
      <c r="P60" s="7"/>
    </row>
    <row r="61" spans="2:16" x14ac:dyDescent="0.25">
      <c r="B61" s="4" t="s">
        <v>102</v>
      </c>
      <c r="C61" s="4" t="s">
        <v>103</v>
      </c>
      <c r="D61" s="4" t="s">
        <v>7048</v>
      </c>
      <c r="E61" s="4" t="s">
        <v>6941</v>
      </c>
      <c r="F61" s="4" t="s">
        <v>11</v>
      </c>
      <c r="G61" s="4" t="s">
        <v>558</v>
      </c>
      <c r="H61" s="4" t="s">
        <v>645</v>
      </c>
      <c r="I61" s="4" t="s">
        <v>8</v>
      </c>
      <c r="J61" s="4" t="s">
        <v>1006</v>
      </c>
      <c r="K61" s="4" t="s">
        <v>8</v>
      </c>
      <c r="L61" s="4" t="s">
        <v>7049</v>
      </c>
      <c r="M61" s="5"/>
      <c r="N61" s="5">
        <v>-35052</v>
      </c>
      <c r="O61" s="5"/>
      <c r="P61" s="7"/>
    </row>
    <row r="62" spans="2:16" x14ac:dyDescent="0.25">
      <c r="B62" s="4" t="s">
        <v>104</v>
      </c>
      <c r="C62" s="4" t="s">
        <v>105</v>
      </c>
      <c r="D62" s="4" t="s">
        <v>7050</v>
      </c>
      <c r="E62" s="4" t="s">
        <v>6941</v>
      </c>
      <c r="F62" s="4" t="s">
        <v>11</v>
      </c>
      <c r="G62" s="4" t="s">
        <v>558</v>
      </c>
      <c r="H62" s="4" t="s">
        <v>6262</v>
      </c>
      <c r="I62" s="4" t="s">
        <v>8</v>
      </c>
      <c r="J62" s="4" t="s">
        <v>1006</v>
      </c>
      <c r="K62" s="4" t="s">
        <v>8</v>
      </c>
      <c r="L62" s="4" t="s">
        <v>7051</v>
      </c>
      <c r="M62" s="5"/>
      <c r="N62" s="5">
        <v>-9350.83</v>
      </c>
      <c r="O62" s="5"/>
      <c r="P62" s="7"/>
    </row>
    <row r="63" spans="2:16" x14ac:dyDescent="0.25">
      <c r="B63" s="4" t="s">
        <v>106</v>
      </c>
      <c r="C63" s="4" t="s">
        <v>107</v>
      </c>
      <c r="D63" s="4" t="s">
        <v>7052</v>
      </c>
      <c r="E63" s="4" t="s">
        <v>6941</v>
      </c>
      <c r="F63" s="4" t="s">
        <v>11</v>
      </c>
      <c r="G63" s="4" t="s">
        <v>558</v>
      </c>
      <c r="H63" s="4" t="s">
        <v>2931</v>
      </c>
      <c r="I63" s="4" t="s">
        <v>8</v>
      </c>
      <c r="J63" s="4" t="s">
        <v>1006</v>
      </c>
      <c r="K63" s="4" t="s">
        <v>8</v>
      </c>
      <c r="L63" s="4" t="s">
        <v>7053</v>
      </c>
      <c r="M63" s="5"/>
      <c r="N63" s="5">
        <v>-171807</v>
      </c>
      <c r="O63" s="5"/>
      <c r="P63" s="7"/>
    </row>
    <row r="64" spans="2:16" x14ac:dyDescent="0.25">
      <c r="B64" s="4" t="s">
        <v>108</v>
      </c>
      <c r="C64" s="4" t="s">
        <v>109</v>
      </c>
      <c r="D64" s="4" t="s">
        <v>7054</v>
      </c>
      <c r="E64" s="4" t="s">
        <v>6941</v>
      </c>
      <c r="F64" s="4" t="s">
        <v>11</v>
      </c>
      <c r="G64" s="4" t="s">
        <v>558</v>
      </c>
      <c r="H64" s="4" t="s">
        <v>3742</v>
      </c>
      <c r="I64" s="4" t="s">
        <v>8</v>
      </c>
      <c r="J64" s="4" t="s">
        <v>1006</v>
      </c>
      <c r="K64" s="4" t="s">
        <v>8</v>
      </c>
      <c r="L64" s="4" t="s">
        <v>7055</v>
      </c>
      <c r="M64" s="5"/>
      <c r="N64" s="5">
        <v>-26372.36</v>
      </c>
      <c r="O64" s="5"/>
      <c r="P64" s="7"/>
    </row>
    <row r="65" spans="2:16" x14ac:dyDescent="0.25">
      <c r="B65" s="4" t="s">
        <v>110</v>
      </c>
      <c r="C65" s="4" t="s">
        <v>111</v>
      </c>
      <c r="D65" s="4" t="s">
        <v>7056</v>
      </c>
      <c r="E65" s="4" t="s">
        <v>6941</v>
      </c>
      <c r="F65" s="4" t="s">
        <v>11</v>
      </c>
      <c r="G65" s="4" t="s">
        <v>558</v>
      </c>
      <c r="H65" s="4" t="s">
        <v>650</v>
      </c>
      <c r="I65" s="4" t="s">
        <v>8</v>
      </c>
      <c r="J65" s="4" t="s">
        <v>1006</v>
      </c>
      <c r="K65" s="4" t="s">
        <v>8</v>
      </c>
      <c r="L65" s="4" t="s">
        <v>7057</v>
      </c>
      <c r="M65" s="5"/>
      <c r="N65" s="5">
        <v>-5411.59</v>
      </c>
      <c r="O65" s="5"/>
      <c r="P65" s="7"/>
    </row>
    <row r="66" spans="2:16" x14ac:dyDescent="0.25">
      <c r="B66" s="4" t="s">
        <v>112</v>
      </c>
      <c r="C66" s="4" t="s">
        <v>113</v>
      </c>
      <c r="D66" s="4" t="s">
        <v>7058</v>
      </c>
      <c r="E66" s="4" t="s">
        <v>6941</v>
      </c>
      <c r="F66" s="4" t="s">
        <v>11</v>
      </c>
      <c r="G66" s="4" t="s">
        <v>558</v>
      </c>
      <c r="H66" s="4" t="s">
        <v>651</v>
      </c>
      <c r="I66" s="4" t="s">
        <v>8</v>
      </c>
      <c r="J66" s="4" t="s">
        <v>1006</v>
      </c>
      <c r="K66" s="4" t="s">
        <v>8</v>
      </c>
      <c r="L66" s="4" t="s">
        <v>7059</v>
      </c>
      <c r="M66" s="5"/>
      <c r="N66" s="5">
        <v>-19801.38</v>
      </c>
      <c r="O66" s="5"/>
      <c r="P66" s="7"/>
    </row>
    <row r="67" spans="2:16" x14ac:dyDescent="0.25">
      <c r="B67" s="4" t="s">
        <v>114</v>
      </c>
      <c r="C67" s="4" t="s">
        <v>115</v>
      </c>
      <c r="D67" s="4" t="s">
        <v>7060</v>
      </c>
      <c r="E67" s="4" t="s">
        <v>6941</v>
      </c>
      <c r="F67" s="4" t="s">
        <v>11</v>
      </c>
      <c r="G67" s="4" t="s">
        <v>558</v>
      </c>
      <c r="H67" s="4" t="s">
        <v>7061</v>
      </c>
      <c r="I67" s="4" t="s">
        <v>4602</v>
      </c>
      <c r="J67" s="4" t="s">
        <v>4603</v>
      </c>
      <c r="K67" s="4" t="s">
        <v>1038</v>
      </c>
      <c r="L67" s="4" t="s">
        <v>7062</v>
      </c>
      <c r="M67" s="5"/>
      <c r="N67" s="5"/>
      <c r="O67" s="5"/>
      <c r="P67" s="7">
        <v>-112535.25</v>
      </c>
    </row>
    <row r="68" spans="2:16" x14ac:dyDescent="0.25">
      <c r="B68" s="4" t="s">
        <v>114</v>
      </c>
      <c r="C68" s="4" t="s">
        <v>115</v>
      </c>
      <c r="D68" s="4" t="s">
        <v>7060</v>
      </c>
      <c r="E68" s="4" t="s">
        <v>6941</v>
      </c>
      <c r="F68" s="4" t="s">
        <v>11</v>
      </c>
      <c r="G68" s="4" t="s">
        <v>558</v>
      </c>
      <c r="H68" s="4" t="s">
        <v>7061</v>
      </c>
      <c r="I68" s="4" t="s">
        <v>7063</v>
      </c>
      <c r="J68" s="4" t="s">
        <v>7064</v>
      </c>
      <c r="K68" s="4" t="s">
        <v>1042</v>
      </c>
      <c r="L68" s="4" t="s">
        <v>7062</v>
      </c>
      <c r="M68" s="5"/>
      <c r="N68" s="5"/>
      <c r="O68" s="5"/>
      <c r="P68" s="7">
        <v>-37511.75</v>
      </c>
    </row>
    <row r="69" spans="2:16" x14ac:dyDescent="0.25">
      <c r="B69" s="4" t="s">
        <v>114</v>
      </c>
      <c r="C69" s="4" t="s">
        <v>115</v>
      </c>
      <c r="D69" s="4" t="s">
        <v>7060</v>
      </c>
      <c r="E69" s="4" t="s">
        <v>6941</v>
      </c>
      <c r="F69" s="4" t="s">
        <v>11</v>
      </c>
      <c r="G69" s="4" t="s">
        <v>558</v>
      </c>
      <c r="H69" s="4" t="s">
        <v>7065</v>
      </c>
      <c r="I69" s="4" t="s">
        <v>4602</v>
      </c>
      <c r="J69" s="4" t="s">
        <v>4603</v>
      </c>
      <c r="K69" s="4" t="s">
        <v>1038</v>
      </c>
      <c r="L69" s="4" t="s">
        <v>7066</v>
      </c>
      <c r="M69" s="5"/>
      <c r="N69" s="5"/>
      <c r="O69" s="5"/>
      <c r="P69" s="7">
        <v>-9377.93</v>
      </c>
    </row>
    <row r="70" spans="2:16" x14ac:dyDescent="0.25">
      <c r="B70" s="4" t="s">
        <v>114</v>
      </c>
      <c r="C70" s="4" t="s">
        <v>115</v>
      </c>
      <c r="D70" s="4" t="s">
        <v>7060</v>
      </c>
      <c r="E70" s="4" t="s">
        <v>6941</v>
      </c>
      <c r="F70" s="4" t="s">
        <v>11</v>
      </c>
      <c r="G70" s="4" t="s">
        <v>558</v>
      </c>
      <c r="H70" s="4" t="s">
        <v>7065</v>
      </c>
      <c r="I70" s="4" t="s">
        <v>7063</v>
      </c>
      <c r="J70" s="4" t="s">
        <v>7064</v>
      </c>
      <c r="K70" s="4" t="s">
        <v>1042</v>
      </c>
      <c r="L70" s="4" t="s">
        <v>7066</v>
      </c>
      <c r="M70" s="5"/>
      <c r="N70" s="5"/>
      <c r="O70" s="5"/>
      <c r="P70" s="7">
        <v>-37511.75</v>
      </c>
    </row>
    <row r="71" spans="2:16" x14ac:dyDescent="0.25">
      <c r="B71" s="4" t="s">
        <v>114</v>
      </c>
      <c r="C71" s="4" t="s">
        <v>115</v>
      </c>
      <c r="D71" s="4" t="s">
        <v>7060</v>
      </c>
      <c r="E71" s="4" t="s">
        <v>6941</v>
      </c>
      <c r="F71" s="4" t="s">
        <v>11</v>
      </c>
      <c r="G71" s="4" t="s">
        <v>558</v>
      </c>
      <c r="H71" s="4" t="s">
        <v>7067</v>
      </c>
      <c r="I71" s="4" t="s">
        <v>4602</v>
      </c>
      <c r="J71" s="4" t="s">
        <v>4603</v>
      </c>
      <c r="K71" s="4" t="s">
        <v>1038</v>
      </c>
      <c r="L71" s="4" t="s">
        <v>7068</v>
      </c>
      <c r="M71" s="5"/>
      <c r="N71" s="5"/>
      <c r="O71" s="5"/>
      <c r="P71" s="7">
        <v>-25007.84</v>
      </c>
    </row>
    <row r="72" spans="2:16" x14ac:dyDescent="0.25">
      <c r="B72" s="4" t="s">
        <v>114</v>
      </c>
      <c r="C72" s="4" t="s">
        <v>115</v>
      </c>
      <c r="D72" s="4" t="s">
        <v>7060</v>
      </c>
      <c r="E72" s="4" t="s">
        <v>6941</v>
      </c>
      <c r="F72" s="4" t="s">
        <v>11</v>
      </c>
      <c r="G72" s="4" t="s">
        <v>558</v>
      </c>
      <c r="H72" s="4" t="s">
        <v>652</v>
      </c>
      <c r="I72" s="4" t="s">
        <v>4602</v>
      </c>
      <c r="J72" s="4" t="s">
        <v>4603</v>
      </c>
      <c r="K72" s="4" t="s">
        <v>1038</v>
      </c>
      <c r="L72" s="4" t="s">
        <v>7069</v>
      </c>
      <c r="M72" s="5"/>
      <c r="N72" s="5"/>
      <c r="O72" s="5"/>
      <c r="P72" s="7">
        <v>-18755.849999999999</v>
      </c>
    </row>
    <row r="73" spans="2:16" x14ac:dyDescent="0.25">
      <c r="B73" s="4" t="s">
        <v>114</v>
      </c>
      <c r="C73" s="4" t="s">
        <v>115</v>
      </c>
      <c r="D73" s="4" t="s">
        <v>7060</v>
      </c>
      <c r="E73" s="4" t="s">
        <v>6941</v>
      </c>
      <c r="F73" s="4" t="s">
        <v>11</v>
      </c>
      <c r="G73" s="4" t="s">
        <v>558</v>
      </c>
      <c r="H73" s="4" t="s">
        <v>652</v>
      </c>
      <c r="I73" s="4" t="s">
        <v>7063</v>
      </c>
      <c r="J73" s="4" t="s">
        <v>7064</v>
      </c>
      <c r="K73" s="4" t="s">
        <v>1042</v>
      </c>
      <c r="L73" s="4" t="s">
        <v>7069</v>
      </c>
      <c r="M73" s="5"/>
      <c r="N73" s="5"/>
      <c r="O73" s="5"/>
      <c r="P73" s="7">
        <v>-37511.75</v>
      </c>
    </row>
    <row r="74" spans="2:16" x14ac:dyDescent="0.25">
      <c r="B74" s="4" t="s">
        <v>114</v>
      </c>
      <c r="C74" s="4" t="s">
        <v>115</v>
      </c>
      <c r="D74" s="4" t="s">
        <v>7070</v>
      </c>
      <c r="E74" s="4" t="s">
        <v>6941</v>
      </c>
      <c r="F74" s="4" t="s">
        <v>11</v>
      </c>
      <c r="G74" s="4" t="s">
        <v>558</v>
      </c>
      <c r="H74" s="4" t="s">
        <v>7071</v>
      </c>
      <c r="I74" s="4" t="s">
        <v>4602</v>
      </c>
      <c r="J74" s="4" t="s">
        <v>4603</v>
      </c>
      <c r="K74" s="4" t="s">
        <v>1038</v>
      </c>
      <c r="L74" s="4" t="s">
        <v>7072</v>
      </c>
      <c r="M74" s="5"/>
      <c r="N74" s="5"/>
      <c r="O74" s="5"/>
      <c r="P74" s="7">
        <v>9377.94</v>
      </c>
    </row>
    <row r="75" spans="2:16" x14ac:dyDescent="0.25">
      <c r="B75" s="4" t="s">
        <v>114</v>
      </c>
      <c r="C75" s="4" t="s">
        <v>115</v>
      </c>
      <c r="D75" s="4" t="s">
        <v>7062</v>
      </c>
      <c r="E75" s="4" t="s">
        <v>6941</v>
      </c>
      <c r="F75" s="4" t="s">
        <v>11</v>
      </c>
      <c r="G75" s="4" t="s">
        <v>558</v>
      </c>
      <c r="H75" s="4" t="s">
        <v>7061</v>
      </c>
      <c r="I75" s="4" t="s">
        <v>4602</v>
      </c>
      <c r="J75" s="4" t="s">
        <v>4603</v>
      </c>
      <c r="K75" s="4" t="s">
        <v>1038</v>
      </c>
      <c r="L75" s="4" t="s">
        <v>7073</v>
      </c>
      <c r="M75" s="5"/>
      <c r="N75" s="5"/>
      <c r="O75" s="5"/>
      <c r="P75" s="7">
        <v>112535.25</v>
      </c>
    </row>
    <row r="76" spans="2:16" x14ac:dyDescent="0.25">
      <c r="B76" s="4" t="s">
        <v>114</v>
      </c>
      <c r="C76" s="4" t="s">
        <v>115</v>
      </c>
      <c r="D76" s="4" t="s">
        <v>7062</v>
      </c>
      <c r="E76" s="4" t="s">
        <v>6941</v>
      </c>
      <c r="F76" s="4" t="s">
        <v>11</v>
      </c>
      <c r="G76" s="4" t="s">
        <v>558</v>
      </c>
      <c r="H76" s="4" t="s">
        <v>7061</v>
      </c>
      <c r="I76" s="4" t="s">
        <v>7063</v>
      </c>
      <c r="J76" s="4" t="s">
        <v>7064</v>
      </c>
      <c r="K76" s="4" t="s">
        <v>1042</v>
      </c>
      <c r="L76" s="4" t="s">
        <v>7073</v>
      </c>
      <c r="M76" s="5"/>
      <c r="N76" s="5"/>
      <c r="O76" s="5"/>
      <c r="P76" s="7">
        <v>37511.75</v>
      </c>
    </row>
    <row r="77" spans="2:16" x14ac:dyDescent="0.25">
      <c r="B77" s="4" t="s">
        <v>114</v>
      </c>
      <c r="C77" s="4" t="s">
        <v>115</v>
      </c>
      <c r="D77" s="4" t="s">
        <v>7066</v>
      </c>
      <c r="E77" s="4" t="s">
        <v>6941</v>
      </c>
      <c r="F77" s="4" t="s">
        <v>11</v>
      </c>
      <c r="G77" s="4" t="s">
        <v>558</v>
      </c>
      <c r="H77" s="4" t="s">
        <v>7065</v>
      </c>
      <c r="I77" s="4" t="s">
        <v>4602</v>
      </c>
      <c r="J77" s="4" t="s">
        <v>4603</v>
      </c>
      <c r="K77" s="4" t="s">
        <v>1038</v>
      </c>
      <c r="L77" s="4" t="s">
        <v>7074</v>
      </c>
      <c r="M77" s="5"/>
      <c r="N77" s="5"/>
      <c r="O77" s="5"/>
      <c r="P77" s="7">
        <v>9377.93</v>
      </c>
    </row>
    <row r="78" spans="2:16" x14ac:dyDescent="0.25">
      <c r="B78" s="4" t="s">
        <v>114</v>
      </c>
      <c r="C78" s="4" t="s">
        <v>115</v>
      </c>
      <c r="D78" s="4" t="s">
        <v>7066</v>
      </c>
      <c r="E78" s="4" t="s">
        <v>6941</v>
      </c>
      <c r="F78" s="4" t="s">
        <v>11</v>
      </c>
      <c r="G78" s="4" t="s">
        <v>558</v>
      </c>
      <c r="H78" s="4" t="s">
        <v>7065</v>
      </c>
      <c r="I78" s="4" t="s">
        <v>7063</v>
      </c>
      <c r="J78" s="4" t="s">
        <v>7064</v>
      </c>
      <c r="K78" s="4" t="s">
        <v>1042</v>
      </c>
      <c r="L78" s="4" t="s">
        <v>7074</v>
      </c>
      <c r="M78" s="5"/>
      <c r="N78" s="5"/>
      <c r="O78" s="5"/>
      <c r="P78" s="7">
        <v>37511.75</v>
      </c>
    </row>
    <row r="79" spans="2:16" x14ac:dyDescent="0.25">
      <c r="B79" s="4" t="s">
        <v>114</v>
      </c>
      <c r="C79" s="4" t="s">
        <v>115</v>
      </c>
      <c r="D79" s="4" t="s">
        <v>7068</v>
      </c>
      <c r="E79" s="4" t="s">
        <v>6941</v>
      </c>
      <c r="F79" s="4" t="s">
        <v>11</v>
      </c>
      <c r="G79" s="4" t="s">
        <v>558</v>
      </c>
      <c r="H79" s="4" t="s">
        <v>7067</v>
      </c>
      <c r="I79" s="4" t="s">
        <v>4602</v>
      </c>
      <c r="J79" s="4" t="s">
        <v>4603</v>
      </c>
      <c r="K79" s="4" t="s">
        <v>1038</v>
      </c>
      <c r="L79" s="4" t="s">
        <v>7075</v>
      </c>
      <c r="M79" s="5"/>
      <c r="N79" s="5"/>
      <c r="O79" s="5"/>
      <c r="P79" s="7">
        <v>25007.84</v>
      </c>
    </row>
    <row r="80" spans="2:16" x14ac:dyDescent="0.25">
      <c r="B80" s="4" t="s">
        <v>116</v>
      </c>
      <c r="C80" s="4" t="s">
        <v>117</v>
      </c>
      <c r="D80" s="4" t="s">
        <v>7076</v>
      </c>
      <c r="E80" s="4" t="s">
        <v>6941</v>
      </c>
      <c r="F80" s="4" t="s">
        <v>11</v>
      </c>
      <c r="G80" s="4" t="s">
        <v>558</v>
      </c>
      <c r="H80" s="4" t="s">
        <v>2940</v>
      </c>
      <c r="I80" s="4" t="s">
        <v>8</v>
      </c>
      <c r="J80" s="4" t="s">
        <v>1006</v>
      </c>
      <c r="K80" s="4" t="s">
        <v>8</v>
      </c>
      <c r="L80" s="4" t="s">
        <v>7077</v>
      </c>
      <c r="M80" s="5"/>
      <c r="N80" s="5">
        <v>-40030.5</v>
      </c>
      <c r="O80" s="5"/>
      <c r="P80" s="7"/>
    </row>
    <row r="81" spans="2:16" x14ac:dyDescent="0.25">
      <c r="B81" s="4" t="s">
        <v>118</v>
      </c>
      <c r="C81" s="4" t="s">
        <v>119</v>
      </c>
      <c r="D81" s="4" t="s">
        <v>7078</v>
      </c>
      <c r="E81" s="4" t="s">
        <v>6941</v>
      </c>
      <c r="F81" s="4" t="s">
        <v>11</v>
      </c>
      <c r="G81" s="4" t="s">
        <v>558</v>
      </c>
      <c r="H81" s="4" t="s">
        <v>655</v>
      </c>
      <c r="I81" s="4" t="s">
        <v>8</v>
      </c>
      <c r="J81" s="4" t="s">
        <v>1006</v>
      </c>
      <c r="K81" s="4" t="s">
        <v>8</v>
      </c>
      <c r="L81" s="4" t="s">
        <v>7079</v>
      </c>
      <c r="M81" s="5"/>
      <c r="N81" s="5">
        <v>-41167.06</v>
      </c>
      <c r="O81" s="5"/>
      <c r="P81" s="7"/>
    </row>
    <row r="82" spans="2:16" x14ac:dyDescent="0.25">
      <c r="B82" s="4" t="s">
        <v>120</v>
      </c>
      <c r="C82" s="4" t="s">
        <v>121</v>
      </c>
      <c r="D82" s="4" t="s">
        <v>7080</v>
      </c>
      <c r="E82" s="4" t="s">
        <v>6941</v>
      </c>
      <c r="F82" s="4" t="s">
        <v>11</v>
      </c>
      <c r="G82" s="4" t="s">
        <v>558</v>
      </c>
      <c r="H82" s="4" t="s">
        <v>657</v>
      </c>
      <c r="I82" s="4" t="s">
        <v>8</v>
      </c>
      <c r="J82" s="4" t="s">
        <v>1006</v>
      </c>
      <c r="K82" s="4" t="s">
        <v>8</v>
      </c>
      <c r="L82" s="4" t="s">
        <v>7081</v>
      </c>
      <c r="M82" s="5"/>
      <c r="N82" s="5">
        <v>-2782.39</v>
      </c>
      <c r="O82" s="5"/>
      <c r="P82" s="7"/>
    </row>
    <row r="83" spans="2:16" x14ac:dyDescent="0.25">
      <c r="B83" s="4" t="s">
        <v>120</v>
      </c>
      <c r="C83" s="4" t="s">
        <v>121</v>
      </c>
      <c r="D83" s="4" t="s">
        <v>7082</v>
      </c>
      <c r="E83" s="4" t="s">
        <v>6941</v>
      </c>
      <c r="F83" s="4" t="s">
        <v>11</v>
      </c>
      <c r="G83" s="4" t="s">
        <v>558</v>
      </c>
      <c r="H83" s="4" t="s">
        <v>2065</v>
      </c>
      <c r="I83" s="4" t="s">
        <v>8</v>
      </c>
      <c r="J83" s="4" t="s">
        <v>1006</v>
      </c>
      <c r="K83" s="4" t="s">
        <v>8</v>
      </c>
      <c r="L83" s="4" t="s">
        <v>7083</v>
      </c>
      <c r="M83" s="5"/>
      <c r="N83" s="5">
        <v>-60632.33</v>
      </c>
      <c r="O83" s="5"/>
      <c r="P83" s="7"/>
    </row>
    <row r="84" spans="2:16" x14ac:dyDescent="0.25">
      <c r="B84" s="4" t="s">
        <v>122</v>
      </c>
      <c r="C84" s="4" t="s">
        <v>123</v>
      </c>
      <c r="D84" s="4" t="s">
        <v>7084</v>
      </c>
      <c r="E84" s="4" t="s">
        <v>6941</v>
      </c>
      <c r="F84" s="4" t="s">
        <v>11</v>
      </c>
      <c r="G84" s="4" t="s">
        <v>558</v>
      </c>
      <c r="H84" s="4" t="s">
        <v>6286</v>
      </c>
      <c r="I84" s="4" t="s">
        <v>8</v>
      </c>
      <c r="J84" s="4" t="s">
        <v>1006</v>
      </c>
      <c r="K84" s="4" t="s">
        <v>8</v>
      </c>
      <c r="L84" s="4" t="s">
        <v>7085</v>
      </c>
      <c r="M84" s="5"/>
      <c r="N84" s="5">
        <v>-9583.76</v>
      </c>
      <c r="O84" s="5"/>
      <c r="P84" s="7"/>
    </row>
    <row r="85" spans="2:16" x14ac:dyDescent="0.25">
      <c r="B85" s="4" t="s">
        <v>124</v>
      </c>
      <c r="C85" s="4" t="s">
        <v>125</v>
      </c>
      <c r="D85" s="4" t="s">
        <v>7086</v>
      </c>
      <c r="E85" s="4" t="s">
        <v>6941</v>
      </c>
      <c r="F85" s="4" t="s">
        <v>11</v>
      </c>
      <c r="G85" s="4" t="s">
        <v>558</v>
      </c>
      <c r="H85" s="4" t="s">
        <v>659</v>
      </c>
      <c r="I85" s="4" t="s">
        <v>8</v>
      </c>
      <c r="J85" s="4" t="s">
        <v>1006</v>
      </c>
      <c r="K85" s="4" t="s">
        <v>8</v>
      </c>
      <c r="L85" s="4" t="s">
        <v>7087</v>
      </c>
      <c r="M85" s="5"/>
      <c r="N85" s="5">
        <v>-20588.25</v>
      </c>
      <c r="O85" s="5"/>
      <c r="P85" s="7"/>
    </row>
    <row r="86" spans="2:16" x14ac:dyDescent="0.25">
      <c r="B86" s="4" t="s">
        <v>126</v>
      </c>
      <c r="C86" s="4" t="s">
        <v>127</v>
      </c>
      <c r="D86" s="4" t="s">
        <v>7088</v>
      </c>
      <c r="E86" s="4" t="s">
        <v>6941</v>
      </c>
      <c r="F86" s="4" t="s">
        <v>11</v>
      </c>
      <c r="G86" s="4" t="s">
        <v>558</v>
      </c>
      <c r="H86" s="4" t="s">
        <v>660</v>
      </c>
      <c r="I86" s="4" t="s">
        <v>8</v>
      </c>
      <c r="J86" s="4" t="s">
        <v>1006</v>
      </c>
      <c r="K86" s="4" t="s">
        <v>8</v>
      </c>
      <c r="L86" s="4" t="s">
        <v>7089</v>
      </c>
      <c r="M86" s="5"/>
      <c r="N86" s="5">
        <v>-8910.64</v>
      </c>
      <c r="O86" s="5"/>
      <c r="P86" s="7"/>
    </row>
    <row r="87" spans="2:16" x14ac:dyDescent="0.25">
      <c r="B87" s="4" t="s">
        <v>128</v>
      </c>
      <c r="C87" s="4" t="s">
        <v>129</v>
      </c>
      <c r="D87" s="4" t="s">
        <v>7090</v>
      </c>
      <c r="E87" s="4" t="s">
        <v>6941</v>
      </c>
      <c r="F87" s="4" t="s">
        <v>11</v>
      </c>
      <c r="G87" s="4" t="s">
        <v>558</v>
      </c>
      <c r="H87" s="4" t="s">
        <v>662</v>
      </c>
      <c r="I87" s="4" t="s">
        <v>8</v>
      </c>
      <c r="J87" s="4" t="s">
        <v>1006</v>
      </c>
      <c r="K87" s="4" t="s">
        <v>8</v>
      </c>
      <c r="L87" s="4" t="s">
        <v>7091</v>
      </c>
      <c r="M87" s="5"/>
      <c r="N87" s="5">
        <v>-9500</v>
      </c>
      <c r="O87" s="5"/>
      <c r="P87" s="7"/>
    </row>
    <row r="88" spans="2:16" x14ac:dyDescent="0.25">
      <c r="B88" s="4" t="s">
        <v>128</v>
      </c>
      <c r="C88" s="4" t="s">
        <v>129</v>
      </c>
      <c r="D88" s="4" t="s">
        <v>7092</v>
      </c>
      <c r="E88" s="4" t="s">
        <v>6941</v>
      </c>
      <c r="F88" s="4" t="s">
        <v>11</v>
      </c>
      <c r="G88" s="4" t="s">
        <v>558</v>
      </c>
      <c r="H88" s="4" t="s">
        <v>5455</v>
      </c>
      <c r="I88" s="4" t="s">
        <v>8</v>
      </c>
      <c r="J88" s="4" t="s">
        <v>1006</v>
      </c>
      <c r="K88" s="4" t="s">
        <v>8</v>
      </c>
      <c r="L88" s="4" t="s">
        <v>7093</v>
      </c>
      <c r="M88" s="5"/>
      <c r="N88" s="5">
        <v>-39440</v>
      </c>
      <c r="O88" s="5"/>
      <c r="P88" s="7"/>
    </row>
    <row r="89" spans="2:16" x14ac:dyDescent="0.25">
      <c r="B89" s="4" t="s">
        <v>130</v>
      </c>
      <c r="C89" s="4" t="s">
        <v>131</v>
      </c>
      <c r="D89" s="4" t="s">
        <v>7094</v>
      </c>
      <c r="E89" s="4" t="s">
        <v>6941</v>
      </c>
      <c r="F89" s="4" t="s">
        <v>11</v>
      </c>
      <c r="G89" s="4" t="s">
        <v>558</v>
      </c>
      <c r="H89" s="4" t="s">
        <v>7095</v>
      </c>
      <c r="I89" s="4" t="s">
        <v>8</v>
      </c>
      <c r="J89" s="4" t="s">
        <v>1006</v>
      </c>
      <c r="K89" s="4" t="s">
        <v>8</v>
      </c>
      <c r="L89" s="4" t="s">
        <v>7096</v>
      </c>
      <c r="M89" s="5"/>
      <c r="N89" s="5">
        <v>-12461.3</v>
      </c>
      <c r="O89" s="5"/>
      <c r="P89" s="7"/>
    </row>
    <row r="90" spans="2:16" x14ac:dyDescent="0.25">
      <c r="B90" s="4" t="s">
        <v>132</v>
      </c>
      <c r="C90" s="4" t="s">
        <v>133</v>
      </c>
      <c r="D90" s="4" t="s">
        <v>7097</v>
      </c>
      <c r="E90" s="4" t="s">
        <v>6941</v>
      </c>
      <c r="F90" s="4" t="s">
        <v>11</v>
      </c>
      <c r="G90" s="4" t="s">
        <v>558</v>
      </c>
      <c r="H90" s="4" t="s">
        <v>665</v>
      </c>
      <c r="I90" s="4" t="s">
        <v>8</v>
      </c>
      <c r="J90" s="4" t="s">
        <v>1006</v>
      </c>
      <c r="K90" s="4" t="s">
        <v>8</v>
      </c>
      <c r="L90" s="4" t="s">
        <v>7098</v>
      </c>
      <c r="M90" s="5"/>
      <c r="N90" s="5">
        <v>-113082.58</v>
      </c>
      <c r="O90" s="5"/>
      <c r="P90" s="7"/>
    </row>
    <row r="91" spans="2:16" x14ac:dyDescent="0.25">
      <c r="B91" s="4" t="s">
        <v>134</v>
      </c>
      <c r="C91" s="4" t="s">
        <v>135</v>
      </c>
      <c r="D91" s="4" t="s">
        <v>7099</v>
      </c>
      <c r="E91" s="4" t="s">
        <v>6941</v>
      </c>
      <c r="F91" s="4" t="s">
        <v>11</v>
      </c>
      <c r="G91" s="4" t="s">
        <v>558</v>
      </c>
      <c r="H91" s="4" t="s">
        <v>7100</v>
      </c>
      <c r="I91" s="4" t="s">
        <v>7101</v>
      </c>
      <c r="J91" s="4" t="s">
        <v>7102</v>
      </c>
      <c r="K91" s="4" t="s">
        <v>1038</v>
      </c>
      <c r="L91" s="4" t="s">
        <v>7103</v>
      </c>
      <c r="M91" s="5"/>
      <c r="N91" s="5"/>
      <c r="O91" s="5"/>
      <c r="P91" s="7">
        <v>-61939.46</v>
      </c>
    </row>
    <row r="92" spans="2:16" x14ac:dyDescent="0.25">
      <c r="B92" s="4" t="s">
        <v>134</v>
      </c>
      <c r="C92" s="4" t="s">
        <v>135</v>
      </c>
      <c r="D92" s="4" t="s">
        <v>7099</v>
      </c>
      <c r="E92" s="4" t="s">
        <v>6941</v>
      </c>
      <c r="F92" s="4" t="s">
        <v>11</v>
      </c>
      <c r="G92" s="4" t="s">
        <v>558</v>
      </c>
      <c r="H92" s="4" t="s">
        <v>7100</v>
      </c>
      <c r="I92" s="4" t="s">
        <v>7104</v>
      </c>
      <c r="J92" s="4" t="s">
        <v>7105</v>
      </c>
      <c r="K92" s="4" t="s">
        <v>1041</v>
      </c>
      <c r="L92" s="4" t="s">
        <v>7103</v>
      </c>
      <c r="M92" s="5"/>
      <c r="N92" s="5"/>
      <c r="O92" s="5"/>
      <c r="P92" s="7">
        <v>-33754.78</v>
      </c>
    </row>
    <row r="93" spans="2:16" x14ac:dyDescent="0.25">
      <c r="B93" s="4" t="s">
        <v>134</v>
      </c>
      <c r="C93" s="4" t="s">
        <v>135</v>
      </c>
      <c r="D93" s="4" t="s">
        <v>7106</v>
      </c>
      <c r="E93" s="4" t="s">
        <v>6941</v>
      </c>
      <c r="F93" s="4" t="s">
        <v>11</v>
      </c>
      <c r="G93" s="4" t="s">
        <v>558</v>
      </c>
      <c r="H93" s="4" t="s">
        <v>666</v>
      </c>
      <c r="I93" s="4" t="s">
        <v>8</v>
      </c>
      <c r="J93" s="4" t="s">
        <v>1006</v>
      </c>
      <c r="K93" s="4" t="s">
        <v>8</v>
      </c>
      <c r="L93" s="4" t="s">
        <v>7107</v>
      </c>
      <c r="M93" s="5"/>
      <c r="N93" s="5">
        <v>-23923.56</v>
      </c>
      <c r="O93" s="5"/>
      <c r="P93" s="7"/>
    </row>
    <row r="94" spans="2:16" x14ac:dyDescent="0.25">
      <c r="B94" s="4" t="s">
        <v>136</v>
      </c>
      <c r="C94" s="4" t="s">
        <v>137</v>
      </c>
      <c r="D94" s="4" t="s">
        <v>7108</v>
      </c>
      <c r="E94" s="4" t="s">
        <v>6941</v>
      </c>
      <c r="F94" s="4" t="s">
        <v>11</v>
      </c>
      <c r="G94" s="4" t="s">
        <v>558</v>
      </c>
      <c r="H94" s="4" t="s">
        <v>667</v>
      </c>
      <c r="I94" s="4" t="s">
        <v>8</v>
      </c>
      <c r="J94" s="4" t="s">
        <v>1006</v>
      </c>
      <c r="K94" s="4" t="s">
        <v>8</v>
      </c>
      <c r="L94" s="4" t="s">
        <v>7109</v>
      </c>
      <c r="M94" s="5"/>
      <c r="N94" s="5">
        <v>-27499</v>
      </c>
      <c r="O94" s="5"/>
      <c r="P94" s="7"/>
    </row>
    <row r="95" spans="2:16" x14ac:dyDescent="0.25">
      <c r="B95" s="4" t="s">
        <v>138</v>
      </c>
      <c r="C95" s="4" t="s">
        <v>139</v>
      </c>
      <c r="D95" s="4" t="s">
        <v>7110</v>
      </c>
      <c r="E95" s="4" t="s">
        <v>6941</v>
      </c>
      <c r="F95" s="4" t="s">
        <v>11</v>
      </c>
      <c r="G95" s="4" t="s">
        <v>558</v>
      </c>
      <c r="H95" s="4" t="s">
        <v>670</v>
      </c>
      <c r="I95" s="4" t="s">
        <v>8</v>
      </c>
      <c r="J95" s="4" t="s">
        <v>1006</v>
      </c>
      <c r="K95" s="4" t="s">
        <v>8</v>
      </c>
      <c r="L95" s="4" t="s">
        <v>7111</v>
      </c>
      <c r="M95" s="5"/>
      <c r="N95" s="5">
        <v>-23756.32</v>
      </c>
      <c r="O95" s="5"/>
      <c r="P95" s="7"/>
    </row>
    <row r="96" spans="2:16" x14ac:dyDescent="0.25">
      <c r="B96" s="4" t="s">
        <v>138</v>
      </c>
      <c r="C96" s="4" t="s">
        <v>139</v>
      </c>
      <c r="D96" s="4" t="s">
        <v>7112</v>
      </c>
      <c r="E96" s="4" t="s">
        <v>6941</v>
      </c>
      <c r="F96" s="4" t="s">
        <v>11</v>
      </c>
      <c r="G96" s="4" t="s">
        <v>558</v>
      </c>
      <c r="H96" s="4" t="s">
        <v>669</v>
      </c>
      <c r="I96" s="4" t="s">
        <v>8</v>
      </c>
      <c r="J96" s="4" t="s">
        <v>1006</v>
      </c>
      <c r="K96" s="4" t="s">
        <v>8</v>
      </c>
      <c r="L96" s="4" t="s">
        <v>7113</v>
      </c>
      <c r="M96" s="5"/>
      <c r="N96" s="5">
        <v>-81989.25</v>
      </c>
      <c r="O96" s="5"/>
      <c r="P96" s="7"/>
    </row>
    <row r="97" spans="2:16" x14ac:dyDescent="0.25">
      <c r="B97" s="4" t="s">
        <v>140</v>
      </c>
      <c r="C97" s="4" t="s">
        <v>141</v>
      </c>
      <c r="D97" s="4" t="s">
        <v>7114</v>
      </c>
      <c r="E97" s="4" t="s">
        <v>6941</v>
      </c>
      <c r="F97" s="4" t="s">
        <v>11</v>
      </c>
      <c r="G97" s="4" t="s">
        <v>558</v>
      </c>
      <c r="H97" s="4" t="s">
        <v>672</v>
      </c>
      <c r="I97" s="4" t="s">
        <v>8</v>
      </c>
      <c r="J97" s="4" t="s">
        <v>1006</v>
      </c>
      <c r="K97" s="4" t="s">
        <v>8</v>
      </c>
      <c r="L97" s="4" t="s">
        <v>7115</v>
      </c>
      <c r="M97" s="5"/>
      <c r="N97" s="5">
        <v>-49933.33</v>
      </c>
      <c r="O97" s="5"/>
      <c r="P97" s="7"/>
    </row>
    <row r="98" spans="2:16" x14ac:dyDescent="0.25">
      <c r="B98" s="4" t="s">
        <v>144</v>
      </c>
      <c r="C98" s="4" t="s">
        <v>145</v>
      </c>
      <c r="D98" s="4" t="s">
        <v>7116</v>
      </c>
      <c r="E98" s="4" t="s">
        <v>6941</v>
      </c>
      <c r="F98" s="4" t="s">
        <v>11</v>
      </c>
      <c r="G98" s="4" t="s">
        <v>558</v>
      </c>
      <c r="H98" s="4" t="s">
        <v>7117</v>
      </c>
      <c r="I98" s="4" t="s">
        <v>8</v>
      </c>
      <c r="J98" s="4" t="s">
        <v>1006</v>
      </c>
      <c r="K98" s="4" t="s">
        <v>8</v>
      </c>
      <c r="L98" s="4" t="s">
        <v>7118</v>
      </c>
      <c r="M98" s="5"/>
      <c r="N98" s="5">
        <v>-65747.77</v>
      </c>
      <c r="O98" s="5"/>
      <c r="P98" s="7"/>
    </row>
    <row r="99" spans="2:16" x14ac:dyDescent="0.25">
      <c r="B99" s="4" t="s">
        <v>144</v>
      </c>
      <c r="C99" s="4" t="s">
        <v>145</v>
      </c>
      <c r="D99" s="4" t="s">
        <v>7119</v>
      </c>
      <c r="E99" s="4" t="s">
        <v>6941</v>
      </c>
      <c r="F99" s="4" t="s">
        <v>11</v>
      </c>
      <c r="G99" s="4" t="s">
        <v>558</v>
      </c>
      <c r="H99" s="4" t="s">
        <v>7120</v>
      </c>
      <c r="I99" s="4" t="s">
        <v>8</v>
      </c>
      <c r="J99" s="4" t="s">
        <v>1006</v>
      </c>
      <c r="K99" s="4" t="s">
        <v>8</v>
      </c>
      <c r="L99" s="4" t="s">
        <v>7121</v>
      </c>
      <c r="M99" s="5"/>
      <c r="N99" s="5"/>
      <c r="O99" s="5">
        <v>980936.14</v>
      </c>
      <c r="P99" s="7"/>
    </row>
    <row r="100" spans="2:16" x14ac:dyDescent="0.25">
      <c r="B100" s="4" t="s">
        <v>146</v>
      </c>
      <c r="C100" s="4" t="s">
        <v>147</v>
      </c>
      <c r="D100" s="4" t="s">
        <v>7122</v>
      </c>
      <c r="E100" s="4" t="s">
        <v>6941</v>
      </c>
      <c r="F100" s="4" t="s">
        <v>11</v>
      </c>
      <c r="G100" s="4" t="s">
        <v>558</v>
      </c>
      <c r="H100" s="4" t="s">
        <v>676</v>
      </c>
      <c r="I100" s="4" t="s">
        <v>8</v>
      </c>
      <c r="J100" s="4" t="s">
        <v>1006</v>
      </c>
      <c r="K100" s="4" t="s">
        <v>8</v>
      </c>
      <c r="L100" s="4" t="s">
        <v>7123</v>
      </c>
      <c r="M100" s="5"/>
      <c r="N100" s="5">
        <v>-37159.17</v>
      </c>
      <c r="O100" s="5"/>
      <c r="P100" s="7"/>
    </row>
    <row r="101" spans="2:16" x14ac:dyDescent="0.25">
      <c r="B101" s="4" t="s">
        <v>148</v>
      </c>
      <c r="C101" s="4" t="s">
        <v>149</v>
      </c>
      <c r="D101" s="4" t="s">
        <v>7124</v>
      </c>
      <c r="E101" s="4" t="s">
        <v>6941</v>
      </c>
      <c r="F101" s="4" t="s">
        <v>59</v>
      </c>
      <c r="G101" s="4" t="s">
        <v>562</v>
      </c>
      <c r="H101" s="4" t="s">
        <v>6322</v>
      </c>
      <c r="I101" s="4" t="s">
        <v>8</v>
      </c>
      <c r="J101" s="4" t="s">
        <v>1006</v>
      </c>
      <c r="K101" s="4" t="s">
        <v>8</v>
      </c>
      <c r="L101" s="4" t="s">
        <v>6321</v>
      </c>
      <c r="M101" s="5"/>
      <c r="N101" s="5"/>
      <c r="O101" s="5">
        <v>197751.12</v>
      </c>
      <c r="P101" s="7"/>
    </row>
    <row r="102" spans="2:16" x14ac:dyDescent="0.25">
      <c r="B102" s="4" t="s">
        <v>150</v>
      </c>
      <c r="C102" s="4" t="s">
        <v>151</v>
      </c>
      <c r="D102" s="4" t="s">
        <v>7125</v>
      </c>
      <c r="E102" s="4" t="s">
        <v>6941</v>
      </c>
      <c r="F102" s="4" t="s">
        <v>11</v>
      </c>
      <c r="G102" s="4" t="s">
        <v>558</v>
      </c>
      <c r="H102" s="4" t="s">
        <v>2998</v>
      </c>
      <c r="I102" s="4" t="s">
        <v>8</v>
      </c>
      <c r="J102" s="4" t="s">
        <v>1006</v>
      </c>
      <c r="K102" s="4" t="s">
        <v>8</v>
      </c>
      <c r="L102" s="4" t="s">
        <v>7126</v>
      </c>
      <c r="M102" s="5"/>
      <c r="N102" s="5">
        <v>-20296.91</v>
      </c>
      <c r="O102" s="5"/>
      <c r="P102" s="7"/>
    </row>
    <row r="103" spans="2:16" x14ac:dyDescent="0.25">
      <c r="B103" s="4" t="s">
        <v>152</v>
      </c>
      <c r="C103" s="4" t="s">
        <v>153</v>
      </c>
      <c r="D103" s="4" t="s">
        <v>7127</v>
      </c>
      <c r="E103" s="4" t="s">
        <v>6941</v>
      </c>
      <c r="F103" s="4" t="s">
        <v>11</v>
      </c>
      <c r="G103" s="4" t="s">
        <v>558</v>
      </c>
      <c r="H103" s="4" t="s">
        <v>683</v>
      </c>
      <c r="I103" s="4" t="s">
        <v>8</v>
      </c>
      <c r="J103" s="4" t="s">
        <v>1006</v>
      </c>
      <c r="K103" s="4" t="s">
        <v>8</v>
      </c>
      <c r="L103" s="4" t="s">
        <v>7128</v>
      </c>
      <c r="M103" s="5"/>
      <c r="N103" s="5">
        <v>-52884.17</v>
      </c>
      <c r="O103" s="5"/>
      <c r="P103" s="7"/>
    </row>
    <row r="104" spans="2:16" x14ac:dyDescent="0.25">
      <c r="B104" s="4" t="s">
        <v>156</v>
      </c>
      <c r="C104" s="4" t="s">
        <v>157</v>
      </c>
      <c r="D104" s="4" t="s">
        <v>7129</v>
      </c>
      <c r="E104" s="4" t="s">
        <v>6941</v>
      </c>
      <c r="F104" s="4" t="s">
        <v>11</v>
      </c>
      <c r="G104" s="4" t="s">
        <v>558</v>
      </c>
      <c r="H104" s="4" t="s">
        <v>685</v>
      </c>
      <c r="I104" s="4" t="s">
        <v>8</v>
      </c>
      <c r="J104" s="4" t="s">
        <v>1006</v>
      </c>
      <c r="K104" s="4" t="s">
        <v>8</v>
      </c>
      <c r="L104" s="4" t="s">
        <v>7130</v>
      </c>
      <c r="M104" s="5"/>
      <c r="N104" s="5">
        <v>-28236</v>
      </c>
      <c r="O104" s="5"/>
      <c r="P104" s="7"/>
    </row>
    <row r="105" spans="2:16" x14ac:dyDescent="0.25">
      <c r="B105" s="4" t="s">
        <v>158</v>
      </c>
      <c r="C105" s="4" t="s">
        <v>159</v>
      </c>
      <c r="D105" s="4" t="s">
        <v>7131</v>
      </c>
      <c r="E105" s="4" t="s">
        <v>6941</v>
      </c>
      <c r="F105" s="4" t="s">
        <v>45</v>
      </c>
      <c r="G105" s="4" t="s">
        <v>560</v>
      </c>
      <c r="H105" s="4" t="s">
        <v>686</v>
      </c>
      <c r="I105" s="4" t="s">
        <v>8</v>
      </c>
      <c r="J105" s="4" t="s">
        <v>1006</v>
      </c>
      <c r="K105" s="4" t="s">
        <v>8</v>
      </c>
      <c r="L105" s="4" t="s">
        <v>7132</v>
      </c>
      <c r="M105" s="5"/>
      <c r="N105" s="5">
        <v>-178750</v>
      </c>
      <c r="O105" s="5"/>
      <c r="P105" s="7"/>
    </row>
    <row r="106" spans="2:16" x14ac:dyDescent="0.25">
      <c r="B106" s="4" t="s">
        <v>2139</v>
      </c>
      <c r="C106" s="4" t="s">
        <v>2140</v>
      </c>
      <c r="D106" s="4" t="s">
        <v>7133</v>
      </c>
      <c r="E106" s="4" t="s">
        <v>6941</v>
      </c>
      <c r="F106" s="4" t="s">
        <v>11</v>
      </c>
      <c r="G106" s="4" t="s">
        <v>558</v>
      </c>
      <c r="H106" s="4" t="s">
        <v>2142</v>
      </c>
      <c r="I106" s="4" t="s">
        <v>8</v>
      </c>
      <c r="J106" s="4" t="s">
        <v>1006</v>
      </c>
      <c r="K106" s="4" t="s">
        <v>8</v>
      </c>
      <c r="L106" s="4" t="s">
        <v>7134</v>
      </c>
      <c r="M106" s="5"/>
      <c r="N106" s="5">
        <v>-12919.02</v>
      </c>
      <c r="O106" s="5"/>
      <c r="P106" s="7"/>
    </row>
    <row r="107" spans="2:16" x14ac:dyDescent="0.25">
      <c r="B107" s="4" t="s">
        <v>160</v>
      </c>
      <c r="C107" s="4" t="s">
        <v>161</v>
      </c>
      <c r="D107" s="4" t="s">
        <v>7135</v>
      </c>
      <c r="E107" s="4" t="s">
        <v>6941</v>
      </c>
      <c r="F107" s="4" t="s">
        <v>11</v>
      </c>
      <c r="G107" s="4" t="s">
        <v>558</v>
      </c>
      <c r="H107" s="4" t="s">
        <v>687</v>
      </c>
      <c r="I107" s="4" t="s">
        <v>8</v>
      </c>
      <c r="J107" s="4" t="s">
        <v>1006</v>
      </c>
      <c r="K107" s="4" t="s">
        <v>8</v>
      </c>
      <c r="L107" s="4" t="s">
        <v>7136</v>
      </c>
      <c r="M107" s="5"/>
      <c r="N107" s="5">
        <v>-79166.67</v>
      </c>
      <c r="O107" s="5"/>
      <c r="P107" s="7"/>
    </row>
    <row r="108" spans="2:16" x14ac:dyDescent="0.25">
      <c r="B108" s="4" t="s">
        <v>162</v>
      </c>
      <c r="C108" s="4" t="s">
        <v>163</v>
      </c>
      <c r="D108" s="4" t="s">
        <v>7137</v>
      </c>
      <c r="E108" s="4" t="s">
        <v>6941</v>
      </c>
      <c r="F108" s="4" t="s">
        <v>11</v>
      </c>
      <c r="G108" s="4" t="s">
        <v>558</v>
      </c>
      <c r="H108" s="4" t="s">
        <v>2147</v>
      </c>
      <c r="I108" s="4" t="s">
        <v>8</v>
      </c>
      <c r="J108" s="4" t="s">
        <v>1006</v>
      </c>
      <c r="K108" s="4" t="s">
        <v>8</v>
      </c>
      <c r="L108" s="4" t="s">
        <v>7138</v>
      </c>
      <c r="M108" s="5"/>
      <c r="N108" s="5">
        <v>-92348.49</v>
      </c>
      <c r="O108" s="5"/>
      <c r="P108" s="7"/>
    </row>
    <row r="109" spans="2:16" x14ac:dyDescent="0.25">
      <c r="B109" s="4" t="s">
        <v>164</v>
      </c>
      <c r="C109" s="4" t="s">
        <v>165</v>
      </c>
      <c r="D109" s="4" t="s">
        <v>7139</v>
      </c>
      <c r="E109" s="4" t="s">
        <v>6941</v>
      </c>
      <c r="F109" s="4" t="s">
        <v>11</v>
      </c>
      <c r="G109" s="4" t="s">
        <v>558</v>
      </c>
      <c r="H109" s="4" t="s">
        <v>689</v>
      </c>
      <c r="I109" s="4" t="s">
        <v>8</v>
      </c>
      <c r="J109" s="4" t="s">
        <v>1006</v>
      </c>
      <c r="K109" s="4" t="s">
        <v>8</v>
      </c>
      <c r="L109" s="4" t="s">
        <v>7140</v>
      </c>
      <c r="M109" s="5"/>
      <c r="N109" s="5">
        <v>-12895.89</v>
      </c>
      <c r="O109" s="5"/>
      <c r="P109" s="7"/>
    </row>
    <row r="110" spans="2:16" x14ac:dyDescent="0.25">
      <c r="B110" s="4" t="s">
        <v>168</v>
      </c>
      <c r="C110" s="4" t="s">
        <v>169</v>
      </c>
      <c r="D110" s="4" t="s">
        <v>7141</v>
      </c>
      <c r="E110" s="4" t="s">
        <v>6941</v>
      </c>
      <c r="F110" s="4" t="s">
        <v>11</v>
      </c>
      <c r="G110" s="4" t="s">
        <v>558</v>
      </c>
      <c r="H110" s="4" t="s">
        <v>7142</v>
      </c>
      <c r="I110" s="4" t="s">
        <v>7143</v>
      </c>
      <c r="J110" s="4" t="s">
        <v>7144</v>
      </c>
      <c r="K110" s="4" t="s">
        <v>1038</v>
      </c>
      <c r="L110" s="4" t="s">
        <v>7145</v>
      </c>
      <c r="M110" s="5"/>
      <c r="N110" s="5"/>
      <c r="O110" s="5"/>
      <c r="P110" s="7">
        <v>-4408.08</v>
      </c>
    </row>
    <row r="111" spans="2:16" x14ac:dyDescent="0.25">
      <c r="B111" s="4" t="s">
        <v>168</v>
      </c>
      <c r="C111" s="4" t="s">
        <v>169</v>
      </c>
      <c r="D111" s="4" t="s">
        <v>7146</v>
      </c>
      <c r="E111" s="4" t="s">
        <v>6941</v>
      </c>
      <c r="F111" s="4" t="s">
        <v>11</v>
      </c>
      <c r="G111" s="4" t="s">
        <v>558</v>
      </c>
      <c r="H111" s="4" t="s">
        <v>7147</v>
      </c>
      <c r="I111" s="4" t="s">
        <v>7148</v>
      </c>
      <c r="J111" s="4" t="s">
        <v>7149</v>
      </c>
      <c r="K111" s="4" t="s">
        <v>1038</v>
      </c>
      <c r="L111" s="4" t="s">
        <v>7150</v>
      </c>
      <c r="M111" s="5"/>
      <c r="N111" s="5"/>
      <c r="O111" s="5"/>
      <c r="P111" s="7">
        <v>-22151.5</v>
      </c>
    </row>
    <row r="112" spans="2:16" x14ac:dyDescent="0.25">
      <c r="B112" s="4" t="s">
        <v>168</v>
      </c>
      <c r="C112" s="4" t="s">
        <v>169</v>
      </c>
      <c r="D112" s="4" t="s">
        <v>7151</v>
      </c>
      <c r="E112" s="4" t="s">
        <v>6941</v>
      </c>
      <c r="F112" s="4" t="s">
        <v>11</v>
      </c>
      <c r="G112" s="4" t="s">
        <v>558</v>
      </c>
      <c r="H112" s="4" t="s">
        <v>7152</v>
      </c>
      <c r="I112" s="4" t="s">
        <v>7153</v>
      </c>
      <c r="J112" s="4" t="s">
        <v>7154</v>
      </c>
      <c r="K112" s="4" t="s">
        <v>1038</v>
      </c>
      <c r="L112" s="4" t="s">
        <v>7155</v>
      </c>
      <c r="M112" s="5"/>
      <c r="N112" s="5"/>
      <c r="O112" s="5"/>
      <c r="P112" s="7">
        <v>-8359.17</v>
      </c>
    </row>
    <row r="113" spans="2:16" x14ac:dyDescent="0.25">
      <c r="B113" s="4" t="s">
        <v>168</v>
      </c>
      <c r="C113" s="4" t="s">
        <v>169</v>
      </c>
      <c r="D113" s="4" t="s">
        <v>7156</v>
      </c>
      <c r="E113" s="4" t="s">
        <v>6941</v>
      </c>
      <c r="F113" s="4" t="s">
        <v>85</v>
      </c>
      <c r="G113" s="4" t="s">
        <v>564</v>
      </c>
      <c r="H113" s="4" t="s">
        <v>8</v>
      </c>
      <c r="I113" s="4" t="s">
        <v>976</v>
      </c>
      <c r="J113" s="4" t="s">
        <v>1010</v>
      </c>
      <c r="K113" s="4" t="s">
        <v>1007</v>
      </c>
      <c r="L113" s="4" t="s">
        <v>7157</v>
      </c>
      <c r="M113" s="5"/>
      <c r="N113" s="5"/>
      <c r="O113" s="5"/>
      <c r="P113" s="7">
        <v>-398.4</v>
      </c>
    </row>
    <row r="114" spans="2:16" x14ac:dyDescent="0.25">
      <c r="B114" s="4" t="s">
        <v>168</v>
      </c>
      <c r="C114" s="4" t="s">
        <v>169</v>
      </c>
      <c r="D114" s="4" t="s">
        <v>7158</v>
      </c>
      <c r="E114" s="4" t="s">
        <v>6941</v>
      </c>
      <c r="F114" s="4" t="s">
        <v>85</v>
      </c>
      <c r="G114" s="4" t="s">
        <v>564</v>
      </c>
      <c r="H114" s="4" t="s">
        <v>8</v>
      </c>
      <c r="I114" s="4" t="s">
        <v>976</v>
      </c>
      <c r="J114" s="4" t="s">
        <v>1010</v>
      </c>
      <c r="K114" s="4" t="s">
        <v>1007</v>
      </c>
      <c r="L114" s="4" t="s">
        <v>7159</v>
      </c>
      <c r="M114" s="5"/>
      <c r="N114" s="5"/>
      <c r="O114" s="5"/>
      <c r="P114" s="7">
        <v>-250.78</v>
      </c>
    </row>
    <row r="115" spans="2:16" x14ac:dyDescent="0.25">
      <c r="B115" s="4" t="s">
        <v>168</v>
      </c>
      <c r="C115" s="4" t="s">
        <v>169</v>
      </c>
      <c r="D115" s="4" t="s">
        <v>7160</v>
      </c>
      <c r="E115" s="4" t="s">
        <v>6941</v>
      </c>
      <c r="F115" s="4" t="s">
        <v>45</v>
      </c>
      <c r="G115" s="4" t="s">
        <v>560</v>
      </c>
      <c r="H115" s="4" t="s">
        <v>691</v>
      </c>
      <c r="I115" s="4" t="s">
        <v>8</v>
      </c>
      <c r="J115" s="4" t="s">
        <v>1006</v>
      </c>
      <c r="K115" s="4" t="s">
        <v>8</v>
      </c>
      <c r="L115" s="4" t="s">
        <v>7161</v>
      </c>
      <c r="M115" s="5"/>
      <c r="N115" s="5">
        <v>-13179.25</v>
      </c>
      <c r="O115" s="5"/>
      <c r="P115" s="7"/>
    </row>
    <row r="116" spans="2:16" x14ac:dyDescent="0.25">
      <c r="B116" s="4" t="s">
        <v>168</v>
      </c>
      <c r="C116" s="4" t="s">
        <v>169</v>
      </c>
      <c r="D116" s="4" t="s">
        <v>7162</v>
      </c>
      <c r="E116" s="4" t="s">
        <v>6941</v>
      </c>
      <c r="F116" s="4" t="s">
        <v>11</v>
      </c>
      <c r="G116" s="4" t="s">
        <v>558</v>
      </c>
      <c r="H116" s="4" t="s">
        <v>7163</v>
      </c>
      <c r="I116" s="4" t="s">
        <v>8</v>
      </c>
      <c r="J116" s="4" t="s">
        <v>1006</v>
      </c>
      <c r="K116" s="4" t="s">
        <v>8</v>
      </c>
      <c r="L116" s="4" t="s">
        <v>7164</v>
      </c>
      <c r="M116" s="5"/>
      <c r="N116" s="5"/>
      <c r="O116" s="5">
        <v>46518.15</v>
      </c>
      <c r="P116" s="7"/>
    </row>
    <row r="117" spans="2:16" x14ac:dyDescent="0.25">
      <c r="B117" s="4" t="s">
        <v>168</v>
      </c>
      <c r="C117" s="4" t="s">
        <v>169</v>
      </c>
      <c r="D117" s="4" t="s">
        <v>7165</v>
      </c>
      <c r="E117" s="4" t="s">
        <v>6941</v>
      </c>
      <c r="F117" s="4" t="s">
        <v>11</v>
      </c>
      <c r="G117" s="4" t="s">
        <v>558</v>
      </c>
      <c r="H117" s="4" t="s">
        <v>7166</v>
      </c>
      <c r="I117" s="4" t="s">
        <v>8</v>
      </c>
      <c r="J117" s="4" t="s">
        <v>1006</v>
      </c>
      <c r="K117" s="4" t="s">
        <v>8</v>
      </c>
      <c r="L117" s="4" t="s">
        <v>7141</v>
      </c>
      <c r="M117" s="5"/>
      <c r="N117" s="5"/>
      <c r="O117" s="5">
        <v>26452.77</v>
      </c>
      <c r="P117" s="7"/>
    </row>
    <row r="118" spans="2:16" x14ac:dyDescent="0.25">
      <c r="B118" s="4" t="s">
        <v>168</v>
      </c>
      <c r="C118" s="4" t="s">
        <v>169</v>
      </c>
      <c r="D118" s="4" t="s">
        <v>7167</v>
      </c>
      <c r="E118" s="4" t="s">
        <v>6941</v>
      </c>
      <c r="F118" s="4" t="s">
        <v>11</v>
      </c>
      <c r="G118" s="4" t="s">
        <v>558</v>
      </c>
      <c r="H118" s="4" t="s">
        <v>7168</v>
      </c>
      <c r="I118" s="4" t="s">
        <v>8</v>
      </c>
      <c r="J118" s="4" t="s">
        <v>1006</v>
      </c>
      <c r="K118" s="4" t="s">
        <v>8</v>
      </c>
      <c r="L118" s="4" t="s">
        <v>7169</v>
      </c>
      <c r="M118" s="5"/>
      <c r="N118" s="5"/>
      <c r="O118" s="5">
        <v>-46518.15</v>
      </c>
      <c r="P118" s="7"/>
    </row>
    <row r="119" spans="2:16" x14ac:dyDescent="0.25">
      <c r="B119" s="4" t="s">
        <v>168</v>
      </c>
      <c r="C119" s="4" t="s">
        <v>169</v>
      </c>
      <c r="D119" s="4" t="s">
        <v>7170</v>
      </c>
      <c r="E119" s="4" t="s">
        <v>6941</v>
      </c>
      <c r="F119" s="4" t="s">
        <v>11</v>
      </c>
      <c r="G119" s="4" t="s">
        <v>558</v>
      </c>
      <c r="H119" s="4" t="s">
        <v>7171</v>
      </c>
      <c r="I119" s="4" t="s">
        <v>8</v>
      </c>
      <c r="J119" s="4" t="s">
        <v>1006</v>
      </c>
      <c r="K119" s="4" t="s">
        <v>8</v>
      </c>
      <c r="L119" s="4" t="s">
        <v>7146</v>
      </c>
      <c r="M119" s="5"/>
      <c r="N119" s="5"/>
      <c r="O119" s="5">
        <v>132909</v>
      </c>
      <c r="P119" s="7"/>
    </row>
    <row r="120" spans="2:16" x14ac:dyDescent="0.25">
      <c r="B120" s="4" t="s">
        <v>168</v>
      </c>
      <c r="C120" s="4" t="s">
        <v>169</v>
      </c>
      <c r="D120" s="4" t="s">
        <v>7172</v>
      </c>
      <c r="E120" s="4" t="s">
        <v>6941</v>
      </c>
      <c r="F120" s="4" t="s">
        <v>11</v>
      </c>
      <c r="G120" s="4" t="s">
        <v>558</v>
      </c>
      <c r="H120" s="4" t="s">
        <v>7173</v>
      </c>
      <c r="I120" s="4" t="s">
        <v>8</v>
      </c>
      <c r="J120" s="4" t="s">
        <v>1006</v>
      </c>
      <c r="K120" s="4" t="s">
        <v>8</v>
      </c>
      <c r="L120" s="4" t="s">
        <v>7151</v>
      </c>
      <c r="M120" s="5"/>
      <c r="N120" s="5"/>
      <c r="O120" s="5">
        <v>100310</v>
      </c>
      <c r="P120" s="7"/>
    </row>
    <row r="121" spans="2:16" x14ac:dyDescent="0.25">
      <c r="B121" s="4" t="s">
        <v>170</v>
      </c>
      <c r="C121" s="4" t="s">
        <v>171</v>
      </c>
      <c r="D121" s="4" t="s">
        <v>7174</v>
      </c>
      <c r="E121" s="4" t="s">
        <v>6941</v>
      </c>
      <c r="F121" s="4" t="s">
        <v>11</v>
      </c>
      <c r="G121" s="4" t="s">
        <v>558</v>
      </c>
      <c r="H121" s="4" t="s">
        <v>695</v>
      </c>
      <c r="I121" s="4" t="s">
        <v>8</v>
      </c>
      <c r="J121" s="4" t="s">
        <v>1006</v>
      </c>
      <c r="K121" s="4" t="s">
        <v>8</v>
      </c>
      <c r="L121" s="4" t="s">
        <v>7175</v>
      </c>
      <c r="M121" s="5"/>
      <c r="N121" s="5">
        <v>-34132.300000000003</v>
      </c>
      <c r="O121" s="5"/>
      <c r="P121" s="7"/>
    </row>
    <row r="122" spans="2:16" x14ac:dyDescent="0.25">
      <c r="B122" s="4" t="s">
        <v>170</v>
      </c>
      <c r="C122" s="4" t="s">
        <v>171</v>
      </c>
      <c r="D122" s="4" t="s">
        <v>7176</v>
      </c>
      <c r="E122" s="4" t="s">
        <v>6941</v>
      </c>
      <c r="F122" s="4" t="s">
        <v>11</v>
      </c>
      <c r="G122" s="4" t="s">
        <v>558</v>
      </c>
      <c r="H122" s="4" t="s">
        <v>694</v>
      </c>
      <c r="I122" s="4" t="s">
        <v>8</v>
      </c>
      <c r="J122" s="4" t="s">
        <v>1006</v>
      </c>
      <c r="K122" s="4" t="s">
        <v>8</v>
      </c>
      <c r="L122" s="4" t="s">
        <v>7177</v>
      </c>
      <c r="M122" s="5"/>
      <c r="N122" s="5">
        <v>-13746.8</v>
      </c>
      <c r="O122" s="5"/>
      <c r="P122" s="7"/>
    </row>
    <row r="123" spans="2:16" x14ac:dyDescent="0.25">
      <c r="B123" s="4" t="s">
        <v>172</v>
      </c>
      <c r="C123" s="4" t="s">
        <v>173</v>
      </c>
      <c r="D123" s="4" t="s">
        <v>7178</v>
      </c>
      <c r="E123" s="4" t="s">
        <v>6941</v>
      </c>
      <c r="F123" s="4" t="s">
        <v>11</v>
      </c>
      <c r="G123" s="4" t="s">
        <v>558</v>
      </c>
      <c r="H123" s="4" t="s">
        <v>7179</v>
      </c>
      <c r="I123" s="4" t="s">
        <v>8</v>
      </c>
      <c r="J123" s="4" t="s">
        <v>1006</v>
      </c>
      <c r="K123" s="4" t="s">
        <v>8</v>
      </c>
      <c r="L123" s="4" t="s">
        <v>7180</v>
      </c>
      <c r="M123" s="5"/>
      <c r="N123" s="5">
        <v>-95932</v>
      </c>
      <c r="O123" s="5"/>
      <c r="P123" s="7"/>
    </row>
    <row r="124" spans="2:16" x14ac:dyDescent="0.25">
      <c r="B124" s="4" t="s">
        <v>172</v>
      </c>
      <c r="C124" s="4" t="s">
        <v>173</v>
      </c>
      <c r="D124" s="4" t="s">
        <v>7181</v>
      </c>
      <c r="E124" s="4" t="s">
        <v>6941</v>
      </c>
      <c r="F124" s="4" t="s">
        <v>11</v>
      </c>
      <c r="G124" s="4" t="s">
        <v>558</v>
      </c>
      <c r="H124" s="4" t="s">
        <v>7182</v>
      </c>
      <c r="I124" s="4" t="s">
        <v>8</v>
      </c>
      <c r="J124" s="4" t="s">
        <v>1006</v>
      </c>
      <c r="K124" s="4" t="s">
        <v>8</v>
      </c>
      <c r="L124" s="4" t="s">
        <v>7183</v>
      </c>
      <c r="M124" s="5"/>
      <c r="N124" s="5"/>
      <c r="O124" s="5">
        <v>234356.06</v>
      </c>
      <c r="P124" s="7"/>
    </row>
    <row r="125" spans="2:16" x14ac:dyDescent="0.25">
      <c r="B125" s="4" t="s">
        <v>172</v>
      </c>
      <c r="C125" s="4" t="s">
        <v>173</v>
      </c>
      <c r="D125" s="4" t="s">
        <v>7184</v>
      </c>
      <c r="E125" s="4" t="s">
        <v>6941</v>
      </c>
      <c r="F125" s="4" t="s">
        <v>11</v>
      </c>
      <c r="G125" s="4" t="s">
        <v>558</v>
      </c>
      <c r="H125" s="4" t="s">
        <v>7185</v>
      </c>
      <c r="I125" s="4" t="s">
        <v>8</v>
      </c>
      <c r="J125" s="4" t="s">
        <v>1006</v>
      </c>
      <c r="K125" s="4" t="s">
        <v>8</v>
      </c>
      <c r="L125" s="4" t="s">
        <v>7186</v>
      </c>
      <c r="M125" s="5"/>
      <c r="N125" s="5"/>
      <c r="O125" s="5">
        <v>218328</v>
      </c>
      <c r="P125" s="7"/>
    </row>
    <row r="126" spans="2:16" x14ac:dyDescent="0.25">
      <c r="B126" s="4" t="s">
        <v>172</v>
      </c>
      <c r="C126" s="4" t="s">
        <v>173</v>
      </c>
      <c r="D126" s="4" t="s">
        <v>7187</v>
      </c>
      <c r="E126" s="4" t="s">
        <v>6941</v>
      </c>
      <c r="F126" s="4" t="s">
        <v>11</v>
      </c>
      <c r="G126" s="4" t="s">
        <v>558</v>
      </c>
      <c r="H126" s="4" t="s">
        <v>7188</v>
      </c>
      <c r="I126" s="4" t="s">
        <v>8</v>
      </c>
      <c r="J126" s="4" t="s">
        <v>1006</v>
      </c>
      <c r="K126" s="4" t="s">
        <v>8</v>
      </c>
      <c r="L126" s="4" t="s">
        <v>7189</v>
      </c>
      <c r="M126" s="5"/>
      <c r="N126" s="5"/>
      <c r="O126" s="5">
        <v>1131336</v>
      </c>
      <c r="P126" s="7"/>
    </row>
    <row r="127" spans="2:16" x14ac:dyDescent="0.25">
      <c r="B127" s="4" t="s">
        <v>174</v>
      </c>
      <c r="C127" s="4" t="s">
        <v>175</v>
      </c>
      <c r="D127" s="4" t="s">
        <v>7190</v>
      </c>
      <c r="E127" s="4" t="s">
        <v>6941</v>
      </c>
      <c r="F127" s="4" t="s">
        <v>11</v>
      </c>
      <c r="G127" s="4" t="s">
        <v>558</v>
      </c>
      <c r="H127" s="4" t="s">
        <v>700</v>
      </c>
      <c r="I127" s="4" t="s">
        <v>8</v>
      </c>
      <c r="J127" s="4" t="s">
        <v>1006</v>
      </c>
      <c r="K127" s="4" t="s">
        <v>8</v>
      </c>
      <c r="L127" s="4" t="s">
        <v>7191</v>
      </c>
      <c r="M127" s="5"/>
      <c r="N127" s="5">
        <v>-52943.77</v>
      </c>
      <c r="O127" s="5"/>
      <c r="P127" s="7"/>
    </row>
    <row r="128" spans="2:16" x14ac:dyDescent="0.25">
      <c r="B128" s="4" t="s">
        <v>174</v>
      </c>
      <c r="C128" s="4" t="s">
        <v>175</v>
      </c>
      <c r="D128" s="4" t="s">
        <v>7192</v>
      </c>
      <c r="E128" s="4" t="s">
        <v>6941</v>
      </c>
      <c r="F128" s="4" t="s">
        <v>11</v>
      </c>
      <c r="G128" s="4" t="s">
        <v>558</v>
      </c>
      <c r="H128" s="4" t="s">
        <v>3036</v>
      </c>
      <c r="I128" s="4" t="s">
        <v>8</v>
      </c>
      <c r="J128" s="4" t="s">
        <v>1006</v>
      </c>
      <c r="K128" s="4" t="s">
        <v>8</v>
      </c>
      <c r="L128" s="4" t="s">
        <v>7193</v>
      </c>
      <c r="M128" s="5"/>
      <c r="N128" s="5">
        <v>-30778.54</v>
      </c>
      <c r="O128" s="5"/>
      <c r="P128" s="7"/>
    </row>
    <row r="129" spans="2:16" x14ac:dyDescent="0.25">
      <c r="B129" s="4" t="s">
        <v>174</v>
      </c>
      <c r="C129" s="4" t="s">
        <v>175</v>
      </c>
      <c r="D129" s="4" t="s">
        <v>7194</v>
      </c>
      <c r="E129" s="4" t="s">
        <v>6941</v>
      </c>
      <c r="F129" s="4" t="s">
        <v>11</v>
      </c>
      <c r="G129" s="4" t="s">
        <v>558</v>
      </c>
      <c r="H129" s="4" t="s">
        <v>3039</v>
      </c>
      <c r="I129" s="4" t="s">
        <v>8</v>
      </c>
      <c r="J129" s="4" t="s">
        <v>1006</v>
      </c>
      <c r="K129" s="4" t="s">
        <v>8</v>
      </c>
      <c r="L129" s="4" t="s">
        <v>7195</v>
      </c>
      <c r="M129" s="5"/>
      <c r="N129" s="5">
        <v>-11340.9</v>
      </c>
      <c r="O129" s="5"/>
      <c r="P129" s="7"/>
    </row>
    <row r="130" spans="2:16" x14ac:dyDescent="0.25">
      <c r="B130" s="4" t="s">
        <v>174</v>
      </c>
      <c r="C130" s="4" t="s">
        <v>175</v>
      </c>
      <c r="D130" s="4" t="s">
        <v>7196</v>
      </c>
      <c r="E130" s="4" t="s">
        <v>6941</v>
      </c>
      <c r="F130" s="4" t="s">
        <v>11</v>
      </c>
      <c r="G130" s="4" t="s">
        <v>558</v>
      </c>
      <c r="H130" s="4" t="s">
        <v>3042</v>
      </c>
      <c r="I130" s="4" t="s">
        <v>8</v>
      </c>
      <c r="J130" s="4" t="s">
        <v>1006</v>
      </c>
      <c r="K130" s="4" t="s">
        <v>8</v>
      </c>
      <c r="L130" s="4" t="s">
        <v>7197</v>
      </c>
      <c r="M130" s="5"/>
      <c r="N130" s="5">
        <v>-52399.03</v>
      </c>
      <c r="O130" s="5"/>
      <c r="P130" s="7"/>
    </row>
    <row r="131" spans="2:16" x14ac:dyDescent="0.25">
      <c r="B131" s="4" t="s">
        <v>174</v>
      </c>
      <c r="C131" s="4" t="s">
        <v>175</v>
      </c>
      <c r="D131" s="4" t="s">
        <v>7198</v>
      </c>
      <c r="E131" s="4" t="s">
        <v>6941</v>
      </c>
      <c r="F131" s="4" t="s">
        <v>11</v>
      </c>
      <c r="G131" s="4" t="s">
        <v>558</v>
      </c>
      <c r="H131" s="4" t="s">
        <v>699</v>
      </c>
      <c r="I131" s="4" t="s">
        <v>8</v>
      </c>
      <c r="J131" s="4" t="s">
        <v>1006</v>
      </c>
      <c r="K131" s="4" t="s">
        <v>8</v>
      </c>
      <c r="L131" s="4" t="s">
        <v>7199</v>
      </c>
      <c r="M131" s="5"/>
      <c r="N131" s="5">
        <v>-5060.04</v>
      </c>
      <c r="O131" s="5"/>
      <c r="P131" s="7"/>
    </row>
    <row r="132" spans="2:16" x14ac:dyDescent="0.25">
      <c r="B132" s="4" t="s">
        <v>176</v>
      </c>
      <c r="C132" s="4" t="s">
        <v>177</v>
      </c>
      <c r="D132" s="4" t="s">
        <v>7200</v>
      </c>
      <c r="E132" s="4" t="s">
        <v>6941</v>
      </c>
      <c r="F132" s="4" t="s">
        <v>11</v>
      </c>
      <c r="G132" s="4" t="s">
        <v>558</v>
      </c>
      <c r="H132" s="4" t="s">
        <v>5530</v>
      </c>
      <c r="I132" s="4" t="s">
        <v>8</v>
      </c>
      <c r="J132" s="4" t="s">
        <v>1006</v>
      </c>
      <c r="K132" s="4" t="s">
        <v>8</v>
      </c>
      <c r="L132" s="4" t="s">
        <v>7201</v>
      </c>
      <c r="M132" s="5"/>
      <c r="N132" s="5">
        <v>-15833.75</v>
      </c>
      <c r="O132" s="5"/>
      <c r="P132" s="7"/>
    </row>
    <row r="133" spans="2:16" x14ac:dyDescent="0.25">
      <c r="B133" s="4" t="s">
        <v>178</v>
      </c>
      <c r="C133" s="4" t="s">
        <v>179</v>
      </c>
      <c r="D133" s="4" t="s">
        <v>7202</v>
      </c>
      <c r="E133" s="4" t="s">
        <v>6941</v>
      </c>
      <c r="F133" s="4" t="s">
        <v>11</v>
      </c>
      <c r="G133" s="4" t="s">
        <v>558</v>
      </c>
      <c r="H133" s="4" t="s">
        <v>703</v>
      </c>
      <c r="I133" s="4" t="s">
        <v>8</v>
      </c>
      <c r="J133" s="4" t="s">
        <v>1006</v>
      </c>
      <c r="K133" s="4" t="s">
        <v>8</v>
      </c>
      <c r="L133" s="4" t="s">
        <v>7203</v>
      </c>
      <c r="M133" s="5"/>
      <c r="N133" s="5">
        <v>-12478.86</v>
      </c>
      <c r="O133" s="5"/>
      <c r="P133" s="7"/>
    </row>
    <row r="134" spans="2:16" x14ac:dyDescent="0.25">
      <c r="B134" s="4" t="s">
        <v>180</v>
      </c>
      <c r="C134" s="4" t="s">
        <v>181</v>
      </c>
      <c r="D134" s="4" t="s">
        <v>7204</v>
      </c>
      <c r="E134" s="4" t="s">
        <v>6941</v>
      </c>
      <c r="F134" s="4" t="s">
        <v>11</v>
      </c>
      <c r="G134" s="4" t="s">
        <v>558</v>
      </c>
      <c r="H134" s="4" t="s">
        <v>2188</v>
      </c>
      <c r="I134" s="4" t="s">
        <v>8</v>
      </c>
      <c r="J134" s="4" t="s">
        <v>1006</v>
      </c>
      <c r="K134" s="4" t="s">
        <v>8</v>
      </c>
      <c r="L134" s="4" t="s">
        <v>7205</v>
      </c>
      <c r="M134" s="5"/>
      <c r="N134" s="5">
        <v>-9678.67</v>
      </c>
      <c r="O134" s="5"/>
      <c r="P134" s="7"/>
    </row>
    <row r="135" spans="2:16" x14ac:dyDescent="0.25">
      <c r="B135" s="4" t="s">
        <v>182</v>
      </c>
      <c r="C135" s="4" t="s">
        <v>183</v>
      </c>
      <c r="D135" s="4" t="s">
        <v>7206</v>
      </c>
      <c r="E135" s="4" t="s">
        <v>6941</v>
      </c>
      <c r="F135" s="4" t="s">
        <v>11</v>
      </c>
      <c r="G135" s="4" t="s">
        <v>558</v>
      </c>
      <c r="H135" s="4" t="s">
        <v>706</v>
      </c>
      <c r="I135" s="4" t="s">
        <v>8</v>
      </c>
      <c r="J135" s="4" t="s">
        <v>1006</v>
      </c>
      <c r="K135" s="4" t="s">
        <v>8</v>
      </c>
      <c r="L135" s="4" t="s">
        <v>7207</v>
      </c>
      <c r="M135" s="5"/>
      <c r="N135" s="5">
        <v>-19894.25</v>
      </c>
      <c r="O135" s="5"/>
      <c r="P135" s="7"/>
    </row>
    <row r="136" spans="2:16" x14ac:dyDescent="0.25">
      <c r="B136" s="4" t="s">
        <v>184</v>
      </c>
      <c r="C136" s="4" t="s">
        <v>185</v>
      </c>
      <c r="D136" s="4" t="s">
        <v>7208</v>
      </c>
      <c r="E136" s="4" t="s">
        <v>6941</v>
      </c>
      <c r="F136" s="4" t="s">
        <v>74</v>
      </c>
      <c r="G136" s="4" t="s">
        <v>563</v>
      </c>
      <c r="H136" s="4" t="s">
        <v>707</v>
      </c>
      <c r="I136" s="4" t="s">
        <v>8</v>
      </c>
      <c r="J136" s="4" t="s">
        <v>1006</v>
      </c>
      <c r="K136" s="4" t="s">
        <v>8</v>
      </c>
      <c r="L136" s="4" t="s">
        <v>7209</v>
      </c>
      <c r="M136" s="5"/>
      <c r="N136" s="5">
        <v>-74739.13</v>
      </c>
      <c r="O136" s="5"/>
      <c r="P136" s="7"/>
    </row>
    <row r="137" spans="2:16" x14ac:dyDescent="0.25">
      <c r="B137" s="4" t="s">
        <v>186</v>
      </c>
      <c r="C137" s="4" t="s">
        <v>187</v>
      </c>
      <c r="D137" s="4" t="s">
        <v>7210</v>
      </c>
      <c r="E137" s="4" t="s">
        <v>6941</v>
      </c>
      <c r="F137" s="4" t="s">
        <v>59</v>
      </c>
      <c r="G137" s="4" t="s">
        <v>562</v>
      </c>
      <c r="H137" s="4" t="s">
        <v>6389</v>
      </c>
      <c r="I137" s="4" t="s">
        <v>8</v>
      </c>
      <c r="J137" s="4" t="s">
        <v>1006</v>
      </c>
      <c r="K137" s="4" t="s">
        <v>8</v>
      </c>
      <c r="L137" s="4" t="s">
        <v>7211</v>
      </c>
      <c r="M137" s="5"/>
      <c r="N137" s="5">
        <v>-13313.56</v>
      </c>
      <c r="O137" s="5"/>
      <c r="P137" s="7"/>
    </row>
    <row r="138" spans="2:16" x14ac:dyDescent="0.25">
      <c r="B138" s="4" t="s">
        <v>188</v>
      </c>
      <c r="C138" s="4" t="s">
        <v>189</v>
      </c>
      <c r="D138" s="4" t="s">
        <v>7212</v>
      </c>
      <c r="E138" s="4" t="s">
        <v>6941</v>
      </c>
      <c r="F138" s="4" t="s">
        <v>11</v>
      </c>
      <c r="G138" s="4" t="s">
        <v>558</v>
      </c>
      <c r="H138" s="4" t="s">
        <v>4703</v>
      </c>
      <c r="I138" s="4" t="s">
        <v>8</v>
      </c>
      <c r="J138" s="4" t="s">
        <v>1006</v>
      </c>
      <c r="K138" s="4" t="s">
        <v>8</v>
      </c>
      <c r="L138" s="4" t="s">
        <v>7213</v>
      </c>
      <c r="M138" s="5"/>
      <c r="N138" s="5">
        <v>-19127.5</v>
      </c>
      <c r="O138" s="5"/>
      <c r="P138" s="7"/>
    </row>
    <row r="139" spans="2:16" x14ac:dyDescent="0.25">
      <c r="B139" s="4" t="s">
        <v>190</v>
      </c>
      <c r="C139" s="4" t="s">
        <v>191</v>
      </c>
      <c r="D139" s="4" t="s">
        <v>7214</v>
      </c>
      <c r="E139" s="4" t="s">
        <v>6941</v>
      </c>
      <c r="F139" s="4" t="s">
        <v>54</v>
      </c>
      <c r="G139" s="4" t="s">
        <v>561</v>
      </c>
      <c r="H139" s="4" t="s">
        <v>5548</v>
      </c>
      <c r="I139" s="4" t="s">
        <v>8</v>
      </c>
      <c r="J139" s="4" t="s">
        <v>1006</v>
      </c>
      <c r="K139" s="4" t="s">
        <v>8</v>
      </c>
      <c r="L139" s="4" t="s">
        <v>7215</v>
      </c>
      <c r="M139" s="5"/>
      <c r="N139" s="5">
        <v>-96268.5</v>
      </c>
      <c r="O139" s="5"/>
      <c r="P139" s="7"/>
    </row>
    <row r="140" spans="2:16" x14ac:dyDescent="0.25">
      <c r="B140" s="4" t="s">
        <v>192</v>
      </c>
      <c r="C140" s="4" t="s">
        <v>193</v>
      </c>
      <c r="D140" s="4" t="s">
        <v>7216</v>
      </c>
      <c r="E140" s="4" t="s">
        <v>6941</v>
      </c>
      <c r="F140" s="4" t="s">
        <v>11</v>
      </c>
      <c r="G140" s="4" t="s">
        <v>558</v>
      </c>
      <c r="H140" s="4" t="s">
        <v>711</v>
      </c>
      <c r="I140" s="4" t="s">
        <v>8</v>
      </c>
      <c r="J140" s="4" t="s">
        <v>1006</v>
      </c>
      <c r="K140" s="4" t="s">
        <v>8</v>
      </c>
      <c r="L140" s="4" t="s">
        <v>7217</v>
      </c>
      <c r="M140" s="5"/>
      <c r="N140" s="5">
        <v>-41166.67</v>
      </c>
      <c r="O140" s="5"/>
      <c r="P140" s="7"/>
    </row>
    <row r="141" spans="2:16" x14ac:dyDescent="0.25">
      <c r="B141" s="4" t="s">
        <v>194</v>
      </c>
      <c r="C141" s="4" t="s">
        <v>195</v>
      </c>
      <c r="D141" s="4" t="s">
        <v>7218</v>
      </c>
      <c r="E141" s="4" t="s">
        <v>6941</v>
      </c>
      <c r="F141" s="4" t="s">
        <v>11</v>
      </c>
      <c r="G141" s="4" t="s">
        <v>558</v>
      </c>
      <c r="H141" s="4" t="s">
        <v>712</v>
      </c>
      <c r="I141" s="4" t="s">
        <v>8</v>
      </c>
      <c r="J141" s="4" t="s">
        <v>1006</v>
      </c>
      <c r="K141" s="4" t="s">
        <v>8</v>
      </c>
      <c r="L141" s="4" t="s">
        <v>7219</v>
      </c>
      <c r="M141" s="5"/>
      <c r="N141" s="5">
        <v>-32250</v>
      </c>
      <c r="O141" s="5"/>
      <c r="P141" s="7"/>
    </row>
    <row r="142" spans="2:16" x14ac:dyDescent="0.25">
      <c r="B142" s="4" t="s">
        <v>196</v>
      </c>
      <c r="C142" s="4" t="s">
        <v>197</v>
      </c>
      <c r="D142" s="4" t="s">
        <v>7220</v>
      </c>
      <c r="E142" s="4" t="s">
        <v>6941</v>
      </c>
      <c r="F142" s="4" t="s">
        <v>59</v>
      </c>
      <c r="G142" s="4" t="s">
        <v>562</v>
      </c>
      <c r="H142" s="4" t="s">
        <v>713</v>
      </c>
      <c r="I142" s="4" t="s">
        <v>8</v>
      </c>
      <c r="J142" s="4" t="s">
        <v>1006</v>
      </c>
      <c r="K142" s="4" t="s">
        <v>8</v>
      </c>
      <c r="L142" s="4" t="s">
        <v>7221</v>
      </c>
      <c r="M142" s="5"/>
      <c r="N142" s="5">
        <v>-23041.77</v>
      </c>
      <c r="O142" s="5"/>
      <c r="P142" s="7"/>
    </row>
    <row r="143" spans="2:16" x14ac:dyDescent="0.25">
      <c r="B143" s="4" t="s">
        <v>196</v>
      </c>
      <c r="C143" s="4" t="s">
        <v>197</v>
      </c>
      <c r="D143" s="4" t="s">
        <v>7222</v>
      </c>
      <c r="E143" s="4" t="s">
        <v>6941</v>
      </c>
      <c r="F143" s="4" t="s">
        <v>11</v>
      </c>
      <c r="G143" s="4" t="s">
        <v>558</v>
      </c>
      <c r="H143" s="4" t="s">
        <v>3067</v>
      </c>
      <c r="I143" s="4" t="s">
        <v>8</v>
      </c>
      <c r="J143" s="4" t="s">
        <v>1006</v>
      </c>
      <c r="K143" s="4" t="s">
        <v>8</v>
      </c>
      <c r="L143" s="4" t="s">
        <v>7223</v>
      </c>
      <c r="M143" s="5"/>
      <c r="N143" s="5">
        <v>-9768.49</v>
      </c>
      <c r="O143" s="5"/>
      <c r="P143" s="7"/>
    </row>
    <row r="144" spans="2:16" x14ac:dyDescent="0.25">
      <c r="B144" s="4" t="s">
        <v>198</v>
      </c>
      <c r="C144" s="4" t="s">
        <v>199</v>
      </c>
      <c r="D144" s="4" t="s">
        <v>7224</v>
      </c>
      <c r="E144" s="4" t="s">
        <v>6941</v>
      </c>
      <c r="F144" s="4" t="s">
        <v>11</v>
      </c>
      <c r="G144" s="4" t="s">
        <v>558</v>
      </c>
      <c r="H144" s="4" t="s">
        <v>715</v>
      </c>
      <c r="I144" s="4" t="s">
        <v>8</v>
      </c>
      <c r="J144" s="4" t="s">
        <v>1006</v>
      </c>
      <c r="K144" s="4" t="s">
        <v>8</v>
      </c>
      <c r="L144" s="4" t="s">
        <v>7225</v>
      </c>
      <c r="M144" s="5"/>
      <c r="N144" s="5">
        <v>-4748.33</v>
      </c>
      <c r="O144" s="5"/>
      <c r="P144" s="7"/>
    </row>
    <row r="145" spans="2:16" x14ac:dyDescent="0.25">
      <c r="B145" s="4" t="s">
        <v>200</v>
      </c>
      <c r="C145" s="4" t="s">
        <v>201</v>
      </c>
      <c r="D145" s="4" t="s">
        <v>7226</v>
      </c>
      <c r="E145" s="4" t="s">
        <v>6941</v>
      </c>
      <c r="F145" s="4" t="s">
        <v>11</v>
      </c>
      <c r="G145" s="4" t="s">
        <v>558</v>
      </c>
      <c r="H145" s="4" t="s">
        <v>4724</v>
      </c>
      <c r="I145" s="4" t="s">
        <v>8</v>
      </c>
      <c r="J145" s="4" t="s">
        <v>1006</v>
      </c>
      <c r="K145" s="4" t="s">
        <v>8</v>
      </c>
      <c r="L145" s="4" t="s">
        <v>7227</v>
      </c>
      <c r="M145" s="5"/>
      <c r="N145" s="5">
        <v>-36411.53</v>
      </c>
      <c r="O145" s="5"/>
      <c r="P145" s="7"/>
    </row>
    <row r="146" spans="2:16" x14ac:dyDescent="0.25">
      <c r="B146" s="4" t="s">
        <v>202</v>
      </c>
      <c r="C146" s="4" t="s">
        <v>203</v>
      </c>
      <c r="D146" s="4" t="s">
        <v>7228</v>
      </c>
      <c r="E146" s="4" t="s">
        <v>6941</v>
      </c>
      <c r="F146" s="4" t="s">
        <v>11</v>
      </c>
      <c r="G146" s="4" t="s">
        <v>558</v>
      </c>
      <c r="H146" s="4" t="s">
        <v>3881</v>
      </c>
      <c r="I146" s="4" t="s">
        <v>8</v>
      </c>
      <c r="J146" s="4" t="s">
        <v>1006</v>
      </c>
      <c r="K146" s="4" t="s">
        <v>8</v>
      </c>
      <c r="L146" s="4" t="s">
        <v>7229</v>
      </c>
      <c r="M146" s="5"/>
      <c r="N146" s="5">
        <v>-55622.93</v>
      </c>
      <c r="O146" s="5"/>
      <c r="P146" s="7"/>
    </row>
    <row r="147" spans="2:16" x14ac:dyDescent="0.25">
      <c r="B147" s="4" t="s">
        <v>204</v>
      </c>
      <c r="C147" s="4" t="s">
        <v>205</v>
      </c>
      <c r="D147" s="4" t="s">
        <v>7230</v>
      </c>
      <c r="E147" s="4" t="s">
        <v>6941</v>
      </c>
      <c r="F147" s="4" t="s">
        <v>11</v>
      </c>
      <c r="G147" s="4" t="s">
        <v>558</v>
      </c>
      <c r="H147" s="4" t="s">
        <v>718</v>
      </c>
      <c r="I147" s="4" t="s">
        <v>8</v>
      </c>
      <c r="J147" s="4" t="s">
        <v>1006</v>
      </c>
      <c r="K147" s="4" t="s">
        <v>8</v>
      </c>
      <c r="L147" s="4" t="s">
        <v>7231</v>
      </c>
      <c r="M147" s="5"/>
      <c r="N147" s="5">
        <v>-22039.57</v>
      </c>
      <c r="O147" s="5"/>
      <c r="P147" s="7"/>
    </row>
    <row r="148" spans="2:16" x14ac:dyDescent="0.25">
      <c r="B148" s="4" t="s">
        <v>206</v>
      </c>
      <c r="C148" s="4" t="s">
        <v>207</v>
      </c>
      <c r="D148" s="4" t="s">
        <v>7232</v>
      </c>
      <c r="E148" s="4" t="s">
        <v>6941</v>
      </c>
      <c r="F148" s="4" t="s">
        <v>11</v>
      </c>
      <c r="G148" s="4" t="s">
        <v>558</v>
      </c>
      <c r="H148" s="4" t="s">
        <v>2232</v>
      </c>
      <c r="I148" s="4" t="s">
        <v>8</v>
      </c>
      <c r="J148" s="4" t="s">
        <v>1006</v>
      </c>
      <c r="K148" s="4" t="s">
        <v>8</v>
      </c>
      <c r="L148" s="4" t="s">
        <v>7233</v>
      </c>
      <c r="M148" s="5"/>
      <c r="N148" s="5">
        <v>-69816.09</v>
      </c>
      <c r="O148" s="5"/>
      <c r="P148" s="7"/>
    </row>
    <row r="149" spans="2:16" x14ac:dyDescent="0.25">
      <c r="B149" s="4" t="s">
        <v>208</v>
      </c>
      <c r="C149" s="4" t="s">
        <v>209</v>
      </c>
      <c r="D149" s="4" t="s">
        <v>7234</v>
      </c>
      <c r="E149" s="4" t="s">
        <v>6941</v>
      </c>
      <c r="F149" s="4" t="s">
        <v>45</v>
      </c>
      <c r="G149" s="4" t="s">
        <v>560</v>
      </c>
      <c r="H149" s="4" t="s">
        <v>6414</v>
      </c>
      <c r="I149" s="4" t="s">
        <v>8</v>
      </c>
      <c r="J149" s="4" t="s">
        <v>1006</v>
      </c>
      <c r="K149" s="4" t="s">
        <v>8</v>
      </c>
      <c r="L149" s="4" t="s">
        <v>7235</v>
      </c>
      <c r="M149" s="5"/>
      <c r="N149" s="5">
        <v>-24963.58</v>
      </c>
      <c r="O149" s="5"/>
      <c r="P149" s="7"/>
    </row>
    <row r="150" spans="2:16" x14ac:dyDescent="0.25">
      <c r="B150" s="4" t="s">
        <v>210</v>
      </c>
      <c r="C150" s="4" t="s">
        <v>211</v>
      </c>
      <c r="D150" s="4" t="s">
        <v>7236</v>
      </c>
      <c r="E150" s="4" t="s">
        <v>6941</v>
      </c>
      <c r="F150" s="4" t="s">
        <v>11</v>
      </c>
      <c r="G150" s="4" t="s">
        <v>558</v>
      </c>
      <c r="H150" s="4" t="s">
        <v>722</v>
      </c>
      <c r="I150" s="4" t="s">
        <v>8</v>
      </c>
      <c r="J150" s="4" t="s">
        <v>1006</v>
      </c>
      <c r="K150" s="4" t="s">
        <v>8</v>
      </c>
      <c r="L150" s="4" t="s">
        <v>7237</v>
      </c>
      <c r="M150" s="5"/>
      <c r="N150" s="5">
        <v>-68333.33</v>
      </c>
      <c r="O150" s="5"/>
      <c r="P150" s="7"/>
    </row>
    <row r="151" spans="2:16" x14ac:dyDescent="0.25">
      <c r="B151" s="4" t="s">
        <v>210</v>
      </c>
      <c r="C151" s="4" t="s">
        <v>211</v>
      </c>
      <c r="D151" s="4" t="s">
        <v>7238</v>
      </c>
      <c r="E151" s="4" t="s">
        <v>6941</v>
      </c>
      <c r="F151" s="4" t="s">
        <v>11</v>
      </c>
      <c r="G151" s="4" t="s">
        <v>558</v>
      </c>
      <c r="H151" s="4" t="s">
        <v>721</v>
      </c>
      <c r="I151" s="4" t="s">
        <v>8</v>
      </c>
      <c r="J151" s="4" t="s">
        <v>1006</v>
      </c>
      <c r="K151" s="4" t="s">
        <v>8</v>
      </c>
      <c r="L151" s="4" t="s">
        <v>7239</v>
      </c>
      <c r="M151" s="5"/>
      <c r="N151" s="5">
        <v>-42492.92</v>
      </c>
      <c r="O151" s="5"/>
      <c r="P151" s="7"/>
    </row>
    <row r="152" spans="2:16" x14ac:dyDescent="0.25">
      <c r="B152" s="4" t="s">
        <v>212</v>
      </c>
      <c r="C152" s="4" t="s">
        <v>213</v>
      </c>
      <c r="D152" s="4" t="s">
        <v>7240</v>
      </c>
      <c r="E152" s="4" t="s">
        <v>6941</v>
      </c>
      <c r="F152" s="4" t="s">
        <v>11</v>
      </c>
      <c r="G152" s="4" t="s">
        <v>558</v>
      </c>
      <c r="H152" s="4" t="s">
        <v>723</v>
      </c>
      <c r="I152" s="4" t="s">
        <v>8</v>
      </c>
      <c r="J152" s="4" t="s">
        <v>1006</v>
      </c>
      <c r="K152" s="4" t="s">
        <v>8</v>
      </c>
      <c r="L152" s="4" t="s">
        <v>7241</v>
      </c>
      <c r="M152" s="5"/>
      <c r="N152" s="5">
        <v>-13740.93</v>
      </c>
      <c r="O152" s="5"/>
      <c r="P152" s="7"/>
    </row>
    <row r="153" spans="2:16" x14ac:dyDescent="0.25">
      <c r="B153" s="4" t="s">
        <v>214</v>
      </c>
      <c r="C153" s="4" t="s">
        <v>215</v>
      </c>
      <c r="D153" s="4" t="s">
        <v>7242</v>
      </c>
      <c r="E153" s="4" t="s">
        <v>6941</v>
      </c>
      <c r="F153" s="4" t="s">
        <v>59</v>
      </c>
      <c r="G153" s="4" t="s">
        <v>562</v>
      </c>
      <c r="H153" s="4" t="s">
        <v>7243</v>
      </c>
      <c r="I153" s="4" t="s">
        <v>7244</v>
      </c>
      <c r="J153" s="4" t="s">
        <v>7245</v>
      </c>
      <c r="K153" s="4" t="s">
        <v>1038</v>
      </c>
      <c r="L153" s="4" t="s">
        <v>7246</v>
      </c>
      <c r="M153" s="5"/>
      <c r="N153" s="5"/>
      <c r="O153" s="5"/>
      <c r="P153" s="7">
        <v>-38339.99</v>
      </c>
    </row>
    <row r="154" spans="2:16" x14ac:dyDescent="0.25">
      <c r="B154" s="4" t="s">
        <v>214</v>
      </c>
      <c r="C154" s="4" t="s">
        <v>215</v>
      </c>
      <c r="D154" s="4" t="s">
        <v>7242</v>
      </c>
      <c r="E154" s="4" t="s">
        <v>6941</v>
      </c>
      <c r="F154" s="4" t="s">
        <v>59</v>
      </c>
      <c r="G154" s="4" t="s">
        <v>562</v>
      </c>
      <c r="H154" s="4" t="s">
        <v>7243</v>
      </c>
      <c r="I154" s="4" t="s">
        <v>7247</v>
      </c>
      <c r="J154" s="4" t="s">
        <v>7248</v>
      </c>
      <c r="K154" s="4" t="s">
        <v>1041</v>
      </c>
      <c r="L154" s="4" t="s">
        <v>7246</v>
      </c>
      <c r="M154" s="5"/>
      <c r="N154" s="5"/>
      <c r="O154" s="5"/>
      <c r="P154" s="7">
        <v>-18884.169999999998</v>
      </c>
    </row>
    <row r="155" spans="2:16" x14ac:dyDescent="0.25">
      <c r="B155" s="4" t="s">
        <v>214</v>
      </c>
      <c r="C155" s="4" t="s">
        <v>215</v>
      </c>
      <c r="D155" s="4" t="s">
        <v>7156</v>
      </c>
      <c r="E155" s="4" t="s">
        <v>6941</v>
      </c>
      <c r="F155" s="4" t="s">
        <v>85</v>
      </c>
      <c r="G155" s="4" t="s">
        <v>564</v>
      </c>
      <c r="H155" s="4" t="s">
        <v>8</v>
      </c>
      <c r="I155" s="4" t="s">
        <v>976</v>
      </c>
      <c r="J155" s="4" t="s">
        <v>1010</v>
      </c>
      <c r="K155" s="4" t="s">
        <v>1007</v>
      </c>
      <c r="L155" s="4" t="s">
        <v>7157</v>
      </c>
      <c r="M155" s="5"/>
      <c r="N155" s="5"/>
      <c r="O155" s="5"/>
      <c r="P155" s="7">
        <v>-779.13</v>
      </c>
    </row>
    <row r="156" spans="2:16" x14ac:dyDescent="0.25">
      <c r="B156" s="4" t="s">
        <v>214</v>
      </c>
      <c r="C156" s="4" t="s">
        <v>215</v>
      </c>
      <c r="D156" s="4" t="s">
        <v>7249</v>
      </c>
      <c r="E156" s="4" t="s">
        <v>6941</v>
      </c>
      <c r="F156" s="4" t="s">
        <v>59</v>
      </c>
      <c r="G156" s="4" t="s">
        <v>562</v>
      </c>
      <c r="H156" s="4" t="s">
        <v>7250</v>
      </c>
      <c r="I156" s="4" t="s">
        <v>8</v>
      </c>
      <c r="J156" s="4" t="s">
        <v>1006</v>
      </c>
      <c r="K156" s="4" t="s">
        <v>8</v>
      </c>
      <c r="L156" s="4" t="s">
        <v>7242</v>
      </c>
      <c r="M156" s="5"/>
      <c r="N156" s="5"/>
      <c r="O156" s="5">
        <v>323053.88</v>
      </c>
      <c r="P156" s="7"/>
    </row>
    <row r="157" spans="2:16" x14ac:dyDescent="0.25">
      <c r="B157" s="4" t="s">
        <v>216</v>
      </c>
      <c r="C157" s="4" t="s">
        <v>217</v>
      </c>
      <c r="D157" s="4" t="s">
        <v>7251</v>
      </c>
      <c r="E157" s="4" t="s">
        <v>6941</v>
      </c>
      <c r="F157" s="4" t="s">
        <v>11</v>
      </c>
      <c r="G157" s="4" t="s">
        <v>558</v>
      </c>
      <c r="H157" s="4" t="s">
        <v>726</v>
      </c>
      <c r="I157" s="4" t="s">
        <v>8</v>
      </c>
      <c r="J157" s="4" t="s">
        <v>1006</v>
      </c>
      <c r="K157" s="4" t="s">
        <v>8</v>
      </c>
      <c r="L157" s="4" t="s">
        <v>7252</v>
      </c>
      <c r="M157" s="5"/>
      <c r="N157" s="5">
        <v>-9649.56</v>
      </c>
      <c r="O157" s="5"/>
      <c r="P157" s="7"/>
    </row>
    <row r="158" spans="2:16" x14ac:dyDescent="0.25">
      <c r="B158" s="4" t="s">
        <v>218</v>
      </c>
      <c r="C158" s="4" t="s">
        <v>219</v>
      </c>
      <c r="D158" s="4" t="s">
        <v>7253</v>
      </c>
      <c r="E158" s="4" t="s">
        <v>6941</v>
      </c>
      <c r="F158" s="4" t="s">
        <v>11</v>
      </c>
      <c r="G158" s="4" t="s">
        <v>558</v>
      </c>
      <c r="H158" s="4" t="s">
        <v>2252</v>
      </c>
      <c r="I158" s="4" t="s">
        <v>8</v>
      </c>
      <c r="J158" s="4" t="s">
        <v>1006</v>
      </c>
      <c r="K158" s="4" t="s">
        <v>8</v>
      </c>
      <c r="L158" s="4" t="s">
        <v>7254</v>
      </c>
      <c r="M158" s="5"/>
      <c r="N158" s="5">
        <v>-36842.9</v>
      </c>
      <c r="O158" s="5"/>
      <c r="P158" s="7"/>
    </row>
    <row r="159" spans="2:16" x14ac:dyDescent="0.25">
      <c r="B159" s="4" t="s">
        <v>220</v>
      </c>
      <c r="C159" s="4" t="s">
        <v>221</v>
      </c>
      <c r="D159" s="4" t="s">
        <v>7255</v>
      </c>
      <c r="E159" s="4" t="s">
        <v>6941</v>
      </c>
      <c r="F159" s="4" t="s">
        <v>11</v>
      </c>
      <c r="G159" s="4" t="s">
        <v>558</v>
      </c>
      <c r="H159" s="4" t="s">
        <v>728</v>
      </c>
      <c r="I159" s="4" t="s">
        <v>8</v>
      </c>
      <c r="J159" s="4" t="s">
        <v>1006</v>
      </c>
      <c r="K159" s="4" t="s">
        <v>8</v>
      </c>
      <c r="L159" s="4" t="s">
        <v>7256</v>
      </c>
      <c r="M159" s="5"/>
      <c r="N159" s="5">
        <v>-25200</v>
      </c>
      <c r="O159" s="5"/>
      <c r="P159" s="7"/>
    </row>
    <row r="160" spans="2:16" x14ac:dyDescent="0.25">
      <c r="B160" s="4" t="s">
        <v>222</v>
      </c>
      <c r="C160" s="4" t="s">
        <v>223</v>
      </c>
      <c r="D160" s="4" t="s">
        <v>7257</v>
      </c>
      <c r="E160" s="4" t="s">
        <v>6941</v>
      </c>
      <c r="F160" s="4" t="s">
        <v>11</v>
      </c>
      <c r="G160" s="4" t="s">
        <v>558</v>
      </c>
      <c r="H160" s="4" t="s">
        <v>6435</v>
      </c>
      <c r="I160" s="4" t="s">
        <v>8</v>
      </c>
      <c r="J160" s="4" t="s">
        <v>1006</v>
      </c>
      <c r="K160" s="4" t="s">
        <v>8</v>
      </c>
      <c r="L160" s="4" t="s">
        <v>7258</v>
      </c>
      <c r="M160" s="5"/>
      <c r="N160" s="5">
        <v>-17960.5</v>
      </c>
      <c r="O160" s="5"/>
      <c r="P160" s="7"/>
    </row>
    <row r="161" spans="2:16" x14ac:dyDescent="0.25">
      <c r="B161" s="4" t="s">
        <v>224</v>
      </c>
      <c r="C161" s="4" t="s">
        <v>225</v>
      </c>
      <c r="D161" s="4" t="s">
        <v>7259</v>
      </c>
      <c r="E161" s="4" t="s">
        <v>6941</v>
      </c>
      <c r="F161" s="4" t="s">
        <v>11</v>
      </c>
      <c r="G161" s="4" t="s">
        <v>558</v>
      </c>
      <c r="H161" s="4" t="s">
        <v>730</v>
      </c>
      <c r="I161" s="4" t="s">
        <v>8</v>
      </c>
      <c r="J161" s="4" t="s">
        <v>1006</v>
      </c>
      <c r="K161" s="4" t="s">
        <v>8</v>
      </c>
      <c r="L161" s="4" t="s">
        <v>7260</v>
      </c>
      <c r="M161" s="5"/>
      <c r="N161" s="5">
        <v>-11002.83</v>
      </c>
      <c r="O161" s="5"/>
      <c r="P161" s="7"/>
    </row>
    <row r="162" spans="2:16" x14ac:dyDescent="0.25">
      <c r="B162" s="4" t="s">
        <v>226</v>
      </c>
      <c r="C162" s="4" t="s">
        <v>227</v>
      </c>
      <c r="D162" s="4" t="s">
        <v>1208</v>
      </c>
      <c r="E162" s="4" t="s">
        <v>6941</v>
      </c>
      <c r="F162" s="4" t="s">
        <v>11</v>
      </c>
      <c r="G162" s="4" t="s">
        <v>558</v>
      </c>
      <c r="H162" s="4" t="s">
        <v>731</v>
      </c>
      <c r="I162" s="4" t="s">
        <v>985</v>
      </c>
      <c r="J162" s="4" t="s">
        <v>1018</v>
      </c>
      <c r="K162" s="4" t="s">
        <v>1041</v>
      </c>
      <c r="L162" s="4" t="s">
        <v>6442</v>
      </c>
      <c r="M162" s="5"/>
      <c r="N162" s="5"/>
      <c r="O162" s="5"/>
      <c r="P162" s="7">
        <v>-46661.65</v>
      </c>
    </row>
    <row r="163" spans="2:16" x14ac:dyDescent="0.25">
      <c r="B163" s="4" t="s">
        <v>226</v>
      </c>
      <c r="C163" s="4" t="s">
        <v>227</v>
      </c>
      <c r="D163" s="4" t="s">
        <v>7261</v>
      </c>
      <c r="E163" s="4" t="s">
        <v>6941</v>
      </c>
      <c r="F163" s="4" t="s">
        <v>11</v>
      </c>
      <c r="G163" s="4" t="s">
        <v>558</v>
      </c>
      <c r="H163" s="4" t="s">
        <v>731</v>
      </c>
      <c r="I163" s="4" t="s">
        <v>985</v>
      </c>
      <c r="J163" s="4" t="s">
        <v>1018</v>
      </c>
      <c r="K163" s="4" t="s">
        <v>1041</v>
      </c>
      <c r="L163" s="4" t="s">
        <v>7262</v>
      </c>
      <c r="M163" s="5"/>
      <c r="N163" s="5"/>
      <c r="O163" s="5"/>
      <c r="P163" s="7">
        <v>37329.32</v>
      </c>
    </row>
    <row r="164" spans="2:16" x14ac:dyDescent="0.25">
      <c r="B164" s="4" t="s">
        <v>226</v>
      </c>
      <c r="C164" s="4" t="s">
        <v>227</v>
      </c>
      <c r="D164" s="4" t="s">
        <v>7263</v>
      </c>
      <c r="E164" s="4" t="s">
        <v>6941</v>
      </c>
      <c r="F164" s="4" t="s">
        <v>11</v>
      </c>
      <c r="G164" s="4" t="s">
        <v>558</v>
      </c>
      <c r="H164" s="4" t="s">
        <v>733</v>
      </c>
      <c r="I164" s="4" t="s">
        <v>8</v>
      </c>
      <c r="J164" s="4" t="s">
        <v>1006</v>
      </c>
      <c r="K164" s="4" t="s">
        <v>8</v>
      </c>
      <c r="L164" s="4" t="s">
        <v>7264</v>
      </c>
      <c r="M164" s="5"/>
      <c r="N164" s="5">
        <v>-9332.33</v>
      </c>
      <c r="O164" s="5"/>
      <c r="P164" s="7"/>
    </row>
    <row r="165" spans="2:16" x14ac:dyDescent="0.25">
      <c r="B165" s="4" t="s">
        <v>228</v>
      </c>
      <c r="C165" s="4" t="s">
        <v>229</v>
      </c>
      <c r="D165" s="4" t="s">
        <v>7265</v>
      </c>
      <c r="E165" s="4" t="s">
        <v>6941</v>
      </c>
      <c r="F165" s="4" t="s">
        <v>11</v>
      </c>
      <c r="G165" s="4" t="s">
        <v>558</v>
      </c>
      <c r="H165" s="4" t="s">
        <v>734</v>
      </c>
      <c r="I165" s="4" t="s">
        <v>8</v>
      </c>
      <c r="J165" s="4" t="s">
        <v>1006</v>
      </c>
      <c r="K165" s="4" t="s">
        <v>8</v>
      </c>
      <c r="L165" s="4" t="s">
        <v>7266</v>
      </c>
      <c r="M165" s="5"/>
      <c r="N165" s="5">
        <v>-85000</v>
      </c>
      <c r="O165" s="5"/>
      <c r="P165" s="7"/>
    </row>
    <row r="166" spans="2:16" x14ac:dyDescent="0.25">
      <c r="B166" s="4" t="s">
        <v>230</v>
      </c>
      <c r="C166" s="4" t="s">
        <v>231</v>
      </c>
      <c r="D166" s="4" t="s">
        <v>7267</v>
      </c>
      <c r="E166" s="4" t="s">
        <v>6941</v>
      </c>
      <c r="F166" s="4" t="s">
        <v>85</v>
      </c>
      <c r="G166" s="4" t="s">
        <v>564</v>
      </c>
      <c r="H166" s="4" t="s">
        <v>8</v>
      </c>
      <c r="I166" s="4" t="s">
        <v>976</v>
      </c>
      <c r="J166" s="4" t="s">
        <v>1010</v>
      </c>
      <c r="K166" s="4" t="s">
        <v>1007</v>
      </c>
      <c r="L166" s="4" t="s">
        <v>7268</v>
      </c>
      <c r="M166" s="5"/>
      <c r="N166" s="5"/>
      <c r="O166" s="5"/>
      <c r="P166" s="7">
        <v>-1047.22</v>
      </c>
    </row>
    <row r="167" spans="2:16" x14ac:dyDescent="0.25">
      <c r="B167" s="4" t="s">
        <v>230</v>
      </c>
      <c r="C167" s="4" t="s">
        <v>231</v>
      </c>
      <c r="D167" s="4" t="s">
        <v>7269</v>
      </c>
      <c r="E167" s="4" t="s">
        <v>6941</v>
      </c>
      <c r="F167" s="4" t="s">
        <v>11</v>
      </c>
      <c r="G167" s="4" t="s">
        <v>558</v>
      </c>
      <c r="H167" s="4" t="s">
        <v>735</v>
      </c>
      <c r="I167" s="4" t="s">
        <v>8</v>
      </c>
      <c r="J167" s="4" t="s">
        <v>1006</v>
      </c>
      <c r="K167" s="4" t="s">
        <v>8</v>
      </c>
      <c r="L167" s="4" t="s">
        <v>7270</v>
      </c>
      <c r="M167" s="5"/>
      <c r="N167" s="5">
        <v>-34907.230000000003</v>
      </c>
      <c r="O167" s="5"/>
      <c r="P167" s="7"/>
    </row>
    <row r="168" spans="2:16" x14ac:dyDescent="0.25">
      <c r="B168" s="4" t="s">
        <v>232</v>
      </c>
      <c r="C168" s="4" t="s">
        <v>233</v>
      </c>
      <c r="D168" s="4" t="s">
        <v>7271</v>
      </c>
      <c r="E168" s="4" t="s">
        <v>6941</v>
      </c>
      <c r="F168" s="4" t="s">
        <v>11</v>
      </c>
      <c r="G168" s="4" t="s">
        <v>558</v>
      </c>
      <c r="H168" s="4" t="s">
        <v>736</v>
      </c>
      <c r="I168" s="4" t="s">
        <v>8</v>
      </c>
      <c r="J168" s="4" t="s">
        <v>1006</v>
      </c>
      <c r="K168" s="4" t="s">
        <v>8</v>
      </c>
      <c r="L168" s="4" t="s">
        <v>7272</v>
      </c>
      <c r="M168" s="5"/>
      <c r="N168" s="5">
        <v>-48667.5</v>
      </c>
      <c r="O168" s="5"/>
      <c r="P168" s="7"/>
    </row>
    <row r="169" spans="2:16" x14ac:dyDescent="0.25">
      <c r="B169" s="4" t="s">
        <v>234</v>
      </c>
      <c r="C169" s="4" t="s">
        <v>235</v>
      </c>
      <c r="D169" s="4" t="s">
        <v>7273</v>
      </c>
      <c r="E169" s="4" t="s">
        <v>6941</v>
      </c>
      <c r="F169" s="4" t="s">
        <v>45</v>
      </c>
      <c r="G169" s="4" t="s">
        <v>560</v>
      </c>
      <c r="H169" s="4" t="s">
        <v>737</v>
      </c>
      <c r="I169" s="4" t="s">
        <v>8</v>
      </c>
      <c r="J169" s="4" t="s">
        <v>1006</v>
      </c>
      <c r="K169" s="4" t="s">
        <v>8</v>
      </c>
      <c r="L169" s="4" t="s">
        <v>7274</v>
      </c>
      <c r="M169" s="5"/>
      <c r="N169" s="5">
        <v>-220645.33</v>
      </c>
      <c r="O169" s="5"/>
      <c r="P169" s="7"/>
    </row>
    <row r="170" spans="2:16" x14ac:dyDescent="0.25">
      <c r="B170" s="4" t="s">
        <v>236</v>
      </c>
      <c r="C170" s="4" t="s">
        <v>237</v>
      </c>
      <c r="D170" s="4" t="s">
        <v>7275</v>
      </c>
      <c r="E170" s="4" t="s">
        <v>6941</v>
      </c>
      <c r="F170" s="4" t="s">
        <v>26</v>
      </c>
      <c r="G170" s="4" t="s">
        <v>559</v>
      </c>
      <c r="H170" s="4" t="s">
        <v>4770</v>
      </c>
      <c r="I170" s="4" t="s">
        <v>8</v>
      </c>
      <c r="J170" s="4" t="s">
        <v>1006</v>
      </c>
      <c r="K170" s="4" t="s">
        <v>8</v>
      </c>
      <c r="L170" s="4" t="s">
        <v>7276</v>
      </c>
      <c r="M170" s="5"/>
      <c r="N170" s="5">
        <v>-24916.67</v>
      </c>
      <c r="O170" s="5"/>
      <c r="P170" s="7"/>
    </row>
    <row r="171" spans="2:16" x14ac:dyDescent="0.25">
      <c r="B171" s="4" t="s">
        <v>236</v>
      </c>
      <c r="C171" s="4" t="s">
        <v>237</v>
      </c>
      <c r="D171" s="4" t="s">
        <v>7277</v>
      </c>
      <c r="E171" s="4" t="s">
        <v>6941</v>
      </c>
      <c r="F171" s="4" t="s">
        <v>11</v>
      </c>
      <c r="G171" s="4" t="s">
        <v>558</v>
      </c>
      <c r="H171" s="4" t="s">
        <v>4773</v>
      </c>
      <c r="I171" s="4" t="s">
        <v>8</v>
      </c>
      <c r="J171" s="4" t="s">
        <v>1006</v>
      </c>
      <c r="K171" s="4" t="s">
        <v>8</v>
      </c>
      <c r="L171" s="4" t="s">
        <v>7278</v>
      </c>
      <c r="M171" s="5"/>
      <c r="N171" s="5">
        <v>-46488.57</v>
      </c>
      <c r="O171" s="5"/>
      <c r="P171" s="7"/>
    </row>
    <row r="172" spans="2:16" x14ac:dyDescent="0.25">
      <c r="B172" s="4" t="s">
        <v>238</v>
      </c>
      <c r="C172" s="4" t="s">
        <v>239</v>
      </c>
      <c r="D172" s="4" t="s">
        <v>7279</v>
      </c>
      <c r="E172" s="4" t="s">
        <v>6941</v>
      </c>
      <c r="F172" s="4" t="s">
        <v>11</v>
      </c>
      <c r="G172" s="4" t="s">
        <v>558</v>
      </c>
      <c r="H172" s="4" t="s">
        <v>3121</v>
      </c>
      <c r="I172" s="4" t="s">
        <v>8</v>
      </c>
      <c r="J172" s="4" t="s">
        <v>1006</v>
      </c>
      <c r="K172" s="4" t="s">
        <v>8</v>
      </c>
      <c r="L172" s="4" t="s">
        <v>7280</v>
      </c>
      <c r="M172" s="5"/>
      <c r="N172" s="5">
        <v>-7594.05</v>
      </c>
      <c r="O172" s="5"/>
      <c r="P172" s="7"/>
    </row>
    <row r="173" spans="2:16" x14ac:dyDescent="0.25">
      <c r="B173" s="4" t="s">
        <v>240</v>
      </c>
      <c r="C173" s="4" t="s">
        <v>241</v>
      </c>
      <c r="D173" s="4" t="s">
        <v>7281</v>
      </c>
      <c r="E173" s="4" t="s">
        <v>6941</v>
      </c>
      <c r="F173" s="4" t="s">
        <v>11</v>
      </c>
      <c r="G173" s="4" t="s">
        <v>558</v>
      </c>
      <c r="H173" s="4" t="s">
        <v>741</v>
      </c>
      <c r="I173" s="4" t="s">
        <v>8</v>
      </c>
      <c r="J173" s="4" t="s">
        <v>1006</v>
      </c>
      <c r="K173" s="4" t="s">
        <v>8</v>
      </c>
      <c r="L173" s="4" t="s">
        <v>7282</v>
      </c>
      <c r="M173" s="5"/>
      <c r="N173" s="5">
        <v>-64250.26</v>
      </c>
      <c r="O173" s="5"/>
      <c r="P173" s="7"/>
    </row>
    <row r="174" spans="2:16" x14ac:dyDescent="0.25">
      <c r="B174" s="4" t="s">
        <v>242</v>
      </c>
      <c r="C174" s="4" t="s">
        <v>243</v>
      </c>
      <c r="D174" s="4" t="s">
        <v>7283</v>
      </c>
      <c r="E174" s="4" t="s">
        <v>6941</v>
      </c>
      <c r="F174" s="4" t="s">
        <v>11</v>
      </c>
      <c r="G174" s="4" t="s">
        <v>558</v>
      </c>
      <c r="H174" s="4" t="s">
        <v>742</v>
      </c>
      <c r="I174" s="4" t="s">
        <v>8</v>
      </c>
      <c r="J174" s="4" t="s">
        <v>1006</v>
      </c>
      <c r="K174" s="4" t="s">
        <v>8</v>
      </c>
      <c r="L174" s="4" t="s">
        <v>7284</v>
      </c>
      <c r="M174" s="5"/>
      <c r="N174" s="5">
        <v>-9170.9</v>
      </c>
      <c r="O174" s="5"/>
      <c r="P174" s="7"/>
    </row>
    <row r="175" spans="2:16" x14ac:dyDescent="0.25">
      <c r="B175" s="4" t="s">
        <v>244</v>
      </c>
      <c r="C175" s="4" t="s">
        <v>245</v>
      </c>
      <c r="D175" s="4" t="s">
        <v>7285</v>
      </c>
      <c r="E175" s="4" t="s">
        <v>6941</v>
      </c>
      <c r="F175" s="4" t="s">
        <v>11</v>
      </c>
      <c r="G175" s="4" t="s">
        <v>558</v>
      </c>
      <c r="H175" s="4" t="s">
        <v>743</v>
      </c>
      <c r="I175" s="4" t="s">
        <v>8</v>
      </c>
      <c r="J175" s="4" t="s">
        <v>1006</v>
      </c>
      <c r="K175" s="4" t="s">
        <v>8</v>
      </c>
      <c r="L175" s="4" t="s">
        <v>7286</v>
      </c>
      <c r="M175" s="5"/>
      <c r="N175" s="5">
        <v>-55813.13</v>
      </c>
      <c r="O175" s="5"/>
      <c r="P175" s="7"/>
    </row>
    <row r="176" spans="2:16" x14ac:dyDescent="0.25">
      <c r="B176" s="4" t="s">
        <v>246</v>
      </c>
      <c r="C176" s="4" t="s">
        <v>247</v>
      </c>
      <c r="D176" s="4" t="s">
        <v>7287</v>
      </c>
      <c r="E176" s="4" t="s">
        <v>6941</v>
      </c>
      <c r="F176" s="4" t="s">
        <v>11</v>
      </c>
      <c r="G176" s="4" t="s">
        <v>558</v>
      </c>
      <c r="H176" s="4" t="s">
        <v>745</v>
      </c>
      <c r="I176" s="4" t="s">
        <v>8</v>
      </c>
      <c r="J176" s="4" t="s">
        <v>1006</v>
      </c>
      <c r="K176" s="4" t="s">
        <v>8</v>
      </c>
      <c r="L176" s="4" t="s">
        <v>7288</v>
      </c>
      <c r="M176" s="5"/>
      <c r="N176" s="5">
        <v>-19695.740000000002</v>
      </c>
      <c r="O176" s="5"/>
      <c r="P176" s="7"/>
    </row>
    <row r="177" spans="2:16" x14ac:dyDescent="0.25">
      <c r="B177" s="4" t="s">
        <v>248</v>
      </c>
      <c r="C177" s="4" t="s">
        <v>249</v>
      </c>
      <c r="D177" s="4" t="s">
        <v>7289</v>
      </c>
      <c r="E177" s="4" t="s">
        <v>6941</v>
      </c>
      <c r="F177" s="4" t="s">
        <v>11</v>
      </c>
      <c r="G177" s="4" t="s">
        <v>558</v>
      </c>
      <c r="H177" s="4" t="s">
        <v>746</v>
      </c>
      <c r="I177" s="4" t="s">
        <v>8</v>
      </c>
      <c r="J177" s="4" t="s">
        <v>1006</v>
      </c>
      <c r="K177" s="4" t="s">
        <v>8</v>
      </c>
      <c r="L177" s="4" t="s">
        <v>7290</v>
      </c>
      <c r="M177" s="5"/>
      <c r="N177" s="5">
        <v>-49358.67</v>
      </c>
      <c r="O177" s="5"/>
      <c r="P177" s="7"/>
    </row>
    <row r="178" spans="2:16" x14ac:dyDescent="0.25">
      <c r="B178" s="4" t="s">
        <v>250</v>
      </c>
      <c r="C178" s="4" t="s">
        <v>251</v>
      </c>
      <c r="D178" s="4" t="s">
        <v>7291</v>
      </c>
      <c r="E178" s="4" t="s">
        <v>6941</v>
      </c>
      <c r="F178" s="4" t="s">
        <v>11</v>
      </c>
      <c r="G178" s="4" t="s">
        <v>558</v>
      </c>
      <c r="H178" s="4" t="s">
        <v>4788</v>
      </c>
      <c r="I178" s="4" t="s">
        <v>8</v>
      </c>
      <c r="J178" s="4" t="s">
        <v>1006</v>
      </c>
      <c r="K178" s="4" t="s">
        <v>8</v>
      </c>
      <c r="L178" s="4" t="s">
        <v>7292</v>
      </c>
      <c r="M178" s="5"/>
      <c r="N178" s="5">
        <v>-20085.240000000002</v>
      </c>
      <c r="O178" s="5"/>
      <c r="P178" s="7"/>
    </row>
    <row r="179" spans="2:16" x14ac:dyDescent="0.25">
      <c r="B179" s="4" t="s">
        <v>250</v>
      </c>
      <c r="C179" s="4" t="s">
        <v>251</v>
      </c>
      <c r="D179" s="4" t="s">
        <v>7293</v>
      </c>
      <c r="E179" s="4" t="s">
        <v>6941</v>
      </c>
      <c r="F179" s="4" t="s">
        <v>11</v>
      </c>
      <c r="G179" s="4" t="s">
        <v>558</v>
      </c>
      <c r="H179" s="4" t="s">
        <v>4791</v>
      </c>
      <c r="I179" s="4" t="s">
        <v>8</v>
      </c>
      <c r="J179" s="4" t="s">
        <v>1006</v>
      </c>
      <c r="K179" s="4" t="s">
        <v>8</v>
      </c>
      <c r="L179" s="4" t="s">
        <v>7294</v>
      </c>
      <c r="M179" s="5"/>
      <c r="N179" s="5">
        <v>-59318.97</v>
      </c>
      <c r="O179" s="5"/>
      <c r="P179" s="7"/>
    </row>
    <row r="180" spans="2:16" x14ac:dyDescent="0.25">
      <c r="B180" s="4" t="s">
        <v>252</v>
      </c>
      <c r="C180" s="4" t="s">
        <v>253</v>
      </c>
      <c r="D180" s="4" t="s">
        <v>7295</v>
      </c>
      <c r="E180" s="4" t="s">
        <v>6941</v>
      </c>
      <c r="F180" s="4" t="s">
        <v>11</v>
      </c>
      <c r="G180" s="4" t="s">
        <v>558</v>
      </c>
      <c r="H180" s="4" t="s">
        <v>747</v>
      </c>
      <c r="I180" s="4" t="s">
        <v>8</v>
      </c>
      <c r="J180" s="4" t="s">
        <v>1006</v>
      </c>
      <c r="K180" s="4" t="s">
        <v>8</v>
      </c>
      <c r="L180" s="4" t="s">
        <v>7296</v>
      </c>
      <c r="M180" s="5"/>
      <c r="N180" s="5">
        <v>-20947.580000000002</v>
      </c>
      <c r="O180" s="5"/>
      <c r="P180" s="7"/>
    </row>
    <row r="181" spans="2:16" x14ac:dyDescent="0.25">
      <c r="B181" s="4" t="s">
        <v>252</v>
      </c>
      <c r="C181" s="4" t="s">
        <v>253</v>
      </c>
      <c r="D181" s="4" t="s">
        <v>7297</v>
      </c>
      <c r="E181" s="4" t="s">
        <v>6941</v>
      </c>
      <c r="F181" s="4" t="s">
        <v>11</v>
      </c>
      <c r="G181" s="4" t="s">
        <v>558</v>
      </c>
      <c r="H181" s="4" t="s">
        <v>7298</v>
      </c>
      <c r="I181" s="4" t="s">
        <v>8</v>
      </c>
      <c r="J181" s="4" t="s">
        <v>1006</v>
      </c>
      <c r="K181" s="4" t="s">
        <v>8</v>
      </c>
      <c r="L181" s="4" t="s">
        <v>7299</v>
      </c>
      <c r="M181" s="5"/>
      <c r="N181" s="5"/>
      <c r="O181" s="5">
        <v>251371</v>
      </c>
      <c r="P181" s="7"/>
    </row>
    <row r="182" spans="2:16" x14ac:dyDescent="0.25">
      <c r="B182" s="4" t="s">
        <v>254</v>
      </c>
      <c r="C182" s="4" t="s">
        <v>255</v>
      </c>
      <c r="D182" s="4" t="s">
        <v>7300</v>
      </c>
      <c r="E182" s="4" t="s">
        <v>6941</v>
      </c>
      <c r="F182" s="4" t="s">
        <v>11</v>
      </c>
      <c r="G182" s="4" t="s">
        <v>558</v>
      </c>
      <c r="H182" s="4" t="s">
        <v>748</v>
      </c>
      <c r="I182" s="4" t="s">
        <v>8</v>
      </c>
      <c r="J182" s="4" t="s">
        <v>1006</v>
      </c>
      <c r="K182" s="4" t="s">
        <v>8</v>
      </c>
      <c r="L182" s="4" t="s">
        <v>7301</v>
      </c>
      <c r="M182" s="5"/>
      <c r="N182" s="5">
        <v>-17192.5</v>
      </c>
      <c r="O182" s="5"/>
      <c r="P182" s="7"/>
    </row>
    <row r="183" spans="2:16" x14ac:dyDescent="0.25">
      <c r="B183" s="4" t="s">
        <v>256</v>
      </c>
      <c r="C183" s="4" t="s">
        <v>257</v>
      </c>
      <c r="D183" s="4" t="s">
        <v>7302</v>
      </c>
      <c r="E183" s="4" t="s">
        <v>6941</v>
      </c>
      <c r="F183" s="4" t="s">
        <v>11</v>
      </c>
      <c r="G183" s="4" t="s">
        <v>558</v>
      </c>
      <c r="H183" s="4" t="s">
        <v>749</v>
      </c>
      <c r="I183" s="4" t="s">
        <v>8</v>
      </c>
      <c r="J183" s="4" t="s">
        <v>1006</v>
      </c>
      <c r="K183" s="4" t="s">
        <v>8</v>
      </c>
      <c r="L183" s="4" t="s">
        <v>7303</v>
      </c>
      <c r="M183" s="5"/>
      <c r="N183" s="5">
        <v>-24675.58</v>
      </c>
      <c r="O183" s="5"/>
      <c r="P183" s="7"/>
    </row>
    <row r="184" spans="2:16" x14ac:dyDescent="0.25">
      <c r="B184" s="4" t="s">
        <v>258</v>
      </c>
      <c r="C184" s="4" t="s">
        <v>259</v>
      </c>
      <c r="D184" s="4" t="s">
        <v>7304</v>
      </c>
      <c r="E184" s="4" t="s">
        <v>6941</v>
      </c>
      <c r="F184" s="4" t="s">
        <v>85</v>
      </c>
      <c r="G184" s="4" t="s">
        <v>564</v>
      </c>
      <c r="H184" s="4" t="s">
        <v>8</v>
      </c>
      <c r="I184" s="4" t="s">
        <v>976</v>
      </c>
      <c r="J184" s="4" t="s">
        <v>1010</v>
      </c>
      <c r="K184" s="4" t="s">
        <v>1007</v>
      </c>
      <c r="L184" s="4" t="s">
        <v>7305</v>
      </c>
      <c r="M184" s="5"/>
      <c r="N184" s="5"/>
      <c r="O184" s="5"/>
      <c r="P184" s="7">
        <v>-500.88</v>
      </c>
    </row>
    <row r="185" spans="2:16" x14ac:dyDescent="0.25">
      <c r="B185" s="4" t="s">
        <v>258</v>
      </c>
      <c r="C185" s="4" t="s">
        <v>259</v>
      </c>
      <c r="D185" s="4" t="s">
        <v>7306</v>
      </c>
      <c r="E185" s="4" t="s">
        <v>6941</v>
      </c>
      <c r="F185" s="4" t="s">
        <v>11</v>
      </c>
      <c r="G185" s="4" t="s">
        <v>558</v>
      </c>
      <c r="H185" s="4" t="s">
        <v>751</v>
      </c>
      <c r="I185" s="4" t="s">
        <v>8</v>
      </c>
      <c r="J185" s="4" t="s">
        <v>1006</v>
      </c>
      <c r="K185" s="4" t="s">
        <v>8</v>
      </c>
      <c r="L185" s="4" t="s">
        <v>7307</v>
      </c>
      <c r="M185" s="5"/>
      <c r="N185" s="5">
        <v>-16695.830000000002</v>
      </c>
      <c r="O185" s="5"/>
      <c r="P185" s="7"/>
    </row>
    <row r="186" spans="2:16" x14ac:dyDescent="0.25">
      <c r="B186" s="4" t="s">
        <v>258</v>
      </c>
      <c r="C186" s="4" t="s">
        <v>259</v>
      </c>
      <c r="D186" s="4" t="s">
        <v>7308</v>
      </c>
      <c r="E186" s="4" t="s">
        <v>6941</v>
      </c>
      <c r="F186" s="4" t="s">
        <v>11</v>
      </c>
      <c r="G186" s="4" t="s">
        <v>558</v>
      </c>
      <c r="H186" s="4" t="s">
        <v>6491</v>
      </c>
      <c r="I186" s="4" t="s">
        <v>8</v>
      </c>
      <c r="J186" s="4" t="s">
        <v>1006</v>
      </c>
      <c r="K186" s="4" t="s">
        <v>8</v>
      </c>
      <c r="L186" s="4" t="s">
        <v>7309</v>
      </c>
      <c r="M186" s="5"/>
      <c r="N186" s="5">
        <v>-79709.33</v>
      </c>
      <c r="O186" s="5"/>
      <c r="P186" s="7"/>
    </row>
    <row r="187" spans="2:16" x14ac:dyDescent="0.25">
      <c r="B187" s="4" t="s">
        <v>260</v>
      </c>
      <c r="C187" s="4" t="s">
        <v>261</v>
      </c>
      <c r="D187" s="4" t="s">
        <v>6496</v>
      </c>
      <c r="E187" s="4" t="s">
        <v>6941</v>
      </c>
      <c r="F187" s="4" t="s">
        <v>59</v>
      </c>
      <c r="G187" s="4" t="s">
        <v>562</v>
      </c>
      <c r="H187" s="4" t="s">
        <v>6502</v>
      </c>
      <c r="I187" s="4" t="s">
        <v>6498</v>
      </c>
      <c r="J187" s="4" t="s">
        <v>6499</v>
      </c>
      <c r="K187" s="4" t="s">
        <v>1040</v>
      </c>
      <c r="L187" s="4" t="s">
        <v>6501</v>
      </c>
      <c r="M187" s="5"/>
      <c r="N187" s="5"/>
      <c r="O187" s="5"/>
      <c r="P187" s="7">
        <v>-47701.85</v>
      </c>
    </row>
    <row r="188" spans="2:16" x14ac:dyDescent="0.25">
      <c r="B188" s="4" t="s">
        <v>260</v>
      </c>
      <c r="C188" s="4" t="s">
        <v>261</v>
      </c>
      <c r="D188" s="4" t="s">
        <v>7310</v>
      </c>
      <c r="E188" s="4" t="s">
        <v>6941</v>
      </c>
      <c r="F188" s="4" t="s">
        <v>59</v>
      </c>
      <c r="G188" s="4" t="s">
        <v>562</v>
      </c>
      <c r="H188" s="4" t="s">
        <v>6502</v>
      </c>
      <c r="I188" s="4" t="s">
        <v>6498</v>
      </c>
      <c r="J188" s="4" t="s">
        <v>6499</v>
      </c>
      <c r="K188" s="4" t="s">
        <v>1040</v>
      </c>
      <c r="L188" s="4" t="s">
        <v>7311</v>
      </c>
      <c r="M188" s="5"/>
      <c r="N188" s="5"/>
      <c r="O188" s="5"/>
      <c r="P188" s="7">
        <v>23851.01</v>
      </c>
    </row>
    <row r="189" spans="2:16" x14ac:dyDescent="0.25">
      <c r="B189" s="4" t="s">
        <v>260</v>
      </c>
      <c r="C189" s="4" t="s">
        <v>261</v>
      </c>
      <c r="D189" s="4" t="s">
        <v>7312</v>
      </c>
      <c r="E189" s="4" t="s">
        <v>6941</v>
      </c>
      <c r="F189" s="4" t="s">
        <v>85</v>
      </c>
      <c r="G189" s="4" t="s">
        <v>564</v>
      </c>
      <c r="H189" s="4" t="s">
        <v>8</v>
      </c>
      <c r="I189" s="4" t="s">
        <v>976</v>
      </c>
      <c r="J189" s="4" t="s">
        <v>1010</v>
      </c>
      <c r="K189" s="4" t="s">
        <v>1007</v>
      </c>
      <c r="L189" s="4" t="s">
        <v>7313</v>
      </c>
      <c r="M189" s="5"/>
      <c r="N189" s="5"/>
      <c r="O189" s="5"/>
      <c r="P189" s="7">
        <v>-57242.02</v>
      </c>
    </row>
    <row r="190" spans="2:16" x14ac:dyDescent="0.25">
      <c r="B190" s="4" t="s">
        <v>260</v>
      </c>
      <c r="C190" s="4" t="s">
        <v>261</v>
      </c>
      <c r="D190" s="4" t="s">
        <v>7314</v>
      </c>
      <c r="E190" s="4" t="s">
        <v>6941</v>
      </c>
      <c r="F190" s="4" t="s">
        <v>59</v>
      </c>
      <c r="G190" s="4" t="s">
        <v>562</v>
      </c>
      <c r="H190" s="4" t="s">
        <v>754</v>
      </c>
      <c r="I190" s="4" t="s">
        <v>8</v>
      </c>
      <c r="J190" s="4" t="s">
        <v>1006</v>
      </c>
      <c r="K190" s="4" t="s">
        <v>8</v>
      </c>
      <c r="L190" s="4" t="s">
        <v>7315</v>
      </c>
      <c r="M190" s="5"/>
      <c r="N190" s="5">
        <v>-7014.07</v>
      </c>
      <c r="O190" s="5"/>
      <c r="P190" s="7"/>
    </row>
    <row r="191" spans="2:16" x14ac:dyDescent="0.25">
      <c r="B191" s="4" t="s">
        <v>260</v>
      </c>
      <c r="C191" s="4" t="s">
        <v>261</v>
      </c>
      <c r="D191" s="4" t="s">
        <v>7316</v>
      </c>
      <c r="E191" s="4" t="s">
        <v>6941</v>
      </c>
      <c r="F191" s="4" t="s">
        <v>59</v>
      </c>
      <c r="G191" s="4" t="s">
        <v>562</v>
      </c>
      <c r="H191" s="4" t="s">
        <v>753</v>
      </c>
      <c r="I191" s="4" t="s">
        <v>8</v>
      </c>
      <c r="J191" s="4" t="s">
        <v>1006</v>
      </c>
      <c r="K191" s="4" t="s">
        <v>8</v>
      </c>
      <c r="L191" s="4" t="s">
        <v>7317</v>
      </c>
      <c r="M191" s="5"/>
      <c r="N191" s="5">
        <v>-3748.13</v>
      </c>
      <c r="O191" s="5"/>
      <c r="P191" s="7"/>
    </row>
    <row r="192" spans="2:16" x14ac:dyDescent="0.25">
      <c r="B192" s="4" t="s">
        <v>260</v>
      </c>
      <c r="C192" s="4" t="s">
        <v>261</v>
      </c>
      <c r="D192" s="4" t="s">
        <v>7318</v>
      </c>
      <c r="E192" s="4" t="s">
        <v>6941</v>
      </c>
      <c r="F192" s="4" t="s">
        <v>59</v>
      </c>
      <c r="G192" s="4" t="s">
        <v>562</v>
      </c>
      <c r="H192" s="4" t="s">
        <v>4810</v>
      </c>
      <c r="I192" s="4" t="s">
        <v>8</v>
      </c>
      <c r="J192" s="4" t="s">
        <v>1006</v>
      </c>
      <c r="K192" s="4" t="s">
        <v>8</v>
      </c>
      <c r="L192" s="4" t="s">
        <v>7319</v>
      </c>
      <c r="M192" s="5"/>
      <c r="N192" s="5">
        <v>-4114.6899999999996</v>
      </c>
      <c r="O192" s="5"/>
      <c r="P192" s="7"/>
    </row>
    <row r="193" spans="2:16" x14ac:dyDescent="0.25">
      <c r="B193" s="4" t="s">
        <v>262</v>
      </c>
      <c r="C193" s="4" t="s">
        <v>263</v>
      </c>
      <c r="D193" s="4" t="s">
        <v>7320</v>
      </c>
      <c r="E193" s="4" t="s">
        <v>6941</v>
      </c>
      <c r="F193" s="4" t="s">
        <v>11</v>
      </c>
      <c r="G193" s="4" t="s">
        <v>558</v>
      </c>
      <c r="H193" s="4" t="s">
        <v>756</v>
      </c>
      <c r="I193" s="4" t="s">
        <v>8</v>
      </c>
      <c r="J193" s="4" t="s">
        <v>1006</v>
      </c>
      <c r="K193" s="4" t="s">
        <v>8</v>
      </c>
      <c r="L193" s="4" t="s">
        <v>7321</v>
      </c>
      <c r="M193" s="5"/>
      <c r="N193" s="5">
        <v>-15525</v>
      </c>
      <c r="O193" s="5"/>
      <c r="P193" s="7"/>
    </row>
    <row r="194" spans="2:16" x14ac:dyDescent="0.25">
      <c r="B194" s="4" t="s">
        <v>264</v>
      </c>
      <c r="C194" s="4" t="s">
        <v>265</v>
      </c>
      <c r="D194" s="4" t="s">
        <v>7322</v>
      </c>
      <c r="E194" s="4" t="s">
        <v>6941</v>
      </c>
      <c r="F194" s="4" t="s">
        <v>11</v>
      </c>
      <c r="G194" s="4" t="s">
        <v>558</v>
      </c>
      <c r="H194" s="4" t="s">
        <v>7323</v>
      </c>
      <c r="I194" s="4" t="s">
        <v>8</v>
      </c>
      <c r="J194" s="4" t="s">
        <v>1006</v>
      </c>
      <c r="K194" s="4" t="s">
        <v>8</v>
      </c>
      <c r="L194" s="4" t="s">
        <v>7324</v>
      </c>
      <c r="M194" s="5"/>
      <c r="N194" s="5"/>
      <c r="O194" s="5">
        <v>169492.35</v>
      </c>
      <c r="P194" s="7"/>
    </row>
    <row r="195" spans="2:16" x14ac:dyDescent="0.25">
      <c r="B195" s="4" t="s">
        <v>266</v>
      </c>
      <c r="C195" s="4" t="s">
        <v>267</v>
      </c>
      <c r="D195" s="4" t="s">
        <v>7325</v>
      </c>
      <c r="E195" s="4" t="s">
        <v>6941</v>
      </c>
      <c r="F195" s="4" t="s">
        <v>11</v>
      </c>
      <c r="G195" s="4" t="s">
        <v>558</v>
      </c>
      <c r="H195" s="4" t="s">
        <v>758</v>
      </c>
      <c r="I195" s="4" t="s">
        <v>8</v>
      </c>
      <c r="J195" s="4" t="s">
        <v>1006</v>
      </c>
      <c r="K195" s="4" t="s">
        <v>8</v>
      </c>
      <c r="L195" s="4" t="s">
        <v>7326</v>
      </c>
      <c r="M195" s="5"/>
      <c r="N195" s="5">
        <v>-3566.81</v>
      </c>
      <c r="O195" s="5"/>
      <c r="P195" s="7"/>
    </row>
    <row r="196" spans="2:16" x14ac:dyDescent="0.25">
      <c r="B196" s="4" t="s">
        <v>268</v>
      </c>
      <c r="C196" s="4" t="s">
        <v>269</v>
      </c>
      <c r="D196" s="4" t="s">
        <v>7327</v>
      </c>
      <c r="E196" s="4" t="s">
        <v>6941</v>
      </c>
      <c r="F196" s="4" t="s">
        <v>11</v>
      </c>
      <c r="G196" s="4" t="s">
        <v>558</v>
      </c>
      <c r="H196" s="4" t="s">
        <v>7328</v>
      </c>
      <c r="I196" s="4" t="s">
        <v>8</v>
      </c>
      <c r="J196" s="4" t="s">
        <v>1006</v>
      </c>
      <c r="K196" s="4" t="s">
        <v>8</v>
      </c>
      <c r="L196" s="4" t="s">
        <v>7329</v>
      </c>
      <c r="M196" s="5"/>
      <c r="N196" s="5">
        <v>-23333.35</v>
      </c>
      <c r="O196" s="5"/>
      <c r="P196" s="7"/>
    </row>
    <row r="197" spans="2:16" x14ac:dyDescent="0.25">
      <c r="B197" s="4" t="s">
        <v>272</v>
      </c>
      <c r="C197" s="4" t="s">
        <v>273</v>
      </c>
      <c r="D197" s="4" t="s">
        <v>7330</v>
      </c>
      <c r="E197" s="4" t="s">
        <v>6941</v>
      </c>
      <c r="F197" s="4" t="s">
        <v>11</v>
      </c>
      <c r="G197" s="4" t="s">
        <v>558</v>
      </c>
      <c r="H197" s="4" t="s">
        <v>762</v>
      </c>
      <c r="I197" s="4" t="s">
        <v>8</v>
      </c>
      <c r="J197" s="4" t="s">
        <v>1006</v>
      </c>
      <c r="K197" s="4" t="s">
        <v>8</v>
      </c>
      <c r="L197" s="4" t="s">
        <v>7331</v>
      </c>
      <c r="M197" s="5"/>
      <c r="N197" s="5">
        <v>-79111.11</v>
      </c>
      <c r="O197" s="5"/>
      <c r="P197" s="7"/>
    </row>
    <row r="198" spans="2:16" x14ac:dyDescent="0.25">
      <c r="B198" s="4" t="s">
        <v>272</v>
      </c>
      <c r="C198" s="4" t="s">
        <v>273</v>
      </c>
      <c r="D198" s="4" t="s">
        <v>7332</v>
      </c>
      <c r="E198" s="4" t="s">
        <v>6941</v>
      </c>
      <c r="F198" s="4" t="s">
        <v>11</v>
      </c>
      <c r="G198" s="4" t="s">
        <v>558</v>
      </c>
      <c r="H198" s="4" t="s">
        <v>763</v>
      </c>
      <c r="I198" s="4" t="s">
        <v>8</v>
      </c>
      <c r="J198" s="4" t="s">
        <v>1006</v>
      </c>
      <c r="K198" s="4" t="s">
        <v>8</v>
      </c>
      <c r="L198" s="4" t="s">
        <v>7333</v>
      </c>
      <c r="M198" s="5"/>
      <c r="N198" s="5">
        <v>-106984.01</v>
      </c>
      <c r="O198" s="5"/>
      <c r="P198" s="7"/>
    </row>
    <row r="199" spans="2:16" x14ac:dyDescent="0.25">
      <c r="B199" s="4" t="s">
        <v>274</v>
      </c>
      <c r="C199" s="4" t="s">
        <v>275</v>
      </c>
      <c r="D199" s="4" t="s">
        <v>7334</v>
      </c>
      <c r="E199" s="4" t="s">
        <v>6941</v>
      </c>
      <c r="F199" s="4" t="s">
        <v>11</v>
      </c>
      <c r="G199" s="4" t="s">
        <v>558</v>
      </c>
      <c r="H199" s="4" t="s">
        <v>4827</v>
      </c>
      <c r="I199" s="4" t="s">
        <v>8</v>
      </c>
      <c r="J199" s="4" t="s">
        <v>1006</v>
      </c>
      <c r="K199" s="4" t="s">
        <v>8</v>
      </c>
      <c r="L199" s="4" t="s">
        <v>7335</v>
      </c>
      <c r="M199" s="5"/>
      <c r="N199" s="5">
        <v>-33333.33</v>
      </c>
      <c r="O199" s="5"/>
      <c r="P199" s="7"/>
    </row>
    <row r="200" spans="2:16" x14ac:dyDescent="0.25">
      <c r="B200" s="4" t="s">
        <v>276</v>
      </c>
      <c r="C200" s="4" t="s">
        <v>277</v>
      </c>
      <c r="D200" s="4" t="s">
        <v>7336</v>
      </c>
      <c r="E200" s="4" t="s">
        <v>6941</v>
      </c>
      <c r="F200" s="4" t="s">
        <v>11</v>
      </c>
      <c r="G200" s="4" t="s">
        <v>558</v>
      </c>
      <c r="H200" s="4" t="s">
        <v>2335</v>
      </c>
      <c r="I200" s="4" t="s">
        <v>8</v>
      </c>
      <c r="J200" s="4" t="s">
        <v>1006</v>
      </c>
      <c r="K200" s="4" t="s">
        <v>8</v>
      </c>
      <c r="L200" s="4" t="s">
        <v>7337</v>
      </c>
      <c r="M200" s="5"/>
      <c r="N200" s="5">
        <v>-11423.76</v>
      </c>
      <c r="O200" s="5"/>
      <c r="P200" s="7"/>
    </row>
    <row r="201" spans="2:16" x14ac:dyDescent="0.25">
      <c r="B201" s="4" t="s">
        <v>278</v>
      </c>
      <c r="C201" s="4" t="s">
        <v>279</v>
      </c>
      <c r="D201" s="4" t="s">
        <v>7338</v>
      </c>
      <c r="E201" s="4" t="s">
        <v>6941</v>
      </c>
      <c r="F201" s="4" t="s">
        <v>11</v>
      </c>
      <c r="G201" s="4" t="s">
        <v>558</v>
      </c>
      <c r="H201" s="4" t="s">
        <v>767</v>
      </c>
      <c r="I201" s="4" t="s">
        <v>8</v>
      </c>
      <c r="J201" s="4" t="s">
        <v>1006</v>
      </c>
      <c r="K201" s="4" t="s">
        <v>8</v>
      </c>
      <c r="L201" s="4" t="s">
        <v>7339</v>
      </c>
      <c r="M201" s="5"/>
      <c r="N201" s="5">
        <v>-4924.83</v>
      </c>
      <c r="O201" s="5"/>
      <c r="P201" s="7"/>
    </row>
    <row r="202" spans="2:16" x14ac:dyDescent="0.25">
      <c r="B202" s="4" t="s">
        <v>280</v>
      </c>
      <c r="C202" s="4" t="s">
        <v>281</v>
      </c>
      <c r="D202" s="4" t="s">
        <v>7340</v>
      </c>
      <c r="E202" s="4" t="s">
        <v>6941</v>
      </c>
      <c r="F202" s="4" t="s">
        <v>11</v>
      </c>
      <c r="G202" s="4" t="s">
        <v>558</v>
      </c>
      <c r="H202" s="4" t="s">
        <v>6535</v>
      </c>
      <c r="I202" s="4" t="s">
        <v>8</v>
      </c>
      <c r="J202" s="4" t="s">
        <v>1006</v>
      </c>
      <c r="K202" s="4" t="s">
        <v>8</v>
      </c>
      <c r="L202" s="4" t="s">
        <v>7341</v>
      </c>
      <c r="M202" s="5"/>
      <c r="N202" s="5">
        <v>-28154.86</v>
      </c>
      <c r="O202" s="5"/>
      <c r="P202" s="7"/>
    </row>
    <row r="203" spans="2:16" x14ac:dyDescent="0.25">
      <c r="B203" s="4" t="s">
        <v>282</v>
      </c>
      <c r="C203" s="4" t="s">
        <v>283</v>
      </c>
      <c r="D203" s="4" t="s">
        <v>7342</v>
      </c>
      <c r="E203" s="4" t="s">
        <v>6941</v>
      </c>
      <c r="F203" s="4" t="s">
        <v>59</v>
      </c>
      <c r="G203" s="4" t="s">
        <v>562</v>
      </c>
      <c r="H203" s="4" t="s">
        <v>5307</v>
      </c>
      <c r="I203" s="4" t="s">
        <v>8</v>
      </c>
      <c r="J203" s="4" t="s">
        <v>1006</v>
      </c>
      <c r="K203" s="4" t="s">
        <v>8</v>
      </c>
      <c r="L203" s="4" t="s">
        <v>7343</v>
      </c>
      <c r="M203" s="5">
        <v>-1100400</v>
      </c>
      <c r="N203" s="5"/>
      <c r="O203" s="5"/>
      <c r="P203" s="7"/>
    </row>
    <row r="204" spans="2:16" x14ac:dyDescent="0.25">
      <c r="B204" s="4" t="s">
        <v>284</v>
      </c>
      <c r="C204" s="4" t="s">
        <v>285</v>
      </c>
      <c r="D204" s="4" t="s">
        <v>7344</v>
      </c>
      <c r="E204" s="4" t="s">
        <v>6941</v>
      </c>
      <c r="F204" s="4" t="s">
        <v>11</v>
      </c>
      <c r="G204" s="4" t="s">
        <v>558</v>
      </c>
      <c r="H204" s="4" t="s">
        <v>772</v>
      </c>
      <c r="I204" s="4" t="s">
        <v>8</v>
      </c>
      <c r="J204" s="4" t="s">
        <v>1006</v>
      </c>
      <c r="K204" s="4" t="s">
        <v>8</v>
      </c>
      <c r="L204" s="4" t="s">
        <v>7345</v>
      </c>
      <c r="M204" s="5"/>
      <c r="N204" s="5">
        <v>-61975.58</v>
      </c>
      <c r="O204" s="5"/>
      <c r="P204" s="7"/>
    </row>
    <row r="205" spans="2:16" x14ac:dyDescent="0.25">
      <c r="B205" s="4" t="s">
        <v>288</v>
      </c>
      <c r="C205" s="4" t="s">
        <v>289</v>
      </c>
      <c r="D205" s="4" t="s">
        <v>7346</v>
      </c>
      <c r="E205" s="4" t="s">
        <v>6941</v>
      </c>
      <c r="F205" s="4" t="s">
        <v>11</v>
      </c>
      <c r="G205" s="4" t="s">
        <v>558</v>
      </c>
      <c r="H205" s="4" t="s">
        <v>774</v>
      </c>
      <c r="I205" s="4" t="s">
        <v>8</v>
      </c>
      <c r="J205" s="4" t="s">
        <v>1006</v>
      </c>
      <c r="K205" s="4" t="s">
        <v>8</v>
      </c>
      <c r="L205" s="4" t="s">
        <v>7347</v>
      </c>
      <c r="M205" s="5"/>
      <c r="N205" s="5">
        <v>-12173.86</v>
      </c>
      <c r="O205" s="5"/>
      <c r="P205" s="7"/>
    </row>
    <row r="206" spans="2:16" x14ac:dyDescent="0.25">
      <c r="B206" s="4" t="s">
        <v>288</v>
      </c>
      <c r="C206" s="4" t="s">
        <v>289</v>
      </c>
      <c r="D206" s="4" t="s">
        <v>7348</v>
      </c>
      <c r="E206" s="4" t="s">
        <v>6941</v>
      </c>
      <c r="F206" s="4" t="s">
        <v>11</v>
      </c>
      <c r="G206" s="4" t="s">
        <v>558</v>
      </c>
      <c r="H206" s="4" t="s">
        <v>775</v>
      </c>
      <c r="I206" s="4" t="s">
        <v>8</v>
      </c>
      <c r="J206" s="4" t="s">
        <v>1006</v>
      </c>
      <c r="K206" s="4" t="s">
        <v>8</v>
      </c>
      <c r="L206" s="4" t="s">
        <v>7349</v>
      </c>
      <c r="M206" s="5"/>
      <c r="N206" s="5">
        <v>-4515.68</v>
      </c>
      <c r="O206" s="5"/>
      <c r="P206" s="7"/>
    </row>
    <row r="207" spans="2:16" x14ac:dyDescent="0.25">
      <c r="B207" s="4" t="s">
        <v>290</v>
      </c>
      <c r="C207" s="4" t="s">
        <v>291</v>
      </c>
      <c r="D207" s="4" t="s">
        <v>4854</v>
      </c>
      <c r="E207" s="4" t="s">
        <v>6941</v>
      </c>
      <c r="F207" s="4" t="s">
        <v>59</v>
      </c>
      <c r="G207" s="4" t="s">
        <v>562</v>
      </c>
      <c r="H207" s="4" t="s">
        <v>4855</v>
      </c>
      <c r="I207" s="4" t="s">
        <v>996</v>
      </c>
      <c r="J207" s="4" t="s">
        <v>1028</v>
      </c>
      <c r="K207" s="4" t="s">
        <v>1038</v>
      </c>
      <c r="L207" s="4" t="s">
        <v>6558</v>
      </c>
      <c r="M207" s="5"/>
      <c r="N207" s="5"/>
      <c r="O207" s="5"/>
      <c r="P207" s="7">
        <v>-84800.58</v>
      </c>
    </row>
    <row r="208" spans="2:16" x14ac:dyDescent="0.25">
      <c r="B208" s="4" t="s">
        <v>290</v>
      </c>
      <c r="C208" s="4" t="s">
        <v>291</v>
      </c>
      <c r="D208" s="4" t="s">
        <v>3996</v>
      </c>
      <c r="E208" s="4" t="s">
        <v>6941</v>
      </c>
      <c r="F208" s="4" t="s">
        <v>59</v>
      </c>
      <c r="G208" s="4" t="s">
        <v>562</v>
      </c>
      <c r="H208" s="4" t="s">
        <v>3997</v>
      </c>
      <c r="I208" s="4" t="s">
        <v>996</v>
      </c>
      <c r="J208" s="4" t="s">
        <v>1028</v>
      </c>
      <c r="K208" s="4" t="s">
        <v>1038</v>
      </c>
      <c r="L208" s="4" t="s">
        <v>6554</v>
      </c>
      <c r="M208" s="5"/>
      <c r="N208" s="5"/>
      <c r="O208" s="5"/>
      <c r="P208" s="7">
        <v>-120134.26</v>
      </c>
    </row>
    <row r="209" spans="2:16" x14ac:dyDescent="0.25">
      <c r="B209" s="4" t="s">
        <v>290</v>
      </c>
      <c r="C209" s="4" t="s">
        <v>291</v>
      </c>
      <c r="D209" s="4" t="s">
        <v>3999</v>
      </c>
      <c r="E209" s="4" t="s">
        <v>6941</v>
      </c>
      <c r="F209" s="4" t="s">
        <v>59</v>
      </c>
      <c r="G209" s="4" t="s">
        <v>562</v>
      </c>
      <c r="H209" s="4" t="s">
        <v>4000</v>
      </c>
      <c r="I209" s="4" t="s">
        <v>996</v>
      </c>
      <c r="J209" s="4" t="s">
        <v>1028</v>
      </c>
      <c r="K209" s="4" t="s">
        <v>1038</v>
      </c>
      <c r="L209" s="4" t="s">
        <v>6552</v>
      </c>
      <c r="M209" s="5"/>
      <c r="N209" s="5"/>
      <c r="O209" s="5"/>
      <c r="P209" s="7">
        <v>-120134.26</v>
      </c>
    </row>
    <row r="210" spans="2:16" x14ac:dyDescent="0.25">
      <c r="B210" s="4" t="s">
        <v>290</v>
      </c>
      <c r="C210" s="4" t="s">
        <v>291</v>
      </c>
      <c r="D210" s="4" t="s">
        <v>4857</v>
      </c>
      <c r="E210" s="4" t="s">
        <v>6941</v>
      </c>
      <c r="F210" s="4" t="s">
        <v>59</v>
      </c>
      <c r="G210" s="4" t="s">
        <v>562</v>
      </c>
      <c r="H210" s="4" t="s">
        <v>4858</v>
      </c>
      <c r="I210" s="4" t="s">
        <v>996</v>
      </c>
      <c r="J210" s="4" t="s">
        <v>1028</v>
      </c>
      <c r="K210" s="4" t="s">
        <v>1038</v>
      </c>
      <c r="L210" s="4" t="s">
        <v>6556</v>
      </c>
      <c r="M210" s="5"/>
      <c r="N210" s="5"/>
      <c r="O210" s="5"/>
      <c r="P210" s="7">
        <v>-84800.58</v>
      </c>
    </row>
    <row r="211" spans="2:16" x14ac:dyDescent="0.25">
      <c r="B211" s="4" t="s">
        <v>290</v>
      </c>
      <c r="C211" s="4" t="s">
        <v>291</v>
      </c>
      <c r="D211" s="4" t="s">
        <v>4002</v>
      </c>
      <c r="E211" s="4" t="s">
        <v>6941</v>
      </c>
      <c r="F211" s="4" t="s">
        <v>59</v>
      </c>
      <c r="G211" s="4" t="s">
        <v>562</v>
      </c>
      <c r="H211" s="4" t="s">
        <v>4003</v>
      </c>
      <c r="I211" s="4" t="s">
        <v>990</v>
      </c>
      <c r="J211" s="4" t="s">
        <v>1023</v>
      </c>
      <c r="K211" s="4" t="s">
        <v>1038</v>
      </c>
      <c r="L211" s="4" t="s">
        <v>6548</v>
      </c>
      <c r="M211" s="5"/>
      <c r="N211" s="5"/>
      <c r="O211" s="5"/>
      <c r="P211" s="7">
        <v>-4359.6099999999997</v>
      </c>
    </row>
    <row r="212" spans="2:16" x14ac:dyDescent="0.25">
      <c r="B212" s="4" t="s">
        <v>290</v>
      </c>
      <c r="C212" s="4" t="s">
        <v>291</v>
      </c>
      <c r="D212" s="4" t="s">
        <v>4002</v>
      </c>
      <c r="E212" s="4" t="s">
        <v>6941</v>
      </c>
      <c r="F212" s="4" t="s">
        <v>11</v>
      </c>
      <c r="G212" s="4" t="s">
        <v>558</v>
      </c>
      <c r="H212" s="4" t="s">
        <v>4003</v>
      </c>
      <c r="I212" s="4" t="s">
        <v>990</v>
      </c>
      <c r="J212" s="4" t="s">
        <v>1023</v>
      </c>
      <c r="K212" s="4" t="s">
        <v>1038</v>
      </c>
      <c r="L212" s="4" t="s">
        <v>6548</v>
      </c>
      <c r="M212" s="5"/>
      <c r="N212" s="5"/>
      <c r="O212" s="5"/>
      <c r="P212" s="7">
        <v>-3484.28</v>
      </c>
    </row>
    <row r="213" spans="2:16" x14ac:dyDescent="0.25">
      <c r="B213" s="4" t="s">
        <v>290</v>
      </c>
      <c r="C213" s="4" t="s">
        <v>291</v>
      </c>
      <c r="D213" s="4" t="s">
        <v>4005</v>
      </c>
      <c r="E213" s="4" t="s">
        <v>6941</v>
      </c>
      <c r="F213" s="4" t="s">
        <v>59</v>
      </c>
      <c r="G213" s="4" t="s">
        <v>562</v>
      </c>
      <c r="H213" s="4" t="s">
        <v>4006</v>
      </c>
      <c r="I213" s="4" t="s">
        <v>990</v>
      </c>
      <c r="J213" s="4" t="s">
        <v>1023</v>
      </c>
      <c r="K213" s="4" t="s">
        <v>1038</v>
      </c>
      <c r="L213" s="4" t="s">
        <v>6550</v>
      </c>
      <c r="M213" s="5"/>
      <c r="N213" s="5"/>
      <c r="O213" s="5"/>
      <c r="P213" s="7">
        <v>-4359.6099999999997</v>
      </c>
    </row>
    <row r="214" spans="2:16" x14ac:dyDescent="0.25">
      <c r="B214" s="4" t="s">
        <v>290</v>
      </c>
      <c r="C214" s="4" t="s">
        <v>291</v>
      </c>
      <c r="D214" s="4" t="s">
        <v>4005</v>
      </c>
      <c r="E214" s="4" t="s">
        <v>6941</v>
      </c>
      <c r="F214" s="4" t="s">
        <v>11</v>
      </c>
      <c r="G214" s="4" t="s">
        <v>558</v>
      </c>
      <c r="H214" s="4" t="s">
        <v>4006</v>
      </c>
      <c r="I214" s="4" t="s">
        <v>990</v>
      </c>
      <c r="J214" s="4" t="s">
        <v>1023</v>
      </c>
      <c r="K214" s="4" t="s">
        <v>1038</v>
      </c>
      <c r="L214" s="4" t="s">
        <v>6550</v>
      </c>
      <c r="M214" s="5"/>
      <c r="N214" s="5"/>
      <c r="O214" s="5"/>
      <c r="P214" s="7">
        <v>-3484.28</v>
      </c>
    </row>
    <row r="215" spans="2:16" x14ac:dyDescent="0.25">
      <c r="B215" s="4" t="s">
        <v>290</v>
      </c>
      <c r="C215" s="4" t="s">
        <v>291</v>
      </c>
      <c r="D215" s="4" t="s">
        <v>4008</v>
      </c>
      <c r="E215" s="4" t="s">
        <v>6941</v>
      </c>
      <c r="F215" s="4" t="s">
        <v>59</v>
      </c>
      <c r="G215" s="4" t="s">
        <v>562</v>
      </c>
      <c r="H215" s="4" t="s">
        <v>4009</v>
      </c>
      <c r="I215" s="4" t="s">
        <v>996</v>
      </c>
      <c r="J215" s="4" t="s">
        <v>1028</v>
      </c>
      <c r="K215" s="4" t="s">
        <v>1038</v>
      </c>
      <c r="L215" s="4" t="s">
        <v>6562</v>
      </c>
      <c r="M215" s="5"/>
      <c r="N215" s="5"/>
      <c r="O215" s="5"/>
      <c r="P215" s="7">
        <v>-120344.31</v>
      </c>
    </row>
    <row r="216" spans="2:16" x14ac:dyDescent="0.25">
      <c r="B216" s="4" t="s">
        <v>290</v>
      </c>
      <c r="C216" s="4" t="s">
        <v>291</v>
      </c>
      <c r="D216" s="4" t="s">
        <v>4011</v>
      </c>
      <c r="E216" s="4" t="s">
        <v>6941</v>
      </c>
      <c r="F216" s="4" t="s">
        <v>59</v>
      </c>
      <c r="G216" s="4" t="s">
        <v>562</v>
      </c>
      <c r="H216" s="4" t="s">
        <v>4012</v>
      </c>
      <c r="I216" s="4" t="s">
        <v>996</v>
      </c>
      <c r="J216" s="4" t="s">
        <v>1028</v>
      </c>
      <c r="K216" s="4" t="s">
        <v>1038</v>
      </c>
      <c r="L216" s="4" t="s">
        <v>6560</v>
      </c>
      <c r="M216" s="5"/>
      <c r="N216" s="5"/>
      <c r="O216" s="5"/>
      <c r="P216" s="7">
        <v>-120344.31</v>
      </c>
    </row>
    <row r="217" spans="2:16" x14ac:dyDescent="0.25">
      <c r="B217" s="4" t="s">
        <v>290</v>
      </c>
      <c r="C217" s="4" t="s">
        <v>291</v>
      </c>
      <c r="D217" s="4" t="s">
        <v>2351</v>
      </c>
      <c r="E217" s="4" t="s">
        <v>6941</v>
      </c>
      <c r="F217" s="4" t="s">
        <v>59</v>
      </c>
      <c r="G217" s="4" t="s">
        <v>562</v>
      </c>
      <c r="H217" s="4" t="s">
        <v>2352</v>
      </c>
      <c r="I217" s="4" t="s">
        <v>996</v>
      </c>
      <c r="J217" s="4" t="s">
        <v>1028</v>
      </c>
      <c r="K217" s="4" t="s">
        <v>1038</v>
      </c>
      <c r="L217" s="4" t="s">
        <v>6564</v>
      </c>
      <c r="M217" s="5"/>
      <c r="N217" s="5"/>
      <c r="O217" s="5"/>
      <c r="P217" s="7">
        <v>-17934.18</v>
      </c>
    </row>
    <row r="218" spans="2:16" x14ac:dyDescent="0.25">
      <c r="B218" s="4" t="s">
        <v>290</v>
      </c>
      <c r="C218" s="4" t="s">
        <v>291</v>
      </c>
      <c r="D218" s="4" t="s">
        <v>7350</v>
      </c>
      <c r="E218" s="4" t="s">
        <v>6941</v>
      </c>
      <c r="F218" s="4" t="s">
        <v>59</v>
      </c>
      <c r="G218" s="4" t="s">
        <v>562</v>
      </c>
      <c r="H218" s="4" t="s">
        <v>4009</v>
      </c>
      <c r="I218" s="4" t="s">
        <v>996</v>
      </c>
      <c r="J218" s="4" t="s">
        <v>1028</v>
      </c>
      <c r="K218" s="4" t="s">
        <v>1038</v>
      </c>
      <c r="L218" s="4" t="s">
        <v>7351</v>
      </c>
      <c r="M218" s="5"/>
      <c r="N218" s="5"/>
      <c r="O218" s="5"/>
      <c r="P218" s="7">
        <v>60172.35</v>
      </c>
    </row>
    <row r="219" spans="2:16" x14ac:dyDescent="0.25">
      <c r="B219" s="4" t="s">
        <v>290</v>
      </c>
      <c r="C219" s="4" t="s">
        <v>291</v>
      </c>
      <c r="D219" s="4" t="s">
        <v>7352</v>
      </c>
      <c r="E219" s="4" t="s">
        <v>6941</v>
      </c>
      <c r="F219" s="4" t="s">
        <v>59</v>
      </c>
      <c r="G219" s="4" t="s">
        <v>562</v>
      </c>
      <c r="H219" s="4" t="s">
        <v>4012</v>
      </c>
      <c r="I219" s="4" t="s">
        <v>996</v>
      </c>
      <c r="J219" s="4" t="s">
        <v>1028</v>
      </c>
      <c r="K219" s="4" t="s">
        <v>1038</v>
      </c>
      <c r="L219" s="4" t="s">
        <v>7353</v>
      </c>
      <c r="M219" s="5"/>
      <c r="N219" s="5"/>
      <c r="O219" s="5"/>
      <c r="P219" s="7">
        <v>60172.35</v>
      </c>
    </row>
    <row r="220" spans="2:16" x14ac:dyDescent="0.25">
      <c r="B220" s="4" t="s">
        <v>290</v>
      </c>
      <c r="C220" s="4" t="s">
        <v>291</v>
      </c>
      <c r="D220" s="4" t="s">
        <v>7354</v>
      </c>
      <c r="E220" s="4" t="s">
        <v>6941</v>
      </c>
      <c r="F220" s="4" t="s">
        <v>59</v>
      </c>
      <c r="G220" s="4" t="s">
        <v>562</v>
      </c>
      <c r="H220" s="4" t="s">
        <v>4858</v>
      </c>
      <c r="I220" s="4" t="s">
        <v>996</v>
      </c>
      <c r="J220" s="4" t="s">
        <v>1028</v>
      </c>
      <c r="K220" s="4" t="s">
        <v>1038</v>
      </c>
      <c r="L220" s="4" t="s">
        <v>7355</v>
      </c>
      <c r="M220" s="5"/>
      <c r="N220" s="5"/>
      <c r="O220" s="5"/>
      <c r="P220" s="7">
        <v>70667.19</v>
      </c>
    </row>
    <row r="221" spans="2:16" x14ac:dyDescent="0.25">
      <c r="B221" s="4" t="s">
        <v>290</v>
      </c>
      <c r="C221" s="4" t="s">
        <v>291</v>
      </c>
      <c r="D221" s="4" t="s">
        <v>7356</v>
      </c>
      <c r="E221" s="4" t="s">
        <v>6941</v>
      </c>
      <c r="F221" s="4" t="s">
        <v>59</v>
      </c>
      <c r="G221" s="4" t="s">
        <v>562</v>
      </c>
      <c r="H221" s="4" t="s">
        <v>4855</v>
      </c>
      <c r="I221" s="4" t="s">
        <v>996</v>
      </c>
      <c r="J221" s="4" t="s">
        <v>1028</v>
      </c>
      <c r="K221" s="4" t="s">
        <v>1038</v>
      </c>
      <c r="L221" s="4" t="s">
        <v>7357</v>
      </c>
      <c r="M221" s="5"/>
      <c r="N221" s="5"/>
      <c r="O221" s="5"/>
      <c r="P221" s="7">
        <v>70667.19</v>
      </c>
    </row>
    <row r="222" spans="2:16" x14ac:dyDescent="0.25">
      <c r="B222" s="4" t="s">
        <v>290</v>
      </c>
      <c r="C222" s="4" t="s">
        <v>291</v>
      </c>
      <c r="D222" s="4" t="s">
        <v>7358</v>
      </c>
      <c r="E222" s="4" t="s">
        <v>6941</v>
      </c>
      <c r="F222" s="4" t="s">
        <v>59</v>
      </c>
      <c r="G222" s="4" t="s">
        <v>562</v>
      </c>
      <c r="H222" s="4" t="s">
        <v>3997</v>
      </c>
      <c r="I222" s="4" t="s">
        <v>996</v>
      </c>
      <c r="J222" s="4" t="s">
        <v>1028</v>
      </c>
      <c r="K222" s="4" t="s">
        <v>1038</v>
      </c>
      <c r="L222" s="4" t="s">
        <v>7359</v>
      </c>
      <c r="M222" s="5"/>
      <c r="N222" s="5"/>
      <c r="O222" s="5"/>
      <c r="P222" s="7">
        <v>100111.96</v>
      </c>
    </row>
    <row r="223" spans="2:16" x14ac:dyDescent="0.25">
      <c r="B223" s="4" t="s">
        <v>290</v>
      </c>
      <c r="C223" s="4" t="s">
        <v>291</v>
      </c>
      <c r="D223" s="4" t="s">
        <v>7360</v>
      </c>
      <c r="E223" s="4" t="s">
        <v>6941</v>
      </c>
      <c r="F223" s="4" t="s">
        <v>59</v>
      </c>
      <c r="G223" s="4" t="s">
        <v>562</v>
      </c>
      <c r="H223" s="4" t="s">
        <v>4000</v>
      </c>
      <c r="I223" s="4" t="s">
        <v>996</v>
      </c>
      <c r="J223" s="4" t="s">
        <v>1028</v>
      </c>
      <c r="K223" s="4" t="s">
        <v>1038</v>
      </c>
      <c r="L223" s="4" t="s">
        <v>7361</v>
      </c>
      <c r="M223" s="5"/>
      <c r="N223" s="5"/>
      <c r="O223" s="5"/>
      <c r="P223" s="7">
        <v>100111.96</v>
      </c>
    </row>
    <row r="224" spans="2:16" x14ac:dyDescent="0.25">
      <c r="B224" s="4" t="s">
        <v>290</v>
      </c>
      <c r="C224" s="4" t="s">
        <v>291</v>
      </c>
      <c r="D224" s="4" t="s">
        <v>7362</v>
      </c>
      <c r="E224" s="4" t="s">
        <v>6941</v>
      </c>
      <c r="F224" s="4" t="s">
        <v>59</v>
      </c>
      <c r="G224" s="4" t="s">
        <v>562</v>
      </c>
      <c r="H224" s="4" t="s">
        <v>4003</v>
      </c>
      <c r="I224" s="4" t="s">
        <v>990</v>
      </c>
      <c r="J224" s="4" t="s">
        <v>1023</v>
      </c>
      <c r="K224" s="4" t="s">
        <v>1038</v>
      </c>
      <c r="L224" s="4" t="s">
        <v>7363</v>
      </c>
      <c r="M224" s="5"/>
      <c r="N224" s="5"/>
      <c r="O224" s="5"/>
      <c r="P224" s="7">
        <v>2906.54</v>
      </c>
    </row>
    <row r="225" spans="2:16" x14ac:dyDescent="0.25">
      <c r="B225" s="4" t="s">
        <v>290</v>
      </c>
      <c r="C225" s="4" t="s">
        <v>291</v>
      </c>
      <c r="D225" s="4" t="s">
        <v>7362</v>
      </c>
      <c r="E225" s="4" t="s">
        <v>6941</v>
      </c>
      <c r="F225" s="4" t="s">
        <v>11</v>
      </c>
      <c r="G225" s="4" t="s">
        <v>558</v>
      </c>
      <c r="H225" s="4" t="s">
        <v>4003</v>
      </c>
      <c r="I225" s="4" t="s">
        <v>990</v>
      </c>
      <c r="J225" s="4" t="s">
        <v>1023</v>
      </c>
      <c r="K225" s="4" t="s">
        <v>1038</v>
      </c>
      <c r="L225" s="4" t="s">
        <v>7363</v>
      </c>
      <c r="M225" s="5"/>
      <c r="N225" s="5"/>
      <c r="O225" s="5"/>
      <c r="P225" s="7">
        <v>2322.96</v>
      </c>
    </row>
    <row r="226" spans="2:16" x14ac:dyDescent="0.25">
      <c r="B226" s="4" t="s">
        <v>290</v>
      </c>
      <c r="C226" s="4" t="s">
        <v>291</v>
      </c>
      <c r="D226" s="4" t="s">
        <v>7364</v>
      </c>
      <c r="E226" s="4" t="s">
        <v>6941</v>
      </c>
      <c r="F226" s="4" t="s">
        <v>59</v>
      </c>
      <c r="G226" s="4" t="s">
        <v>562</v>
      </c>
      <c r="H226" s="4" t="s">
        <v>3195</v>
      </c>
      <c r="I226" s="4" t="s">
        <v>990</v>
      </c>
      <c r="J226" s="4" t="s">
        <v>1023</v>
      </c>
      <c r="K226" s="4" t="s">
        <v>1038</v>
      </c>
      <c r="L226" s="4" t="s">
        <v>7365</v>
      </c>
      <c r="M226" s="5"/>
      <c r="N226" s="5"/>
      <c r="O226" s="5"/>
      <c r="P226" s="7">
        <v>2906.54</v>
      </c>
    </row>
    <row r="227" spans="2:16" x14ac:dyDescent="0.25">
      <c r="B227" s="4" t="s">
        <v>290</v>
      </c>
      <c r="C227" s="4" t="s">
        <v>291</v>
      </c>
      <c r="D227" s="4" t="s">
        <v>7366</v>
      </c>
      <c r="E227" s="4" t="s">
        <v>6941</v>
      </c>
      <c r="F227" s="4" t="s">
        <v>11</v>
      </c>
      <c r="G227" s="4" t="s">
        <v>558</v>
      </c>
      <c r="H227" s="4" t="s">
        <v>4006</v>
      </c>
      <c r="I227" s="4" t="s">
        <v>990</v>
      </c>
      <c r="J227" s="4" t="s">
        <v>1023</v>
      </c>
      <c r="K227" s="4" t="s">
        <v>1038</v>
      </c>
      <c r="L227" s="4" t="s">
        <v>7367</v>
      </c>
      <c r="M227" s="5"/>
      <c r="N227" s="5"/>
      <c r="O227" s="5"/>
      <c r="P227" s="7">
        <v>2322.96</v>
      </c>
    </row>
    <row r="228" spans="2:16" x14ac:dyDescent="0.25">
      <c r="B228" s="4" t="s">
        <v>290</v>
      </c>
      <c r="C228" s="4" t="s">
        <v>291</v>
      </c>
      <c r="D228" s="4" t="s">
        <v>7368</v>
      </c>
      <c r="E228" s="4" t="s">
        <v>6941</v>
      </c>
      <c r="F228" s="4" t="s">
        <v>59</v>
      </c>
      <c r="G228" s="4" t="s">
        <v>562</v>
      </c>
      <c r="H228" s="4" t="s">
        <v>779</v>
      </c>
      <c r="I228" s="4" t="s">
        <v>8</v>
      </c>
      <c r="J228" s="4" t="s">
        <v>1006</v>
      </c>
      <c r="K228" s="4" t="s">
        <v>8</v>
      </c>
      <c r="L228" s="4" t="s">
        <v>7369</v>
      </c>
      <c r="M228" s="5"/>
      <c r="N228" s="5">
        <v>-8365.59</v>
      </c>
      <c r="O228" s="5"/>
      <c r="P228" s="7"/>
    </row>
    <row r="229" spans="2:16" x14ac:dyDescent="0.25">
      <c r="B229" s="4" t="s">
        <v>290</v>
      </c>
      <c r="C229" s="4" t="s">
        <v>291</v>
      </c>
      <c r="D229" s="4" t="s">
        <v>7370</v>
      </c>
      <c r="E229" s="4" t="s">
        <v>6941</v>
      </c>
      <c r="F229" s="4" t="s">
        <v>59</v>
      </c>
      <c r="G229" s="4" t="s">
        <v>562</v>
      </c>
      <c r="H229" s="4" t="s">
        <v>776</v>
      </c>
      <c r="I229" s="4" t="s">
        <v>8</v>
      </c>
      <c r="J229" s="4" t="s">
        <v>1006</v>
      </c>
      <c r="K229" s="4" t="s">
        <v>8</v>
      </c>
      <c r="L229" s="4" t="s">
        <v>7371</v>
      </c>
      <c r="M229" s="5"/>
      <c r="N229" s="5">
        <v>-8365.59</v>
      </c>
      <c r="O229" s="5"/>
      <c r="P229" s="7"/>
    </row>
    <row r="230" spans="2:16" x14ac:dyDescent="0.25">
      <c r="B230" s="4" t="s">
        <v>290</v>
      </c>
      <c r="C230" s="4" t="s">
        <v>291</v>
      </c>
      <c r="D230" s="4" t="s">
        <v>7372</v>
      </c>
      <c r="E230" s="4" t="s">
        <v>6941</v>
      </c>
      <c r="F230" s="4" t="s">
        <v>59</v>
      </c>
      <c r="G230" s="4" t="s">
        <v>562</v>
      </c>
      <c r="H230" s="4" t="s">
        <v>785</v>
      </c>
      <c r="I230" s="4" t="s">
        <v>8</v>
      </c>
      <c r="J230" s="4" t="s">
        <v>1006</v>
      </c>
      <c r="K230" s="4" t="s">
        <v>8</v>
      </c>
      <c r="L230" s="4" t="s">
        <v>7373</v>
      </c>
      <c r="M230" s="5"/>
      <c r="N230" s="5">
        <v>-2221.14</v>
      </c>
      <c r="O230" s="5"/>
      <c r="P230" s="7"/>
    </row>
    <row r="231" spans="2:16" x14ac:dyDescent="0.25">
      <c r="B231" s="4" t="s">
        <v>290</v>
      </c>
      <c r="C231" s="4" t="s">
        <v>291</v>
      </c>
      <c r="D231" s="4" t="s">
        <v>7374</v>
      </c>
      <c r="E231" s="4" t="s">
        <v>6941</v>
      </c>
      <c r="F231" s="4" t="s">
        <v>59</v>
      </c>
      <c r="G231" s="4" t="s">
        <v>562</v>
      </c>
      <c r="H231" s="4" t="s">
        <v>784</v>
      </c>
      <c r="I231" s="4" t="s">
        <v>8</v>
      </c>
      <c r="J231" s="4" t="s">
        <v>1006</v>
      </c>
      <c r="K231" s="4" t="s">
        <v>8</v>
      </c>
      <c r="L231" s="4" t="s">
        <v>7375</v>
      </c>
      <c r="M231" s="5"/>
      <c r="N231" s="5">
        <v>-2221.14</v>
      </c>
      <c r="O231" s="5"/>
      <c r="P231" s="7"/>
    </row>
    <row r="232" spans="2:16" x14ac:dyDescent="0.25">
      <c r="B232" s="4" t="s">
        <v>290</v>
      </c>
      <c r="C232" s="4" t="s">
        <v>291</v>
      </c>
      <c r="D232" s="4" t="s">
        <v>7376</v>
      </c>
      <c r="E232" s="4" t="s">
        <v>6941</v>
      </c>
      <c r="F232" s="4" t="s">
        <v>59</v>
      </c>
      <c r="G232" s="4" t="s">
        <v>562</v>
      </c>
      <c r="H232" s="4" t="s">
        <v>780</v>
      </c>
      <c r="I232" s="4" t="s">
        <v>8</v>
      </c>
      <c r="J232" s="4" t="s">
        <v>1006</v>
      </c>
      <c r="K232" s="4" t="s">
        <v>8</v>
      </c>
      <c r="L232" s="4" t="s">
        <v>7377</v>
      </c>
      <c r="M232" s="5"/>
      <c r="N232" s="5">
        <v>-29803.89</v>
      </c>
      <c r="O232" s="5"/>
      <c r="P232" s="7"/>
    </row>
    <row r="233" spans="2:16" x14ac:dyDescent="0.25">
      <c r="B233" s="4" t="s">
        <v>290</v>
      </c>
      <c r="C233" s="4" t="s">
        <v>291</v>
      </c>
      <c r="D233" s="4" t="s">
        <v>7378</v>
      </c>
      <c r="E233" s="4" t="s">
        <v>6941</v>
      </c>
      <c r="F233" s="4" t="s">
        <v>59</v>
      </c>
      <c r="G233" s="4" t="s">
        <v>562</v>
      </c>
      <c r="H233" s="4" t="s">
        <v>781</v>
      </c>
      <c r="I233" s="4" t="s">
        <v>8</v>
      </c>
      <c r="J233" s="4" t="s">
        <v>1006</v>
      </c>
      <c r="K233" s="4" t="s">
        <v>8</v>
      </c>
      <c r="L233" s="4" t="s">
        <v>7379</v>
      </c>
      <c r="M233" s="5"/>
      <c r="N233" s="5">
        <v>-29803.89</v>
      </c>
      <c r="O233" s="5"/>
      <c r="P233" s="7"/>
    </row>
    <row r="234" spans="2:16" x14ac:dyDescent="0.25">
      <c r="B234" s="4" t="s">
        <v>290</v>
      </c>
      <c r="C234" s="4" t="s">
        <v>291</v>
      </c>
      <c r="D234" s="4" t="s">
        <v>7380</v>
      </c>
      <c r="E234" s="4" t="s">
        <v>6941</v>
      </c>
      <c r="F234" s="4" t="s">
        <v>59</v>
      </c>
      <c r="G234" s="4" t="s">
        <v>562</v>
      </c>
      <c r="H234" s="4" t="s">
        <v>778</v>
      </c>
      <c r="I234" s="4" t="s">
        <v>8</v>
      </c>
      <c r="J234" s="4" t="s">
        <v>1006</v>
      </c>
      <c r="K234" s="4" t="s">
        <v>8</v>
      </c>
      <c r="L234" s="4" t="s">
        <v>7381</v>
      </c>
      <c r="M234" s="5"/>
      <c r="N234" s="5">
        <v>-7409.96</v>
      </c>
      <c r="O234" s="5"/>
      <c r="P234" s="7"/>
    </row>
    <row r="235" spans="2:16" x14ac:dyDescent="0.25">
      <c r="B235" s="4" t="s">
        <v>290</v>
      </c>
      <c r="C235" s="4" t="s">
        <v>291</v>
      </c>
      <c r="D235" s="4" t="s">
        <v>7382</v>
      </c>
      <c r="E235" s="4" t="s">
        <v>6941</v>
      </c>
      <c r="F235" s="4" t="s">
        <v>59</v>
      </c>
      <c r="G235" s="4" t="s">
        <v>562</v>
      </c>
      <c r="H235" s="4" t="s">
        <v>777</v>
      </c>
      <c r="I235" s="4" t="s">
        <v>8</v>
      </c>
      <c r="J235" s="4" t="s">
        <v>1006</v>
      </c>
      <c r="K235" s="4" t="s">
        <v>8</v>
      </c>
      <c r="L235" s="4" t="s">
        <v>7383</v>
      </c>
      <c r="M235" s="5"/>
      <c r="N235" s="5">
        <v>-7409.96</v>
      </c>
      <c r="O235" s="5"/>
      <c r="P235" s="7"/>
    </row>
    <row r="236" spans="2:16" x14ac:dyDescent="0.25">
      <c r="B236" s="4" t="s">
        <v>292</v>
      </c>
      <c r="C236" s="4" t="s">
        <v>293</v>
      </c>
      <c r="D236" s="4" t="s">
        <v>7384</v>
      </c>
      <c r="E236" s="4" t="s">
        <v>6941</v>
      </c>
      <c r="F236" s="4" t="s">
        <v>11</v>
      </c>
      <c r="G236" s="4" t="s">
        <v>558</v>
      </c>
      <c r="H236" s="4" t="s">
        <v>788</v>
      </c>
      <c r="I236" s="4" t="s">
        <v>8</v>
      </c>
      <c r="J236" s="4" t="s">
        <v>1006</v>
      </c>
      <c r="K236" s="4" t="s">
        <v>8</v>
      </c>
      <c r="L236" s="4" t="s">
        <v>7385</v>
      </c>
      <c r="M236" s="5"/>
      <c r="N236" s="5">
        <v>-8530.7000000000007</v>
      </c>
      <c r="O236" s="5"/>
      <c r="P236" s="7"/>
    </row>
    <row r="237" spans="2:16" x14ac:dyDescent="0.25">
      <c r="B237" s="4" t="s">
        <v>292</v>
      </c>
      <c r="C237" s="4" t="s">
        <v>293</v>
      </c>
      <c r="D237" s="4" t="s">
        <v>7386</v>
      </c>
      <c r="E237" s="4" t="s">
        <v>6941</v>
      </c>
      <c r="F237" s="4" t="s">
        <v>11</v>
      </c>
      <c r="G237" s="4" t="s">
        <v>558</v>
      </c>
      <c r="H237" s="4" t="s">
        <v>789</v>
      </c>
      <c r="I237" s="4" t="s">
        <v>8</v>
      </c>
      <c r="J237" s="4" t="s">
        <v>1006</v>
      </c>
      <c r="K237" s="4" t="s">
        <v>8</v>
      </c>
      <c r="L237" s="4" t="s">
        <v>7387</v>
      </c>
      <c r="M237" s="5"/>
      <c r="N237" s="5">
        <v>-13680</v>
      </c>
      <c r="O237" s="5"/>
      <c r="P237" s="7"/>
    </row>
    <row r="238" spans="2:16" x14ac:dyDescent="0.25">
      <c r="B238" s="4" t="s">
        <v>294</v>
      </c>
      <c r="C238" s="4" t="s">
        <v>295</v>
      </c>
      <c r="D238" s="4" t="s">
        <v>7388</v>
      </c>
      <c r="E238" s="4" t="s">
        <v>6941</v>
      </c>
      <c r="F238" s="4" t="s">
        <v>11</v>
      </c>
      <c r="G238" s="4" t="s">
        <v>558</v>
      </c>
      <c r="H238" s="4" t="s">
        <v>791</v>
      </c>
      <c r="I238" s="4" t="s">
        <v>8</v>
      </c>
      <c r="J238" s="4" t="s">
        <v>1006</v>
      </c>
      <c r="K238" s="4" t="s">
        <v>8</v>
      </c>
      <c r="L238" s="4" t="s">
        <v>7389</v>
      </c>
      <c r="M238" s="5"/>
      <c r="N238" s="5">
        <v>-6555.42</v>
      </c>
      <c r="O238" s="5"/>
      <c r="P238" s="7"/>
    </row>
    <row r="239" spans="2:16" x14ac:dyDescent="0.25">
      <c r="B239" s="4" t="s">
        <v>296</v>
      </c>
      <c r="C239" s="4" t="s">
        <v>297</v>
      </c>
      <c r="D239" s="4" t="s">
        <v>7390</v>
      </c>
      <c r="E239" s="4" t="s">
        <v>6941</v>
      </c>
      <c r="F239" s="4" t="s">
        <v>85</v>
      </c>
      <c r="G239" s="4" t="s">
        <v>564</v>
      </c>
      <c r="H239" s="4" t="s">
        <v>8</v>
      </c>
      <c r="I239" s="4" t="s">
        <v>976</v>
      </c>
      <c r="J239" s="4" t="s">
        <v>1010</v>
      </c>
      <c r="K239" s="4" t="s">
        <v>1007</v>
      </c>
      <c r="L239" s="4" t="s">
        <v>7391</v>
      </c>
      <c r="M239" s="5"/>
      <c r="N239" s="5"/>
      <c r="O239" s="5"/>
      <c r="P239" s="7">
        <v>-7032</v>
      </c>
    </row>
    <row r="240" spans="2:16" x14ac:dyDescent="0.25">
      <c r="B240" s="4" t="s">
        <v>296</v>
      </c>
      <c r="C240" s="4" t="s">
        <v>297</v>
      </c>
      <c r="D240" s="4" t="s">
        <v>7392</v>
      </c>
      <c r="E240" s="4" t="s">
        <v>6941</v>
      </c>
      <c r="F240" s="4" t="s">
        <v>11</v>
      </c>
      <c r="G240" s="4" t="s">
        <v>558</v>
      </c>
      <c r="H240" s="4" t="s">
        <v>792</v>
      </c>
      <c r="I240" s="4" t="s">
        <v>8</v>
      </c>
      <c r="J240" s="4" t="s">
        <v>1006</v>
      </c>
      <c r="K240" s="4" t="s">
        <v>8</v>
      </c>
      <c r="L240" s="4" t="s">
        <v>7393</v>
      </c>
      <c r="M240" s="5"/>
      <c r="N240" s="5">
        <v>-25000</v>
      </c>
      <c r="O240" s="5"/>
      <c r="P240" s="7"/>
    </row>
    <row r="241" spans="2:16" x14ac:dyDescent="0.25">
      <c r="B241" s="4" t="s">
        <v>296</v>
      </c>
      <c r="C241" s="4" t="s">
        <v>297</v>
      </c>
      <c r="D241" s="4" t="s">
        <v>7394</v>
      </c>
      <c r="E241" s="4" t="s">
        <v>6941</v>
      </c>
      <c r="F241" s="4" t="s">
        <v>11</v>
      </c>
      <c r="G241" s="4" t="s">
        <v>558</v>
      </c>
      <c r="H241" s="4" t="s">
        <v>7395</v>
      </c>
      <c r="I241" s="4" t="s">
        <v>8</v>
      </c>
      <c r="J241" s="4" t="s">
        <v>1006</v>
      </c>
      <c r="K241" s="4" t="s">
        <v>8</v>
      </c>
      <c r="L241" s="4" t="s">
        <v>7396</v>
      </c>
      <c r="M241" s="5"/>
      <c r="N241" s="5"/>
      <c r="O241" s="5">
        <v>300000</v>
      </c>
      <c r="P241" s="7"/>
    </row>
    <row r="242" spans="2:16" x14ac:dyDescent="0.25">
      <c r="B242" s="4" t="s">
        <v>298</v>
      </c>
      <c r="C242" s="4" t="s">
        <v>299</v>
      </c>
      <c r="D242" s="4" t="s">
        <v>7397</v>
      </c>
      <c r="E242" s="4" t="s">
        <v>6941</v>
      </c>
      <c r="F242" s="4" t="s">
        <v>45</v>
      </c>
      <c r="G242" s="4" t="s">
        <v>560</v>
      </c>
      <c r="H242" s="4" t="s">
        <v>2389</v>
      </c>
      <c r="I242" s="4" t="s">
        <v>8</v>
      </c>
      <c r="J242" s="4" t="s">
        <v>1006</v>
      </c>
      <c r="K242" s="4" t="s">
        <v>8</v>
      </c>
      <c r="L242" s="4" t="s">
        <v>7398</v>
      </c>
      <c r="M242" s="5"/>
      <c r="N242" s="5">
        <v>-37528.26</v>
      </c>
      <c r="O242" s="5"/>
      <c r="P242" s="7"/>
    </row>
    <row r="243" spans="2:16" x14ac:dyDescent="0.25">
      <c r="B243" s="4" t="s">
        <v>300</v>
      </c>
      <c r="C243" s="4" t="s">
        <v>301</v>
      </c>
      <c r="D243" s="4" t="s">
        <v>7399</v>
      </c>
      <c r="E243" s="4" t="s">
        <v>6941</v>
      </c>
      <c r="F243" s="4" t="s">
        <v>11</v>
      </c>
      <c r="G243" s="4" t="s">
        <v>558</v>
      </c>
      <c r="H243" s="4" t="s">
        <v>6593</v>
      </c>
      <c r="I243" s="4" t="s">
        <v>8</v>
      </c>
      <c r="J243" s="4" t="s">
        <v>1006</v>
      </c>
      <c r="K243" s="4" t="s">
        <v>8</v>
      </c>
      <c r="L243" s="4" t="s">
        <v>7400</v>
      </c>
      <c r="M243" s="5"/>
      <c r="N243" s="5">
        <v>-11259.83</v>
      </c>
      <c r="O243" s="5"/>
      <c r="P243" s="7"/>
    </row>
    <row r="244" spans="2:16" x14ac:dyDescent="0.25">
      <c r="B244" s="4" t="s">
        <v>302</v>
      </c>
      <c r="C244" s="4" t="s">
        <v>303</v>
      </c>
      <c r="D244" s="4" t="s">
        <v>7401</v>
      </c>
      <c r="E244" s="4" t="s">
        <v>6941</v>
      </c>
      <c r="F244" s="4" t="s">
        <v>11</v>
      </c>
      <c r="G244" s="4" t="s">
        <v>558</v>
      </c>
      <c r="H244" s="4" t="s">
        <v>795</v>
      </c>
      <c r="I244" s="4" t="s">
        <v>8</v>
      </c>
      <c r="J244" s="4" t="s">
        <v>1006</v>
      </c>
      <c r="K244" s="4" t="s">
        <v>8</v>
      </c>
      <c r="L244" s="4" t="s">
        <v>7402</v>
      </c>
      <c r="M244" s="5"/>
      <c r="N244" s="5">
        <v>-36077.17</v>
      </c>
      <c r="O244" s="5"/>
      <c r="P244" s="7"/>
    </row>
    <row r="245" spans="2:16" x14ac:dyDescent="0.25">
      <c r="B245" s="4" t="s">
        <v>304</v>
      </c>
      <c r="C245" s="4" t="s">
        <v>305</v>
      </c>
      <c r="D245" s="4" t="s">
        <v>7403</v>
      </c>
      <c r="E245" s="4" t="s">
        <v>6941</v>
      </c>
      <c r="F245" s="4" t="s">
        <v>11</v>
      </c>
      <c r="G245" s="4" t="s">
        <v>558</v>
      </c>
      <c r="H245" s="4" t="s">
        <v>4909</v>
      </c>
      <c r="I245" s="4" t="s">
        <v>8</v>
      </c>
      <c r="J245" s="4" t="s">
        <v>1006</v>
      </c>
      <c r="K245" s="4" t="s">
        <v>8</v>
      </c>
      <c r="L245" s="4" t="s">
        <v>7404</v>
      </c>
      <c r="M245" s="5"/>
      <c r="N245" s="5">
        <v>-8950.5</v>
      </c>
      <c r="O245" s="5"/>
      <c r="P245" s="7"/>
    </row>
    <row r="246" spans="2:16" x14ac:dyDescent="0.25">
      <c r="B246" s="4" t="s">
        <v>306</v>
      </c>
      <c r="C246" s="4" t="s">
        <v>307</v>
      </c>
      <c r="D246" s="4" t="s">
        <v>7405</v>
      </c>
      <c r="E246" s="4" t="s">
        <v>6941</v>
      </c>
      <c r="F246" s="4" t="s">
        <v>11</v>
      </c>
      <c r="G246" s="4" t="s">
        <v>558</v>
      </c>
      <c r="H246" s="4" t="s">
        <v>797</v>
      </c>
      <c r="I246" s="4" t="s">
        <v>8</v>
      </c>
      <c r="J246" s="4" t="s">
        <v>1006</v>
      </c>
      <c r="K246" s="4" t="s">
        <v>8</v>
      </c>
      <c r="L246" s="4" t="s">
        <v>7406</v>
      </c>
      <c r="M246" s="5"/>
      <c r="N246" s="5">
        <v>-9540</v>
      </c>
      <c r="O246" s="5"/>
      <c r="P246" s="7"/>
    </row>
    <row r="247" spans="2:16" x14ac:dyDescent="0.25">
      <c r="B247" s="4" t="s">
        <v>308</v>
      </c>
      <c r="C247" s="4" t="s">
        <v>309</v>
      </c>
      <c r="D247" s="4" t="s">
        <v>7407</v>
      </c>
      <c r="E247" s="4" t="s">
        <v>6941</v>
      </c>
      <c r="F247" s="4" t="s">
        <v>11</v>
      </c>
      <c r="G247" s="4" t="s">
        <v>558</v>
      </c>
      <c r="H247" s="4" t="s">
        <v>799</v>
      </c>
      <c r="I247" s="4" t="s">
        <v>8</v>
      </c>
      <c r="J247" s="4" t="s">
        <v>1006</v>
      </c>
      <c r="K247" s="4" t="s">
        <v>8</v>
      </c>
      <c r="L247" s="4" t="s">
        <v>7408</v>
      </c>
      <c r="M247" s="5"/>
      <c r="N247" s="5">
        <v>-3619.01</v>
      </c>
      <c r="O247" s="5"/>
      <c r="P247" s="7"/>
    </row>
    <row r="248" spans="2:16" x14ac:dyDescent="0.25">
      <c r="B248" s="4" t="s">
        <v>310</v>
      </c>
      <c r="C248" s="4" t="s">
        <v>311</v>
      </c>
      <c r="D248" s="4" t="s">
        <v>7409</v>
      </c>
      <c r="E248" s="4" t="s">
        <v>6941</v>
      </c>
      <c r="F248" s="4" t="s">
        <v>11</v>
      </c>
      <c r="G248" s="4" t="s">
        <v>558</v>
      </c>
      <c r="H248" s="4" t="s">
        <v>800</v>
      </c>
      <c r="I248" s="4" t="s">
        <v>8</v>
      </c>
      <c r="J248" s="4" t="s">
        <v>1006</v>
      </c>
      <c r="K248" s="4" t="s">
        <v>8</v>
      </c>
      <c r="L248" s="4" t="s">
        <v>7410</v>
      </c>
      <c r="M248" s="5"/>
      <c r="N248" s="5">
        <v>-44478.76</v>
      </c>
      <c r="O248" s="5"/>
      <c r="P248" s="7"/>
    </row>
    <row r="249" spans="2:16" x14ac:dyDescent="0.25">
      <c r="B249" s="4" t="s">
        <v>312</v>
      </c>
      <c r="C249" s="4" t="s">
        <v>313</v>
      </c>
      <c r="D249" s="4" t="s">
        <v>7411</v>
      </c>
      <c r="E249" s="4" t="s">
        <v>6941</v>
      </c>
      <c r="F249" s="4" t="s">
        <v>11</v>
      </c>
      <c r="G249" s="4" t="s">
        <v>558</v>
      </c>
      <c r="H249" s="4" t="s">
        <v>803</v>
      </c>
      <c r="I249" s="4" t="s">
        <v>8</v>
      </c>
      <c r="J249" s="4" t="s">
        <v>1006</v>
      </c>
      <c r="K249" s="4" t="s">
        <v>8</v>
      </c>
      <c r="L249" s="4" t="s">
        <v>7412</v>
      </c>
      <c r="M249" s="5"/>
      <c r="N249" s="5">
        <v>-37712.01</v>
      </c>
      <c r="O249" s="5"/>
      <c r="P249" s="7"/>
    </row>
    <row r="250" spans="2:16" x14ac:dyDescent="0.25">
      <c r="B250" s="4" t="s">
        <v>312</v>
      </c>
      <c r="C250" s="4" t="s">
        <v>313</v>
      </c>
      <c r="D250" s="4" t="s">
        <v>7413</v>
      </c>
      <c r="E250" s="4" t="s">
        <v>6941</v>
      </c>
      <c r="F250" s="4" t="s">
        <v>11</v>
      </c>
      <c r="G250" s="4" t="s">
        <v>558</v>
      </c>
      <c r="H250" s="4" t="s">
        <v>4927</v>
      </c>
      <c r="I250" s="4" t="s">
        <v>8</v>
      </c>
      <c r="J250" s="4" t="s">
        <v>1006</v>
      </c>
      <c r="K250" s="4" t="s">
        <v>8</v>
      </c>
      <c r="L250" s="4" t="s">
        <v>7414</v>
      </c>
      <c r="M250" s="5"/>
      <c r="N250" s="5">
        <v>-12016.67</v>
      </c>
      <c r="O250" s="5"/>
      <c r="P250" s="7"/>
    </row>
    <row r="251" spans="2:16" x14ac:dyDescent="0.25">
      <c r="B251" s="4" t="s">
        <v>314</v>
      </c>
      <c r="C251" s="4" t="s">
        <v>315</v>
      </c>
      <c r="D251" s="4" t="s">
        <v>7415</v>
      </c>
      <c r="E251" s="4" t="s">
        <v>6941</v>
      </c>
      <c r="F251" s="4" t="s">
        <v>11</v>
      </c>
      <c r="G251" s="4" t="s">
        <v>558</v>
      </c>
      <c r="H251" s="4" t="s">
        <v>804</v>
      </c>
      <c r="I251" s="4" t="s">
        <v>8</v>
      </c>
      <c r="J251" s="4" t="s">
        <v>1006</v>
      </c>
      <c r="K251" s="4" t="s">
        <v>8</v>
      </c>
      <c r="L251" s="4" t="s">
        <v>7416</v>
      </c>
      <c r="M251" s="5"/>
      <c r="N251" s="5">
        <v>-7500</v>
      </c>
      <c r="O251" s="5"/>
      <c r="P251" s="7"/>
    </row>
    <row r="252" spans="2:16" x14ac:dyDescent="0.25">
      <c r="B252" s="4" t="s">
        <v>316</v>
      </c>
      <c r="C252" s="4" t="s">
        <v>317</v>
      </c>
      <c r="D252" s="4" t="s">
        <v>7417</v>
      </c>
      <c r="E252" s="4" t="s">
        <v>6941</v>
      </c>
      <c r="F252" s="4" t="s">
        <v>11</v>
      </c>
      <c r="G252" s="4" t="s">
        <v>558</v>
      </c>
      <c r="H252" s="4" t="s">
        <v>807</v>
      </c>
      <c r="I252" s="4" t="s">
        <v>8</v>
      </c>
      <c r="J252" s="4" t="s">
        <v>1006</v>
      </c>
      <c r="K252" s="4" t="s">
        <v>8</v>
      </c>
      <c r="L252" s="4" t="s">
        <v>7418</v>
      </c>
      <c r="M252" s="5"/>
      <c r="N252" s="5">
        <v>-32198.42</v>
      </c>
      <c r="O252" s="5"/>
      <c r="P252" s="7"/>
    </row>
    <row r="253" spans="2:16" x14ac:dyDescent="0.25">
      <c r="B253" s="4" t="s">
        <v>318</v>
      </c>
      <c r="C253" s="4" t="s">
        <v>319</v>
      </c>
      <c r="D253" s="4" t="s">
        <v>7419</v>
      </c>
      <c r="E253" s="4" t="s">
        <v>6941</v>
      </c>
      <c r="F253" s="4" t="s">
        <v>11</v>
      </c>
      <c r="G253" s="4" t="s">
        <v>558</v>
      </c>
      <c r="H253" s="4" t="s">
        <v>808</v>
      </c>
      <c r="I253" s="4" t="s">
        <v>8</v>
      </c>
      <c r="J253" s="4" t="s">
        <v>1006</v>
      </c>
      <c r="K253" s="4" t="s">
        <v>8</v>
      </c>
      <c r="L253" s="4" t="s">
        <v>7420</v>
      </c>
      <c r="M253" s="5"/>
      <c r="N253" s="5">
        <v>-19018.13</v>
      </c>
      <c r="O253" s="5"/>
      <c r="P253" s="7"/>
    </row>
    <row r="254" spans="2:16" x14ac:dyDescent="0.25">
      <c r="B254" s="4" t="s">
        <v>2417</v>
      </c>
      <c r="C254" s="4" t="s">
        <v>2418</v>
      </c>
      <c r="D254" s="4" t="s">
        <v>7421</v>
      </c>
      <c r="E254" s="4" t="s">
        <v>6941</v>
      </c>
      <c r="F254" s="4" t="s">
        <v>11</v>
      </c>
      <c r="G254" s="4" t="s">
        <v>558</v>
      </c>
      <c r="H254" s="4" t="s">
        <v>2420</v>
      </c>
      <c r="I254" s="4" t="s">
        <v>8</v>
      </c>
      <c r="J254" s="4" t="s">
        <v>1006</v>
      </c>
      <c r="K254" s="4" t="s">
        <v>8</v>
      </c>
      <c r="L254" s="4" t="s">
        <v>7422</v>
      </c>
      <c r="M254" s="5"/>
      <c r="N254" s="5">
        <v>-30458.05</v>
      </c>
      <c r="O254" s="5"/>
      <c r="P254" s="7"/>
    </row>
    <row r="255" spans="2:16" x14ac:dyDescent="0.25">
      <c r="B255" s="4" t="s">
        <v>320</v>
      </c>
      <c r="C255" s="4" t="s">
        <v>321</v>
      </c>
      <c r="D255" s="4" t="s">
        <v>7423</v>
      </c>
      <c r="E255" s="4" t="s">
        <v>6941</v>
      </c>
      <c r="F255" s="4" t="s">
        <v>11</v>
      </c>
      <c r="G255" s="4" t="s">
        <v>558</v>
      </c>
      <c r="H255" s="4" t="s">
        <v>809</v>
      </c>
      <c r="I255" s="4" t="s">
        <v>8</v>
      </c>
      <c r="J255" s="4" t="s">
        <v>1006</v>
      </c>
      <c r="K255" s="4" t="s">
        <v>8</v>
      </c>
      <c r="L255" s="4" t="s">
        <v>7424</v>
      </c>
      <c r="M255" s="5"/>
      <c r="N255" s="5">
        <v>-12620.42</v>
      </c>
      <c r="O255" s="5"/>
      <c r="P255" s="7"/>
    </row>
    <row r="256" spans="2:16" x14ac:dyDescent="0.25">
      <c r="B256" s="4" t="s">
        <v>322</v>
      </c>
      <c r="C256" s="4" t="s">
        <v>323</v>
      </c>
      <c r="D256" s="4" t="s">
        <v>6634</v>
      </c>
      <c r="E256" s="4" t="s">
        <v>6941</v>
      </c>
      <c r="F256" s="4" t="s">
        <v>45</v>
      </c>
      <c r="G256" s="4" t="s">
        <v>560</v>
      </c>
      <c r="H256" s="4" t="s">
        <v>6640</v>
      </c>
      <c r="I256" s="4" t="s">
        <v>6636</v>
      </c>
      <c r="J256" s="4" t="s">
        <v>6637</v>
      </c>
      <c r="K256" s="4" t="s">
        <v>1038</v>
      </c>
      <c r="L256" s="4" t="s">
        <v>6639</v>
      </c>
      <c r="M256" s="5"/>
      <c r="N256" s="5"/>
      <c r="O256" s="5"/>
      <c r="P256" s="7">
        <v>402547.20000000001</v>
      </c>
    </row>
    <row r="257" spans="2:16" x14ac:dyDescent="0.25">
      <c r="B257" s="4" t="s">
        <v>324</v>
      </c>
      <c r="C257" s="4" t="s">
        <v>325</v>
      </c>
      <c r="D257" s="4" t="s">
        <v>7425</v>
      </c>
      <c r="E257" s="4" t="s">
        <v>6941</v>
      </c>
      <c r="F257" s="4" t="s">
        <v>326</v>
      </c>
      <c r="G257" s="4" t="s">
        <v>565</v>
      </c>
      <c r="H257" s="4" t="s">
        <v>811</v>
      </c>
      <c r="I257" s="4" t="s">
        <v>8</v>
      </c>
      <c r="J257" s="4" t="s">
        <v>1006</v>
      </c>
      <c r="K257" s="4" t="s">
        <v>8</v>
      </c>
      <c r="L257" s="4" t="s">
        <v>7426</v>
      </c>
      <c r="M257" s="5"/>
      <c r="N257" s="5">
        <v>-60951.17</v>
      </c>
      <c r="O257" s="5"/>
      <c r="P257" s="7"/>
    </row>
    <row r="258" spans="2:16" x14ac:dyDescent="0.25">
      <c r="B258" s="4" t="s">
        <v>324</v>
      </c>
      <c r="C258" s="4" t="s">
        <v>325</v>
      </c>
      <c r="D258" s="4" t="s">
        <v>8</v>
      </c>
      <c r="E258" s="4" t="s">
        <v>6941</v>
      </c>
      <c r="F258" s="4" t="s">
        <v>327</v>
      </c>
      <c r="G258" s="4" t="s">
        <v>566</v>
      </c>
      <c r="H258" s="4" t="s">
        <v>8</v>
      </c>
      <c r="I258" s="4" t="s">
        <v>8</v>
      </c>
      <c r="J258" s="4" t="s">
        <v>1006</v>
      </c>
      <c r="K258" s="4" t="s">
        <v>8</v>
      </c>
      <c r="L258" s="4" t="s">
        <v>7427</v>
      </c>
      <c r="M258" s="5"/>
      <c r="N258" s="5"/>
      <c r="O258" s="5"/>
      <c r="P258" s="7">
        <v>-1834.63</v>
      </c>
    </row>
    <row r="259" spans="2:16" x14ac:dyDescent="0.25">
      <c r="B259" s="4" t="s">
        <v>324</v>
      </c>
      <c r="C259" s="4" t="s">
        <v>325</v>
      </c>
      <c r="D259" s="4" t="s">
        <v>8</v>
      </c>
      <c r="E259" s="4" t="s">
        <v>6941</v>
      </c>
      <c r="F259" s="4" t="s">
        <v>328</v>
      </c>
      <c r="G259" s="4" t="s">
        <v>567</v>
      </c>
      <c r="H259" s="4" t="s">
        <v>8</v>
      </c>
      <c r="I259" s="4" t="s">
        <v>8</v>
      </c>
      <c r="J259" s="4" t="s">
        <v>1006</v>
      </c>
      <c r="K259" s="4" t="s">
        <v>8</v>
      </c>
      <c r="L259" s="4" t="s">
        <v>7427</v>
      </c>
      <c r="M259" s="5"/>
      <c r="N259" s="5"/>
      <c r="O259" s="5"/>
      <c r="P259" s="7">
        <v>-3132.89</v>
      </c>
    </row>
    <row r="260" spans="2:16" x14ac:dyDescent="0.25">
      <c r="B260" s="4" t="s">
        <v>324</v>
      </c>
      <c r="C260" s="4" t="s">
        <v>325</v>
      </c>
      <c r="D260" s="4" t="s">
        <v>8</v>
      </c>
      <c r="E260" s="4" t="s">
        <v>6941</v>
      </c>
      <c r="F260" s="4" t="s">
        <v>329</v>
      </c>
      <c r="G260" s="4" t="s">
        <v>568</v>
      </c>
      <c r="H260" s="4" t="s">
        <v>8</v>
      </c>
      <c r="I260" s="4" t="s">
        <v>8</v>
      </c>
      <c r="J260" s="4" t="s">
        <v>1006</v>
      </c>
      <c r="K260" s="4" t="s">
        <v>8</v>
      </c>
      <c r="L260" s="4" t="s">
        <v>7427</v>
      </c>
      <c r="M260" s="5"/>
      <c r="N260" s="5"/>
      <c r="O260" s="5"/>
      <c r="P260" s="7">
        <v>-924.95</v>
      </c>
    </row>
    <row r="261" spans="2:16" x14ac:dyDescent="0.25">
      <c r="B261" s="4" t="s">
        <v>324</v>
      </c>
      <c r="C261" s="4" t="s">
        <v>325</v>
      </c>
      <c r="D261" s="4" t="s">
        <v>8</v>
      </c>
      <c r="E261" s="4" t="s">
        <v>6941</v>
      </c>
      <c r="F261" s="4" t="s">
        <v>330</v>
      </c>
      <c r="G261" s="4" t="s">
        <v>569</v>
      </c>
      <c r="H261" s="4" t="s">
        <v>8</v>
      </c>
      <c r="I261" s="4" t="s">
        <v>8</v>
      </c>
      <c r="J261" s="4" t="s">
        <v>1006</v>
      </c>
      <c r="K261" s="4" t="s">
        <v>8</v>
      </c>
      <c r="L261" s="4" t="s">
        <v>7427</v>
      </c>
      <c r="M261" s="5"/>
      <c r="N261" s="5"/>
      <c r="O261" s="5"/>
      <c r="P261" s="7">
        <v>-271.23</v>
      </c>
    </row>
    <row r="262" spans="2:16" x14ac:dyDescent="0.25">
      <c r="B262" s="4" t="s">
        <v>331</v>
      </c>
      <c r="C262" s="4" t="s">
        <v>332</v>
      </c>
      <c r="D262" s="4" t="s">
        <v>7428</v>
      </c>
      <c r="E262" s="4" t="s">
        <v>6941</v>
      </c>
      <c r="F262" s="4" t="s">
        <v>85</v>
      </c>
      <c r="G262" s="4" t="s">
        <v>564</v>
      </c>
      <c r="H262" s="4" t="s">
        <v>4107</v>
      </c>
      <c r="I262" s="4" t="s">
        <v>8</v>
      </c>
      <c r="J262" s="4" t="s">
        <v>1006</v>
      </c>
      <c r="K262" s="4" t="s">
        <v>8</v>
      </c>
      <c r="L262" s="4" t="s">
        <v>4954</v>
      </c>
      <c r="M262" s="5"/>
      <c r="N262" s="5">
        <v>-10413.4</v>
      </c>
      <c r="O262" s="5"/>
      <c r="P262" s="7"/>
    </row>
    <row r="263" spans="2:16" x14ac:dyDescent="0.25">
      <c r="B263" s="4" t="s">
        <v>333</v>
      </c>
      <c r="C263" s="4" t="s">
        <v>334</v>
      </c>
      <c r="D263" s="4" t="s">
        <v>7429</v>
      </c>
      <c r="E263" s="4" t="s">
        <v>6941</v>
      </c>
      <c r="F263" s="4" t="s">
        <v>11</v>
      </c>
      <c r="G263" s="4" t="s">
        <v>558</v>
      </c>
      <c r="H263" s="4" t="s">
        <v>813</v>
      </c>
      <c r="I263" s="4" t="s">
        <v>8</v>
      </c>
      <c r="J263" s="4" t="s">
        <v>1006</v>
      </c>
      <c r="K263" s="4" t="s">
        <v>8</v>
      </c>
      <c r="L263" s="4" t="s">
        <v>7430</v>
      </c>
      <c r="M263" s="5"/>
      <c r="N263" s="5">
        <v>-12698.45</v>
      </c>
      <c r="O263" s="5"/>
      <c r="P263" s="7"/>
    </row>
    <row r="264" spans="2:16" x14ac:dyDescent="0.25">
      <c r="B264" s="4" t="s">
        <v>333</v>
      </c>
      <c r="C264" s="4" t="s">
        <v>334</v>
      </c>
      <c r="D264" s="4" t="s">
        <v>7431</v>
      </c>
      <c r="E264" s="4" t="s">
        <v>6941</v>
      </c>
      <c r="F264" s="4" t="s">
        <v>11</v>
      </c>
      <c r="G264" s="4" t="s">
        <v>558</v>
      </c>
      <c r="H264" s="4" t="s">
        <v>7432</v>
      </c>
      <c r="I264" s="4" t="s">
        <v>8</v>
      </c>
      <c r="J264" s="4" t="s">
        <v>1006</v>
      </c>
      <c r="K264" s="4" t="s">
        <v>8</v>
      </c>
      <c r="L264" s="4" t="s">
        <v>7433</v>
      </c>
      <c r="M264" s="5"/>
      <c r="N264" s="5"/>
      <c r="O264" s="5">
        <v>152381.39000000001</v>
      </c>
      <c r="P264" s="7"/>
    </row>
    <row r="265" spans="2:16" x14ac:dyDescent="0.25">
      <c r="B265" s="4" t="s">
        <v>7434</v>
      </c>
      <c r="C265" s="4" t="s">
        <v>7435</v>
      </c>
      <c r="D265" s="4" t="s">
        <v>7436</v>
      </c>
      <c r="E265" s="4" t="s">
        <v>6941</v>
      </c>
      <c r="F265" s="4" t="s">
        <v>59</v>
      </c>
      <c r="G265" s="4" t="s">
        <v>562</v>
      </c>
      <c r="H265" s="4" t="s">
        <v>7437</v>
      </c>
      <c r="I265" s="4" t="s">
        <v>8</v>
      </c>
      <c r="J265" s="4" t="s">
        <v>1006</v>
      </c>
      <c r="K265" s="4" t="s">
        <v>8</v>
      </c>
      <c r="L265" s="4" t="s">
        <v>7438</v>
      </c>
      <c r="M265" s="5"/>
      <c r="N265" s="5">
        <v>-11334.16</v>
      </c>
      <c r="O265" s="5"/>
      <c r="P265" s="7"/>
    </row>
    <row r="266" spans="2:16" x14ac:dyDescent="0.25">
      <c r="B266" s="4" t="s">
        <v>337</v>
      </c>
      <c r="C266" s="4" t="s">
        <v>338</v>
      </c>
      <c r="D266" s="4" t="s">
        <v>7439</v>
      </c>
      <c r="E266" s="4" t="s">
        <v>6941</v>
      </c>
      <c r="F266" s="4" t="s">
        <v>59</v>
      </c>
      <c r="G266" s="4" t="s">
        <v>562</v>
      </c>
      <c r="H266" s="4" t="s">
        <v>815</v>
      </c>
      <c r="I266" s="4" t="s">
        <v>8</v>
      </c>
      <c r="J266" s="4" t="s">
        <v>1006</v>
      </c>
      <c r="K266" s="4" t="s">
        <v>8</v>
      </c>
      <c r="L266" s="4" t="s">
        <v>7440</v>
      </c>
      <c r="M266" s="5"/>
      <c r="N266" s="5">
        <v>-267155.8</v>
      </c>
      <c r="O266" s="5"/>
      <c r="P266" s="7"/>
    </row>
    <row r="267" spans="2:16" x14ac:dyDescent="0.25">
      <c r="B267" s="4" t="s">
        <v>339</v>
      </c>
      <c r="C267" s="4" t="s">
        <v>340</v>
      </c>
      <c r="D267" s="4" t="s">
        <v>7441</v>
      </c>
      <c r="E267" s="4" t="s">
        <v>6941</v>
      </c>
      <c r="F267" s="4" t="s">
        <v>59</v>
      </c>
      <c r="G267" s="4" t="s">
        <v>562</v>
      </c>
      <c r="H267" s="4" t="s">
        <v>5803</v>
      </c>
      <c r="I267" s="4" t="s">
        <v>8</v>
      </c>
      <c r="J267" s="4" t="s">
        <v>1006</v>
      </c>
      <c r="K267" s="4" t="s">
        <v>8</v>
      </c>
      <c r="L267" s="4" t="s">
        <v>7442</v>
      </c>
      <c r="M267" s="5"/>
      <c r="N267" s="5">
        <v>-17166.669999999998</v>
      </c>
      <c r="O267" s="5"/>
      <c r="P267" s="7"/>
    </row>
    <row r="268" spans="2:16" x14ac:dyDescent="0.25">
      <c r="B268" s="4" t="s">
        <v>341</v>
      </c>
      <c r="C268" s="4" t="s">
        <v>342</v>
      </c>
      <c r="D268" s="4" t="s">
        <v>7443</v>
      </c>
      <c r="E268" s="4" t="s">
        <v>6941</v>
      </c>
      <c r="F268" s="4" t="s">
        <v>11</v>
      </c>
      <c r="G268" s="4" t="s">
        <v>558</v>
      </c>
      <c r="H268" s="4" t="s">
        <v>817</v>
      </c>
      <c r="I268" s="4" t="s">
        <v>8</v>
      </c>
      <c r="J268" s="4" t="s">
        <v>1006</v>
      </c>
      <c r="K268" s="4" t="s">
        <v>8</v>
      </c>
      <c r="L268" s="4" t="s">
        <v>7444</v>
      </c>
      <c r="M268" s="5"/>
      <c r="N268" s="5">
        <v>-22999.759999999998</v>
      </c>
      <c r="O268" s="5"/>
      <c r="P268" s="7"/>
    </row>
    <row r="269" spans="2:16" x14ac:dyDescent="0.25">
      <c r="B269" s="4" t="s">
        <v>343</v>
      </c>
      <c r="C269" s="4" t="s">
        <v>344</v>
      </c>
      <c r="D269" s="4" t="s">
        <v>7445</v>
      </c>
      <c r="E269" s="4" t="s">
        <v>6941</v>
      </c>
      <c r="F269" s="4" t="s">
        <v>45</v>
      </c>
      <c r="G269" s="4" t="s">
        <v>560</v>
      </c>
      <c r="H269" s="4" t="s">
        <v>819</v>
      </c>
      <c r="I269" s="4" t="s">
        <v>8</v>
      </c>
      <c r="J269" s="4" t="s">
        <v>1006</v>
      </c>
      <c r="K269" s="4" t="s">
        <v>8</v>
      </c>
      <c r="L269" s="4" t="s">
        <v>7446</v>
      </c>
      <c r="M269" s="5"/>
      <c r="N269" s="5">
        <v>-923866.66</v>
      </c>
      <c r="O269" s="5"/>
      <c r="P269" s="7"/>
    </row>
    <row r="270" spans="2:16" x14ac:dyDescent="0.25">
      <c r="B270" s="4" t="s">
        <v>345</v>
      </c>
      <c r="C270" s="4" t="s">
        <v>346</v>
      </c>
      <c r="D270" s="4" t="s">
        <v>7447</v>
      </c>
      <c r="E270" s="4" t="s">
        <v>6941</v>
      </c>
      <c r="F270" s="4" t="s">
        <v>59</v>
      </c>
      <c r="G270" s="4" t="s">
        <v>562</v>
      </c>
      <c r="H270" s="4" t="s">
        <v>825</v>
      </c>
      <c r="I270" s="4" t="s">
        <v>8</v>
      </c>
      <c r="J270" s="4" t="s">
        <v>1006</v>
      </c>
      <c r="K270" s="4" t="s">
        <v>8</v>
      </c>
      <c r="L270" s="4" t="s">
        <v>7448</v>
      </c>
      <c r="M270" s="5"/>
      <c r="N270" s="5">
        <v>-16079.38</v>
      </c>
      <c r="O270" s="5"/>
      <c r="P270" s="7"/>
    </row>
    <row r="271" spans="2:16" x14ac:dyDescent="0.25">
      <c r="B271" s="4" t="s">
        <v>345</v>
      </c>
      <c r="C271" s="4" t="s">
        <v>346</v>
      </c>
      <c r="D271" s="4" t="s">
        <v>7449</v>
      </c>
      <c r="E271" s="4" t="s">
        <v>6941</v>
      </c>
      <c r="F271" s="4" t="s">
        <v>59</v>
      </c>
      <c r="G271" s="4" t="s">
        <v>562</v>
      </c>
      <c r="H271" s="4" t="s">
        <v>825</v>
      </c>
      <c r="I271" s="4" t="s">
        <v>8</v>
      </c>
      <c r="J271" s="4" t="s">
        <v>1006</v>
      </c>
      <c r="K271" s="4" t="s">
        <v>8</v>
      </c>
      <c r="L271" s="4" t="s">
        <v>7450</v>
      </c>
      <c r="M271" s="5"/>
      <c r="N271" s="5">
        <v>-3603.56</v>
      </c>
      <c r="O271" s="5"/>
      <c r="P271" s="7"/>
    </row>
    <row r="272" spans="2:16" x14ac:dyDescent="0.25">
      <c r="B272" s="4" t="s">
        <v>345</v>
      </c>
      <c r="C272" s="4" t="s">
        <v>346</v>
      </c>
      <c r="D272" s="4" t="s">
        <v>7451</v>
      </c>
      <c r="E272" s="4" t="s">
        <v>6941</v>
      </c>
      <c r="F272" s="4" t="s">
        <v>59</v>
      </c>
      <c r="G272" s="4" t="s">
        <v>562</v>
      </c>
      <c r="H272" s="4" t="s">
        <v>822</v>
      </c>
      <c r="I272" s="4" t="s">
        <v>8</v>
      </c>
      <c r="J272" s="4" t="s">
        <v>1006</v>
      </c>
      <c r="K272" s="4" t="s">
        <v>8</v>
      </c>
      <c r="L272" s="4" t="s">
        <v>7452</v>
      </c>
      <c r="M272" s="5"/>
      <c r="N272" s="5">
        <v>-12834.66</v>
      </c>
      <c r="O272" s="5"/>
      <c r="P272" s="7"/>
    </row>
    <row r="273" spans="2:16" x14ac:dyDescent="0.25">
      <c r="B273" s="4" t="s">
        <v>345</v>
      </c>
      <c r="C273" s="4" t="s">
        <v>346</v>
      </c>
      <c r="D273" s="4" t="s">
        <v>7453</v>
      </c>
      <c r="E273" s="4" t="s">
        <v>6941</v>
      </c>
      <c r="F273" s="4" t="s">
        <v>59</v>
      </c>
      <c r="G273" s="4" t="s">
        <v>562</v>
      </c>
      <c r="H273" s="4" t="s">
        <v>824</v>
      </c>
      <c r="I273" s="4" t="s">
        <v>8</v>
      </c>
      <c r="J273" s="4" t="s">
        <v>1006</v>
      </c>
      <c r="K273" s="4" t="s">
        <v>8</v>
      </c>
      <c r="L273" s="4" t="s">
        <v>7454</v>
      </c>
      <c r="M273" s="5"/>
      <c r="N273" s="5">
        <v>-12834.66</v>
      </c>
      <c r="O273" s="5"/>
      <c r="P273" s="7"/>
    </row>
    <row r="274" spans="2:16" x14ac:dyDescent="0.25">
      <c r="B274" s="4" t="s">
        <v>345</v>
      </c>
      <c r="C274" s="4" t="s">
        <v>346</v>
      </c>
      <c r="D274" s="4" t="s">
        <v>7455</v>
      </c>
      <c r="E274" s="4" t="s">
        <v>6941</v>
      </c>
      <c r="F274" s="4" t="s">
        <v>59</v>
      </c>
      <c r="G274" s="4" t="s">
        <v>562</v>
      </c>
      <c r="H274" s="4" t="s">
        <v>820</v>
      </c>
      <c r="I274" s="4" t="s">
        <v>8</v>
      </c>
      <c r="J274" s="4" t="s">
        <v>1006</v>
      </c>
      <c r="K274" s="4" t="s">
        <v>8</v>
      </c>
      <c r="L274" s="4" t="s">
        <v>7456</v>
      </c>
      <c r="M274" s="5"/>
      <c r="N274" s="5">
        <v>-17865.98</v>
      </c>
      <c r="O274" s="5"/>
      <c r="P274" s="7"/>
    </row>
    <row r="275" spans="2:16" x14ac:dyDescent="0.25">
      <c r="B275" s="4" t="s">
        <v>345</v>
      </c>
      <c r="C275" s="4" t="s">
        <v>346</v>
      </c>
      <c r="D275" s="4" t="s">
        <v>7457</v>
      </c>
      <c r="E275" s="4" t="s">
        <v>6941</v>
      </c>
      <c r="F275" s="4" t="s">
        <v>59</v>
      </c>
      <c r="G275" s="4" t="s">
        <v>562</v>
      </c>
      <c r="H275" s="4" t="s">
        <v>826</v>
      </c>
      <c r="I275" s="4" t="s">
        <v>8</v>
      </c>
      <c r="J275" s="4" t="s">
        <v>1006</v>
      </c>
      <c r="K275" s="4" t="s">
        <v>8</v>
      </c>
      <c r="L275" s="4" t="s">
        <v>7458</v>
      </c>
      <c r="M275" s="5"/>
      <c r="N275" s="5">
        <v>-2302.5100000000002</v>
      </c>
      <c r="O275" s="5"/>
      <c r="P275" s="7"/>
    </row>
    <row r="276" spans="2:16" x14ac:dyDescent="0.25">
      <c r="B276" s="4" t="s">
        <v>345</v>
      </c>
      <c r="C276" s="4" t="s">
        <v>346</v>
      </c>
      <c r="D276" s="4" t="s">
        <v>7459</v>
      </c>
      <c r="E276" s="4" t="s">
        <v>6941</v>
      </c>
      <c r="F276" s="4" t="s">
        <v>59</v>
      </c>
      <c r="G276" s="4" t="s">
        <v>562</v>
      </c>
      <c r="H276" s="4" t="s">
        <v>827</v>
      </c>
      <c r="I276" s="4" t="s">
        <v>8</v>
      </c>
      <c r="J276" s="4" t="s">
        <v>1006</v>
      </c>
      <c r="K276" s="4" t="s">
        <v>8</v>
      </c>
      <c r="L276" s="4" t="s">
        <v>7460</v>
      </c>
      <c r="M276" s="5"/>
      <c r="N276" s="5">
        <v>-2302.5100000000002</v>
      </c>
      <c r="O276" s="5"/>
      <c r="P276" s="7"/>
    </row>
    <row r="277" spans="2:16" x14ac:dyDescent="0.25">
      <c r="B277" s="4" t="s">
        <v>345</v>
      </c>
      <c r="C277" s="4" t="s">
        <v>346</v>
      </c>
      <c r="D277" s="4" t="s">
        <v>7461</v>
      </c>
      <c r="E277" s="4" t="s">
        <v>6941</v>
      </c>
      <c r="F277" s="4" t="s">
        <v>59</v>
      </c>
      <c r="G277" s="4" t="s">
        <v>562</v>
      </c>
      <c r="H277" s="4" t="s">
        <v>821</v>
      </c>
      <c r="I277" s="4" t="s">
        <v>8</v>
      </c>
      <c r="J277" s="4" t="s">
        <v>1006</v>
      </c>
      <c r="K277" s="4" t="s">
        <v>8</v>
      </c>
      <c r="L277" s="4" t="s">
        <v>7462</v>
      </c>
      <c r="M277" s="5"/>
      <c r="N277" s="5">
        <v>-2302.5100000000002</v>
      </c>
      <c r="O277" s="5"/>
      <c r="P277" s="7"/>
    </row>
    <row r="278" spans="2:16" x14ac:dyDescent="0.25">
      <c r="B278" s="4" t="s">
        <v>345</v>
      </c>
      <c r="C278" s="4" t="s">
        <v>346</v>
      </c>
      <c r="D278" s="4" t="s">
        <v>7463</v>
      </c>
      <c r="E278" s="4" t="s">
        <v>6941</v>
      </c>
      <c r="F278" s="4" t="s">
        <v>59</v>
      </c>
      <c r="G278" s="4" t="s">
        <v>562</v>
      </c>
      <c r="H278" s="4" t="s">
        <v>823</v>
      </c>
      <c r="I278" s="4" t="s">
        <v>8</v>
      </c>
      <c r="J278" s="4" t="s">
        <v>1006</v>
      </c>
      <c r="K278" s="4" t="s">
        <v>8</v>
      </c>
      <c r="L278" s="4" t="s">
        <v>7464</v>
      </c>
      <c r="M278" s="5"/>
      <c r="N278" s="5">
        <v>-6944.68</v>
      </c>
      <c r="O278" s="5"/>
      <c r="P278" s="7"/>
    </row>
    <row r="279" spans="2:16" x14ac:dyDescent="0.25">
      <c r="B279" s="4" t="s">
        <v>345</v>
      </c>
      <c r="C279" s="4" t="s">
        <v>346</v>
      </c>
      <c r="D279" s="4" t="s">
        <v>7465</v>
      </c>
      <c r="E279" s="4" t="s">
        <v>6941</v>
      </c>
      <c r="F279" s="4" t="s">
        <v>59</v>
      </c>
      <c r="G279" s="4" t="s">
        <v>562</v>
      </c>
      <c r="H279" s="4" t="s">
        <v>828</v>
      </c>
      <c r="I279" s="4" t="s">
        <v>8</v>
      </c>
      <c r="J279" s="4" t="s">
        <v>1006</v>
      </c>
      <c r="K279" s="4" t="s">
        <v>8</v>
      </c>
      <c r="L279" s="4" t="s">
        <v>7466</v>
      </c>
      <c r="M279" s="5"/>
      <c r="N279" s="5">
        <v>-3598.25</v>
      </c>
      <c r="O279" s="5"/>
      <c r="P279" s="7"/>
    </row>
    <row r="280" spans="2:16" x14ac:dyDescent="0.25">
      <c r="B280" s="4" t="s">
        <v>347</v>
      </c>
      <c r="C280" s="4" t="s">
        <v>348</v>
      </c>
      <c r="D280" s="4" t="s">
        <v>7467</v>
      </c>
      <c r="E280" s="4" t="s">
        <v>6941</v>
      </c>
      <c r="F280" s="4" t="s">
        <v>11</v>
      </c>
      <c r="G280" s="4" t="s">
        <v>558</v>
      </c>
      <c r="H280" s="4" t="s">
        <v>829</v>
      </c>
      <c r="I280" s="4" t="s">
        <v>8</v>
      </c>
      <c r="J280" s="4" t="s">
        <v>1006</v>
      </c>
      <c r="K280" s="4" t="s">
        <v>8</v>
      </c>
      <c r="L280" s="4" t="s">
        <v>7468</v>
      </c>
      <c r="M280" s="5"/>
      <c r="N280" s="5">
        <v>-44865.83</v>
      </c>
      <c r="O280" s="5"/>
      <c r="P280" s="7"/>
    </row>
    <row r="281" spans="2:16" x14ac:dyDescent="0.25">
      <c r="B281" s="4" t="s">
        <v>349</v>
      </c>
      <c r="C281" s="4" t="s">
        <v>350</v>
      </c>
      <c r="D281" s="4" t="s">
        <v>7469</v>
      </c>
      <c r="E281" s="4" t="s">
        <v>6941</v>
      </c>
      <c r="F281" s="4" t="s">
        <v>59</v>
      </c>
      <c r="G281" s="4" t="s">
        <v>562</v>
      </c>
      <c r="H281" s="4" t="s">
        <v>830</v>
      </c>
      <c r="I281" s="4" t="s">
        <v>8</v>
      </c>
      <c r="J281" s="4" t="s">
        <v>1006</v>
      </c>
      <c r="K281" s="4" t="s">
        <v>8</v>
      </c>
      <c r="L281" s="4" t="s">
        <v>7470</v>
      </c>
      <c r="M281" s="5"/>
      <c r="N281" s="5">
        <v>-9732.75</v>
      </c>
      <c r="O281" s="5"/>
      <c r="P281" s="7"/>
    </row>
    <row r="282" spans="2:16" x14ac:dyDescent="0.25">
      <c r="B282" s="4" t="s">
        <v>351</v>
      </c>
      <c r="C282" s="4" t="s">
        <v>352</v>
      </c>
      <c r="D282" s="4" t="s">
        <v>7471</v>
      </c>
      <c r="E282" s="4" t="s">
        <v>6941</v>
      </c>
      <c r="F282" s="4" t="s">
        <v>11</v>
      </c>
      <c r="G282" s="4" t="s">
        <v>558</v>
      </c>
      <c r="H282" s="4" t="s">
        <v>6690</v>
      </c>
      <c r="I282" s="4" t="s">
        <v>8</v>
      </c>
      <c r="J282" s="4" t="s">
        <v>1006</v>
      </c>
      <c r="K282" s="4" t="s">
        <v>8</v>
      </c>
      <c r="L282" s="4" t="s">
        <v>7472</v>
      </c>
      <c r="M282" s="5"/>
      <c r="N282" s="5">
        <v>-4949.58</v>
      </c>
      <c r="O282" s="5"/>
      <c r="P282" s="7"/>
    </row>
    <row r="283" spans="2:16" x14ac:dyDescent="0.25">
      <c r="B283" s="4" t="s">
        <v>353</v>
      </c>
      <c r="C283" s="4" t="s">
        <v>354</v>
      </c>
      <c r="D283" s="4" t="s">
        <v>7473</v>
      </c>
      <c r="E283" s="4" t="s">
        <v>6941</v>
      </c>
      <c r="F283" s="4" t="s">
        <v>11</v>
      </c>
      <c r="G283" s="4" t="s">
        <v>558</v>
      </c>
      <c r="H283" s="4" t="s">
        <v>834</v>
      </c>
      <c r="I283" s="4" t="s">
        <v>8</v>
      </c>
      <c r="J283" s="4" t="s">
        <v>1006</v>
      </c>
      <c r="K283" s="4" t="s">
        <v>8</v>
      </c>
      <c r="L283" s="4" t="s">
        <v>7474</v>
      </c>
      <c r="M283" s="5"/>
      <c r="N283" s="5">
        <v>-12023.28</v>
      </c>
      <c r="O283" s="5"/>
      <c r="P283" s="7"/>
    </row>
    <row r="284" spans="2:16" x14ac:dyDescent="0.25">
      <c r="B284" s="4" t="s">
        <v>355</v>
      </c>
      <c r="C284" s="4" t="s">
        <v>356</v>
      </c>
      <c r="D284" s="4" t="s">
        <v>7475</v>
      </c>
      <c r="E284" s="4" t="s">
        <v>6941</v>
      </c>
      <c r="F284" s="4" t="s">
        <v>59</v>
      </c>
      <c r="G284" s="4" t="s">
        <v>562</v>
      </c>
      <c r="H284" s="4" t="s">
        <v>835</v>
      </c>
      <c r="I284" s="4" t="s">
        <v>8</v>
      </c>
      <c r="J284" s="4" t="s">
        <v>1006</v>
      </c>
      <c r="K284" s="4" t="s">
        <v>8</v>
      </c>
      <c r="L284" s="4" t="s">
        <v>7476</v>
      </c>
      <c r="M284" s="5"/>
      <c r="N284" s="5">
        <v>-2839.68</v>
      </c>
      <c r="O284" s="5"/>
      <c r="P284" s="7"/>
    </row>
    <row r="285" spans="2:16" x14ac:dyDescent="0.25">
      <c r="B285" s="4" t="s">
        <v>357</v>
      </c>
      <c r="C285" s="4" t="s">
        <v>358</v>
      </c>
      <c r="D285" s="4" t="s">
        <v>7477</v>
      </c>
      <c r="E285" s="4" t="s">
        <v>6941</v>
      </c>
      <c r="F285" s="4" t="s">
        <v>11</v>
      </c>
      <c r="G285" s="4" t="s">
        <v>558</v>
      </c>
      <c r="H285" s="4" t="s">
        <v>5024</v>
      </c>
      <c r="I285" s="4" t="s">
        <v>8</v>
      </c>
      <c r="J285" s="4" t="s">
        <v>1006</v>
      </c>
      <c r="K285" s="4" t="s">
        <v>8</v>
      </c>
      <c r="L285" s="4" t="s">
        <v>7478</v>
      </c>
      <c r="M285" s="5"/>
      <c r="N285" s="5">
        <v>-23507.99</v>
      </c>
      <c r="O285" s="5"/>
      <c r="P285" s="7"/>
    </row>
    <row r="286" spans="2:16" x14ac:dyDescent="0.25">
      <c r="B286" s="4" t="s">
        <v>359</v>
      </c>
      <c r="C286" s="4" t="s">
        <v>360</v>
      </c>
      <c r="D286" s="4" t="s">
        <v>7479</v>
      </c>
      <c r="E286" s="4" t="s">
        <v>6941</v>
      </c>
      <c r="F286" s="4" t="s">
        <v>11</v>
      </c>
      <c r="G286" s="4" t="s">
        <v>558</v>
      </c>
      <c r="H286" s="4" t="s">
        <v>2482</v>
      </c>
      <c r="I286" s="4" t="s">
        <v>8</v>
      </c>
      <c r="J286" s="4" t="s">
        <v>1006</v>
      </c>
      <c r="K286" s="4" t="s">
        <v>8</v>
      </c>
      <c r="L286" s="4" t="s">
        <v>7480</v>
      </c>
      <c r="M286" s="5"/>
      <c r="N286" s="5">
        <v>-4357.84</v>
      </c>
      <c r="O286" s="5"/>
      <c r="P286" s="7"/>
    </row>
    <row r="287" spans="2:16" x14ac:dyDescent="0.25">
      <c r="B287" s="4" t="s">
        <v>361</v>
      </c>
      <c r="C287" s="4" t="s">
        <v>362</v>
      </c>
      <c r="D287" s="4" t="s">
        <v>7481</v>
      </c>
      <c r="E287" s="4" t="s">
        <v>6941</v>
      </c>
      <c r="F287" s="4" t="s">
        <v>59</v>
      </c>
      <c r="G287" s="4" t="s">
        <v>562</v>
      </c>
      <c r="H287" s="4" t="s">
        <v>4178</v>
      </c>
      <c r="I287" s="4" t="s">
        <v>8</v>
      </c>
      <c r="J287" s="4" t="s">
        <v>1006</v>
      </c>
      <c r="K287" s="4" t="s">
        <v>8</v>
      </c>
      <c r="L287" s="4" t="s">
        <v>7482</v>
      </c>
      <c r="M287" s="5"/>
      <c r="N287" s="5">
        <v>-43166.67</v>
      </c>
      <c r="O287" s="5"/>
      <c r="P287" s="7"/>
    </row>
    <row r="288" spans="2:16" x14ac:dyDescent="0.25">
      <c r="B288" s="4" t="s">
        <v>5031</v>
      </c>
      <c r="C288" s="4" t="s">
        <v>5032</v>
      </c>
      <c r="D288" s="4" t="s">
        <v>7483</v>
      </c>
      <c r="E288" s="4" t="s">
        <v>6941</v>
      </c>
      <c r="F288" s="4" t="s">
        <v>5034</v>
      </c>
      <c r="G288" s="4" t="s">
        <v>5035</v>
      </c>
      <c r="H288" s="4" t="s">
        <v>5036</v>
      </c>
      <c r="I288" s="4" t="s">
        <v>8</v>
      </c>
      <c r="J288" s="4" t="s">
        <v>1006</v>
      </c>
      <c r="K288" s="4" t="s">
        <v>8</v>
      </c>
      <c r="L288" s="4" t="s">
        <v>7484</v>
      </c>
      <c r="M288" s="5"/>
      <c r="N288" s="5">
        <v>-7032.81</v>
      </c>
      <c r="O288" s="5"/>
      <c r="P288" s="7"/>
    </row>
    <row r="289" spans="2:16" x14ac:dyDescent="0.25">
      <c r="B289" s="4" t="s">
        <v>363</v>
      </c>
      <c r="C289" s="4" t="s">
        <v>364</v>
      </c>
      <c r="D289" s="4" t="s">
        <v>7485</v>
      </c>
      <c r="E289" s="4" t="s">
        <v>6941</v>
      </c>
      <c r="F289" s="4" t="s">
        <v>6705</v>
      </c>
      <c r="G289" s="4" t="s">
        <v>6706</v>
      </c>
      <c r="H289" s="4" t="s">
        <v>6707</v>
      </c>
      <c r="I289" s="4" t="s">
        <v>8</v>
      </c>
      <c r="J289" s="4" t="s">
        <v>1006</v>
      </c>
      <c r="K289" s="4" t="s">
        <v>8</v>
      </c>
      <c r="L289" s="4" t="s">
        <v>7486</v>
      </c>
      <c r="M289" s="5"/>
      <c r="N289" s="5">
        <v>-29166.66</v>
      </c>
      <c r="O289" s="5"/>
      <c r="P289" s="7"/>
    </row>
    <row r="290" spans="2:16" x14ac:dyDescent="0.25">
      <c r="B290" s="4" t="s">
        <v>367</v>
      </c>
      <c r="C290" s="4" t="s">
        <v>368</v>
      </c>
      <c r="D290" s="4" t="s">
        <v>7487</v>
      </c>
      <c r="E290" s="4" t="s">
        <v>6941</v>
      </c>
      <c r="F290" s="4" t="s">
        <v>59</v>
      </c>
      <c r="G290" s="4" t="s">
        <v>562</v>
      </c>
      <c r="H290" s="4" t="s">
        <v>848</v>
      </c>
      <c r="I290" s="4" t="s">
        <v>8</v>
      </c>
      <c r="J290" s="4" t="s">
        <v>1006</v>
      </c>
      <c r="K290" s="4" t="s">
        <v>8</v>
      </c>
      <c r="L290" s="4" t="s">
        <v>7488</v>
      </c>
      <c r="M290" s="5"/>
      <c r="N290" s="5">
        <v>-8841.84</v>
      </c>
      <c r="O290" s="5"/>
      <c r="P290" s="7"/>
    </row>
    <row r="291" spans="2:16" x14ac:dyDescent="0.25">
      <c r="B291" s="4" t="s">
        <v>367</v>
      </c>
      <c r="C291" s="4" t="s">
        <v>368</v>
      </c>
      <c r="D291" s="4" t="s">
        <v>7489</v>
      </c>
      <c r="E291" s="4" t="s">
        <v>6941</v>
      </c>
      <c r="F291" s="4" t="s">
        <v>59</v>
      </c>
      <c r="G291" s="4" t="s">
        <v>562</v>
      </c>
      <c r="H291" s="4" t="s">
        <v>849</v>
      </c>
      <c r="I291" s="4" t="s">
        <v>8</v>
      </c>
      <c r="J291" s="4" t="s">
        <v>1006</v>
      </c>
      <c r="K291" s="4" t="s">
        <v>8</v>
      </c>
      <c r="L291" s="4" t="s">
        <v>7490</v>
      </c>
      <c r="M291" s="5"/>
      <c r="N291" s="5">
        <v>-8841.84</v>
      </c>
      <c r="O291" s="5"/>
      <c r="P291" s="7"/>
    </row>
    <row r="292" spans="2:16" x14ac:dyDescent="0.25">
      <c r="B292" s="4" t="s">
        <v>369</v>
      </c>
      <c r="C292" s="4" t="s">
        <v>370</v>
      </c>
      <c r="D292" s="4" t="s">
        <v>7491</v>
      </c>
      <c r="E292" s="4" t="s">
        <v>6941</v>
      </c>
      <c r="F292" s="4" t="s">
        <v>11</v>
      </c>
      <c r="G292" s="4" t="s">
        <v>558</v>
      </c>
      <c r="H292" s="4" t="s">
        <v>850</v>
      </c>
      <c r="I292" s="4" t="s">
        <v>8</v>
      </c>
      <c r="J292" s="4" t="s">
        <v>1006</v>
      </c>
      <c r="K292" s="4" t="s">
        <v>8</v>
      </c>
      <c r="L292" s="4" t="s">
        <v>7492</v>
      </c>
      <c r="M292" s="5"/>
      <c r="N292" s="5">
        <v>-14812.34</v>
      </c>
      <c r="O292" s="5"/>
      <c r="P292" s="7"/>
    </row>
    <row r="293" spans="2:16" x14ac:dyDescent="0.25">
      <c r="B293" s="4" t="s">
        <v>371</v>
      </c>
      <c r="C293" s="4" t="s">
        <v>372</v>
      </c>
      <c r="D293" s="4" t="s">
        <v>7493</v>
      </c>
      <c r="E293" s="4" t="s">
        <v>6941</v>
      </c>
      <c r="F293" s="4" t="s">
        <v>59</v>
      </c>
      <c r="G293" s="4" t="s">
        <v>562</v>
      </c>
      <c r="H293" s="4" t="s">
        <v>852</v>
      </c>
      <c r="I293" s="4" t="s">
        <v>8</v>
      </c>
      <c r="J293" s="4" t="s">
        <v>1006</v>
      </c>
      <c r="K293" s="4" t="s">
        <v>8</v>
      </c>
      <c r="L293" s="4" t="s">
        <v>7494</v>
      </c>
      <c r="M293" s="5"/>
      <c r="N293" s="5">
        <v>-2172.5100000000002</v>
      </c>
      <c r="O293" s="5"/>
      <c r="P293" s="7"/>
    </row>
    <row r="294" spans="2:16" x14ac:dyDescent="0.25">
      <c r="B294" s="4" t="s">
        <v>371</v>
      </c>
      <c r="C294" s="4" t="s">
        <v>372</v>
      </c>
      <c r="D294" s="4" t="s">
        <v>7495</v>
      </c>
      <c r="E294" s="4" t="s">
        <v>6941</v>
      </c>
      <c r="F294" s="4" t="s">
        <v>59</v>
      </c>
      <c r="G294" s="4" t="s">
        <v>562</v>
      </c>
      <c r="H294" s="4" t="s">
        <v>851</v>
      </c>
      <c r="I294" s="4" t="s">
        <v>8</v>
      </c>
      <c r="J294" s="4" t="s">
        <v>1006</v>
      </c>
      <c r="K294" s="4" t="s">
        <v>8</v>
      </c>
      <c r="L294" s="4" t="s">
        <v>7496</v>
      </c>
      <c r="M294" s="5"/>
      <c r="N294" s="5">
        <v>-2172.5100000000002</v>
      </c>
      <c r="O294" s="5"/>
      <c r="P294" s="7"/>
    </row>
    <row r="295" spans="2:16" x14ac:dyDescent="0.25">
      <c r="B295" s="4" t="s">
        <v>373</v>
      </c>
      <c r="C295" s="4" t="s">
        <v>374</v>
      </c>
      <c r="D295" s="4" t="s">
        <v>7497</v>
      </c>
      <c r="E295" s="4" t="s">
        <v>6941</v>
      </c>
      <c r="F295" s="4" t="s">
        <v>59</v>
      </c>
      <c r="G295" s="4" t="s">
        <v>562</v>
      </c>
      <c r="H295" s="4" t="s">
        <v>853</v>
      </c>
      <c r="I295" s="4" t="s">
        <v>8</v>
      </c>
      <c r="J295" s="4" t="s">
        <v>1006</v>
      </c>
      <c r="K295" s="4" t="s">
        <v>8</v>
      </c>
      <c r="L295" s="4" t="s">
        <v>7498</v>
      </c>
      <c r="M295" s="5"/>
      <c r="N295" s="5">
        <v>-209470.47</v>
      </c>
      <c r="O295" s="5"/>
      <c r="P295" s="7"/>
    </row>
    <row r="296" spans="2:16" x14ac:dyDescent="0.25">
      <c r="B296" s="4" t="s">
        <v>375</v>
      </c>
      <c r="C296" s="4" t="s">
        <v>376</v>
      </c>
      <c r="D296" s="4" t="s">
        <v>7499</v>
      </c>
      <c r="E296" s="4" t="s">
        <v>6941</v>
      </c>
      <c r="F296" s="4" t="s">
        <v>11</v>
      </c>
      <c r="G296" s="4" t="s">
        <v>558</v>
      </c>
      <c r="H296" s="4" t="s">
        <v>855</v>
      </c>
      <c r="I296" s="4" t="s">
        <v>8</v>
      </c>
      <c r="J296" s="4" t="s">
        <v>1006</v>
      </c>
      <c r="K296" s="4" t="s">
        <v>8</v>
      </c>
      <c r="L296" s="4" t="s">
        <v>7500</v>
      </c>
      <c r="M296" s="5"/>
      <c r="N296" s="5">
        <v>-2354.16</v>
      </c>
      <c r="O296" s="5"/>
      <c r="P296" s="7"/>
    </row>
    <row r="297" spans="2:16" x14ac:dyDescent="0.25">
      <c r="B297" s="4" t="s">
        <v>377</v>
      </c>
      <c r="C297" s="4" t="s">
        <v>378</v>
      </c>
      <c r="D297" s="4" t="s">
        <v>7501</v>
      </c>
      <c r="E297" s="4" t="s">
        <v>6941</v>
      </c>
      <c r="F297" s="4" t="s">
        <v>379</v>
      </c>
      <c r="G297" s="4" t="s">
        <v>570</v>
      </c>
      <c r="H297" s="4" t="s">
        <v>570</v>
      </c>
      <c r="I297" s="4" t="s">
        <v>8</v>
      </c>
      <c r="J297" s="4" t="s">
        <v>1006</v>
      </c>
      <c r="K297" s="4" t="s">
        <v>8</v>
      </c>
      <c r="L297" s="4" t="s">
        <v>7502</v>
      </c>
      <c r="M297" s="5"/>
      <c r="N297" s="5">
        <v>-74368.66</v>
      </c>
      <c r="O297" s="5"/>
      <c r="P297" s="7"/>
    </row>
    <row r="298" spans="2:16" x14ac:dyDescent="0.25">
      <c r="B298" s="4" t="s">
        <v>380</v>
      </c>
      <c r="C298" s="4" t="s">
        <v>381</v>
      </c>
      <c r="D298" s="4" t="s">
        <v>7503</v>
      </c>
      <c r="E298" s="4" t="s">
        <v>6941</v>
      </c>
      <c r="F298" s="4" t="s">
        <v>45</v>
      </c>
      <c r="G298" s="4" t="s">
        <v>560</v>
      </c>
      <c r="H298" s="4" t="s">
        <v>856</v>
      </c>
      <c r="I298" s="4" t="s">
        <v>8</v>
      </c>
      <c r="J298" s="4" t="s">
        <v>1006</v>
      </c>
      <c r="K298" s="4" t="s">
        <v>8</v>
      </c>
      <c r="L298" s="4" t="s">
        <v>7504</v>
      </c>
      <c r="M298" s="5"/>
      <c r="N298" s="5">
        <v>-89186.14</v>
      </c>
      <c r="O298" s="5"/>
      <c r="P298" s="7"/>
    </row>
    <row r="299" spans="2:16" x14ac:dyDescent="0.25">
      <c r="B299" s="4" t="s">
        <v>382</v>
      </c>
      <c r="C299" s="4" t="s">
        <v>383</v>
      </c>
      <c r="D299" s="4" t="s">
        <v>7505</v>
      </c>
      <c r="E299" s="4" t="s">
        <v>6941</v>
      </c>
      <c r="F299" s="4" t="s">
        <v>11</v>
      </c>
      <c r="G299" s="4" t="s">
        <v>558</v>
      </c>
      <c r="H299" s="4" t="s">
        <v>857</v>
      </c>
      <c r="I299" s="4" t="s">
        <v>8</v>
      </c>
      <c r="J299" s="4" t="s">
        <v>1006</v>
      </c>
      <c r="K299" s="4" t="s">
        <v>8</v>
      </c>
      <c r="L299" s="4" t="s">
        <v>7506</v>
      </c>
      <c r="M299" s="5"/>
      <c r="N299" s="5">
        <v>-13458.33</v>
      </c>
      <c r="O299" s="5"/>
      <c r="P299" s="7"/>
    </row>
    <row r="300" spans="2:16" x14ac:dyDescent="0.25">
      <c r="B300" s="4" t="s">
        <v>384</v>
      </c>
      <c r="C300" s="4" t="s">
        <v>385</v>
      </c>
      <c r="D300" s="4" t="s">
        <v>6733</v>
      </c>
      <c r="E300" s="4" t="s">
        <v>6941</v>
      </c>
      <c r="F300" s="4" t="s">
        <v>11</v>
      </c>
      <c r="G300" s="4" t="s">
        <v>558</v>
      </c>
      <c r="H300" s="4" t="s">
        <v>858</v>
      </c>
      <c r="I300" s="4" t="s">
        <v>6734</v>
      </c>
      <c r="J300" s="4" t="s">
        <v>6735</v>
      </c>
      <c r="K300" s="4" t="s">
        <v>1038</v>
      </c>
      <c r="L300" s="4" t="s">
        <v>6737</v>
      </c>
      <c r="M300" s="5"/>
      <c r="N300" s="5"/>
      <c r="O300" s="5"/>
      <c r="P300" s="7">
        <v>-23212.5</v>
      </c>
    </row>
    <row r="301" spans="2:16" x14ac:dyDescent="0.25">
      <c r="B301" s="4" t="s">
        <v>384</v>
      </c>
      <c r="C301" s="4" t="s">
        <v>385</v>
      </c>
      <c r="D301" s="4" t="s">
        <v>7507</v>
      </c>
      <c r="E301" s="4" t="s">
        <v>6941</v>
      </c>
      <c r="F301" s="4" t="s">
        <v>11</v>
      </c>
      <c r="G301" s="4" t="s">
        <v>558</v>
      </c>
      <c r="H301" s="4" t="s">
        <v>858</v>
      </c>
      <c r="I301" s="4" t="s">
        <v>6734</v>
      </c>
      <c r="J301" s="4" t="s">
        <v>6735</v>
      </c>
      <c r="K301" s="4" t="s">
        <v>1038</v>
      </c>
      <c r="L301" s="4" t="s">
        <v>7508</v>
      </c>
      <c r="M301" s="5"/>
      <c r="N301" s="5"/>
      <c r="O301" s="5"/>
      <c r="P301" s="7">
        <v>15475</v>
      </c>
    </row>
    <row r="302" spans="2:16" x14ac:dyDescent="0.25">
      <c r="B302" s="4" t="s">
        <v>386</v>
      </c>
      <c r="C302" s="4" t="s">
        <v>387</v>
      </c>
      <c r="D302" s="4" t="s">
        <v>7509</v>
      </c>
      <c r="E302" s="4" t="s">
        <v>6941</v>
      </c>
      <c r="F302" s="4" t="s">
        <v>11</v>
      </c>
      <c r="G302" s="4" t="s">
        <v>558</v>
      </c>
      <c r="H302" s="4" t="s">
        <v>859</v>
      </c>
      <c r="I302" s="4" t="s">
        <v>8</v>
      </c>
      <c r="J302" s="4" t="s">
        <v>1006</v>
      </c>
      <c r="K302" s="4" t="s">
        <v>8</v>
      </c>
      <c r="L302" s="4" t="s">
        <v>7510</v>
      </c>
      <c r="M302" s="5"/>
      <c r="N302" s="5">
        <v>-9295.94</v>
      </c>
      <c r="O302" s="5"/>
      <c r="P302" s="7"/>
    </row>
    <row r="303" spans="2:16" x14ac:dyDescent="0.25">
      <c r="B303" s="4" t="s">
        <v>388</v>
      </c>
      <c r="C303" s="4" t="s">
        <v>389</v>
      </c>
      <c r="D303" s="4" t="s">
        <v>7511</v>
      </c>
      <c r="E303" s="4" t="s">
        <v>6941</v>
      </c>
      <c r="F303" s="4" t="s">
        <v>59</v>
      </c>
      <c r="G303" s="4" t="s">
        <v>562</v>
      </c>
      <c r="H303" s="4" t="s">
        <v>861</v>
      </c>
      <c r="I303" s="4" t="s">
        <v>990</v>
      </c>
      <c r="J303" s="4" t="s">
        <v>1023</v>
      </c>
      <c r="K303" s="4" t="s">
        <v>1038</v>
      </c>
      <c r="L303" s="4" t="s">
        <v>7512</v>
      </c>
      <c r="M303" s="5"/>
      <c r="N303" s="5"/>
      <c r="O303" s="5"/>
      <c r="P303" s="7">
        <v>-7382.49</v>
      </c>
    </row>
    <row r="304" spans="2:16" x14ac:dyDescent="0.25">
      <c r="B304" s="4" t="s">
        <v>388</v>
      </c>
      <c r="C304" s="4" t="s">
        <v>389</v>
      </c>
      <c r="D304" s="4" t="s">
        <v>7513</v>
      </c>
      <c r="E304" s="4" t="s">
        <v>6941</v>
      </c>
      <c r="F304" s="4" t="s">
        <v>11</v>
      </c>
      <c r="G304" s="4" t="s">
        <v>558</v>
      </c>
      <c r="H304" s="4" t="s">
        <v>862</v>
      </c>
      <c r="I304" s="4" t="s">
        <v>8</v>
      </c>
      <c r="J304" s="4" t="s">
        <v>1006</v>
      </c>
      <c r="K304" s="4" t="s">
        <v>8</v>
      </c>
      <c r="L304" s="4" t="s">
        <v>7514</v>
      </c>
      <c r="M304" s="5"/>
      <c r="N304" s="5">
        <v>-42048.46</v>
      </c>
      <c r="O304" s="5"/>
      <c r="P304" s="7"/>
    </row>
    <row r="305" spans="2:16" x14ac:dyDescent="0.25">
      <c r="B305" s="4" t="s">
        <v>388</v>
      </c>
      <c r="C305" s="4" t="s">
        <v>389</v>
      </c>
      <c r="D305" s="4" t="s">
        <v>7515</v>
      </c>
      <c r="E305" s="4" t="s">
        <v>6941</v>
      </c>
      <c r="F305" s="4" t="s">
        <v>59</v>
      </c>
      <c r="G305" s="4" t="s">
        <v>562</v>
      </c>
      <c r="H305" s="4" t="s">
        <v>860</v>
      </c>
      <c r="I305" s="4" t="s">
        <v>8</v>
      </c>
      <c r="J305" s="4" t="s">
        <v>1006</v>
      </c>
      <c r="K305" s="4" t="s">
        <v>8</v>
      </c>
      <c r="L305" s="4" t="s">
        <v>7516</v>
      </c>
      <c r="M305" s="5"/>
      <c r="N305" s="5">
        <v>-213207.05</v>
      </c>
      <c r="O305" s="5"/>
      <c r="P305" s="7"/>
    </row>
    <row r="306" spans="2:16" x14ac:dyDescent="0.25">
      <c r="B306" s="4" t="s">
        <v>390</v>
      </c>
      <c r="C306" s="4" t="s">
        <v>391</v>
      </c>
      <c r="D306" s="4" t="s">
        <v>7517</v>
      </c>
      <c r="E306" s="4" t="s">
        <v>6941</v>
      </c>
      <c r="F306" s="4" t="s">
        <v>11</v>
      </c>
      <c r="G306" s="4" t="s">
        <v>558</v>
      </c>
      <c r="H306" s="4" t="s">
        <v>864</v>
      </c>
      <c r="I306" s="4" t="s">
        <v>8</v>
      </c>
      <c r="J306" s="4" t="s">
        <v>1006</v>
      </c>
      <c r="K306" s="4" t="s">
        <v>8</v>
      </c>
      <c r="L306" s="4" t="s">
        <v>7518</v>
      </c>
      <c r="M306" s="5"/>
      <c r="N306" s="5">
        <v>-78402.78</v>
      </c>
      <c r="O306" s="5"/>
      <c r="P306" s="7"/>
    </row>
    <row r="307" spans="2:16" x14ac:dyDescent="0.25">
      <c r="B307" s="4" t="s">
        <v>392</v>
      </c>
      <c r="C307" s="4" t="s">
        <v>393</v>
      </c>
      <c r="D307" s="4" t="s">
        <v>7519</v>
      </c>
      <c r="E307" s="4" t="s">
        <v>6941</v>
      </c>
      <c r="F307" s="4" t="s">
        <v>11</v>
      </c>
      <c r="G307" s="4" t="s">
        <v>558</v>
      </c>
      <c r="H307" s="4" t="s">
        <v>865</v>
      </c>
      <c r="I307" s="4" t="s">
        <v>8</v>
      </c>
      <c r="J307" s="4" t="s">
        <v>1006</v>
      </c>
      <c r="K307" s="4" t="s">
        <v>8</v>
      </c>
      <c r="L307" s="4" t="s">
        <v>7520</v>
      </c>
      <c r="M307" s="5"/>
      <c r="N307" s="5">
        <v>-7728.08</v>
      </c>
      <c r="O307" s="5"/>
      <c r="P307" s="7"/>
    </row>
    <row r="308" spans="2:16" x14ac:dyDescent="0.25">
      <c r="B308" s="4" t="s">
        <v>394</v>
      </c>
      <c r="C308" s="4" t="s">
        <v>395</v>
      </c>
      <c r="D308" s="4" t="s">
        <v>7521</v>
      </c>
      <c r="E308" s="4" t="s">
        <v>6941</v>
      </c>
      <c r="F308" s="4" t="s">
        <v>11</v>
      </c>
      <c r="G308" s="4" t="s">
        <v>558</v>
      </c>
      <c r="H308" s="4" t="s">
        <v>6752</v>
      </c>
      <c r="I308" s="4" t="s">
        <v>8</v>
      </c>
      <c r="J308" s="4" t="s">
        <v>1006</v>
      </c>
      <c r="K308" s="4" t="s">
        <v>8</v>
      </c>
      <c r="L308" s="4" t="s">
        <v>7522</v>
      </c>
      <c r="M308" s="5"/>
      <c r="N308" s="5">
        <v>-28727.919999999998</v>
      </c>
      <c r="O308" s="5"/>
      <c r="P308" s="7"/>
    </row>
    <row r="309" spans="2:16" x14ac:dyDescent="0.25">
      <c r="B309" s="4" t="s">
        <v>396</v>
      </c>
      <c r="C309" s="4" t="s">
        <v>397</v>
      </c>
      <c r="D309" s="4" t="s">
        <v>7523</v>
      </c>
      <c r="E309" s="4" t="s">
        <v>6941</v>
      </c>
      <c r="F309" s="4" t="s">
        <v>11</v>
      </c>
      <c r="G309" s="4" t="s">
        <v>558</v>
      </c>
      <c r="H309" s="4" t="s">
        <v>7524</v>
      </c>
      <c r="I309" s="4" t="s">
        <v>8</v>
      </c>
      <c r="J309" s="4" t="s">
        <v>1006</v>
      </c>
      <c r="K309" s="4" t="s">
        <v>8</v>
      </c>
      <c r="L309" s="4" t="s">
        <v>7525</v>
      </c>
      <c r="M309" s="5"/>
      <c r="N309" s="5">
        <v>-129634</v>
      </c>
      <c r="O309" s="5"/>
      <c r="P309" s="7"/>
    </row>
    <row r="310" spans="2:16" x14ac:dyDescent="0.25">
      <c r="B310" s="4" t="s">
        <v>400</v>
      </c>
      <c r="C310" s="4" t="s">
        <v>401</v>
      </c>
      <c r="D310" s="4" t="s">
        <v>7526</v>
      </c>
      <c r="E310" s="4" t="s">
        <v>6941</v>
      </c>
      <c r="F310" s="4" t="s">
        <v>11</v>
      </c>
      <c r="G310" s="4" t="s">
        <v>558</v>
      </c>
      <c r="H310" s="4" t="s">
        <v>7527</v>
      </c>
      <c r="I310" s="4" t="s">
        <v>8</v>
      </c>
      <c r="J310" s="4" t="s">
        <v>1006</v>
      </c>
      <c r="K310" s="4" t="s">
        <v>8</v>
      </c>
      <c r="L310" s="4" t="s">
        <v>7528</v>
      </c>
      <c r="M310" s="5"/>
      <c r="N310" s="5">
        <v>-27945.7</v>
      </c>
      <c r="O310" s="5"/>
      <c r="P310" s="7"/>
    </row>
    <row r="311" spans="2:16" x14ac:dyDescent="0.25">
      <c r="B311" s="4" t="s">
        <v>404</v>
      </c>
      <c r="C311" s="4" t="s">
        <v>405</v>
      </c>
      <c r="D311" s="4" t="s">
        <v>7529</v>
      </c>
      <c r="E311" s="4" t="s">
        <v>6941</v>
      </c>
      <c r="F311" s="4" t="s">
        <v>11</v>
      </c>
      <c r="G311" s="4" t="s">
        <v>558</v>
      </c>
      <c r="H311" s="4" t="s">
        <v>874</v>
      </c>
      <c r="I311" s="4" t="s">
        <v>8</v>
      </c>
      <c r="J311" s="4" t="s">
        <v>1006</v>
      </c>
      <c r="K311" s="4" t="s">
        <v>8</v>
      </c>
      <c r="L311" s="4" t="s">
        <v>7530</v>
      </c>
      <c r="M311" s="5"/>
      <c r="N311" s="5">
        <v>-32200</v>
      </c>
      <c r="O311" s="5"/>
      <c r="P311" s="7"/>
    </row>
    <row r="312" spans="2:16" x14ac:dyDescent="0.25">
      <c r="B312" s="4" t="s">
        <v>408</v>
      </c>
      <c r="C312" s="4" t="s">
        <v>409</v>
      </c>
      <c r="D312" s="4" t="s">
        <v>7531</v>
      </c>
      <c r="E312" s="4" t="s">
        <v>6941</v>
      </c>
      <c r="F312" s="4" t="s">
        <v>11</v>
      </c>
      <c r="G312" s="4" t="s">
        <v>558</v>
      </c>
      <c r="H312" s="4" t="s">
        <v>876</v>
      </c>
      <c r="I312" s="4" t="s">
        <v>8</v>
      </c>
      <c r="J312" s="4" t="s">
        <v>1006</v>
      </c>
      <c r="K312" s="4" t="s">
        <v>8</v>
      </c>
      <c r="L312" s="4" t="s">
        <v>7532</v>
      </c>
      <c r="M312" s="5"/>
      <c r="N312" s="5">
        <v>-3648.02</v>
      </c>
      <c r="O312" s="5"/>
      <c r="P312" s="7"/>
    </row>
    <row r="313" spans="2:16" x14ac:dyDescent="0.25">
      <c r="B313" s="4" t="s">
        <v>410</v>
      </c>
      <c r="C313" s="4" t="s">
        <v>411</v>
      </c>
      <c r="D313" s="4" t="s">
        <v>7533</v>
      </c>
      <c r="E313" s="4" t="s">
        <v>6941</v>
      </c>
      <c r="F313" s="4" t="s">
        <v>59</v>
      </c>
      <c r="G313" s="4" t="s">
        <v>562</v>
      </c>
      <c r="H313" s="4" t="s">
        <v>877</v>
      </c>
      <c r="I313" s="4" t="s">
        <v>8</v>
      </c>
      <c r="J313" s="4" t="s">
        <v>1006</v>
      </c>
      <c r="K313" s="4" t="s">
        <v>8</v>
      </c>
      <c r="L313" s="4" t="s">
        <v>7534</v>
      </c>
      <c r="M313" s="5"/>
      <c r="N313" s="5">
        <v>-25833.33</v>
      </c>
      <c r="O313" s="5"/>
      <c r="P313" s="7"/>
    </row>
    <row r="314" spans="2:16" x14ac:dyDescent="0.25">
      <c r="B314" s="4" t="s">
        <v>412</v>
      </c>
      <c r="C314" s="4" t="s">
        <v>413</v>
      </c>
      <c r="D314" s="4" t="s">
        <v>7535</v>
      </c>
      <c r="E314" s="4" t="s">
        <v>6941</v>
      </c>
      <c r="F314" s="4" t="s">
        <v>11</v>
      </c>
      <c r="G314" s="4" t="s">
        <v>558</v>
      </c>
      <c r="H314" s="4" t="s">
        <v>878</v>
      </c>
      <c r="I314" s="4" t="s">
        <v>8</v>
      </c>
      <c r="J314" s="4" t="s">
        <v>1006</v>
      </c>
      <c r="K314" s="4" t="s">
        <v>8</v>
      </c>
      <c r="L314" s="4" t="s">
        <v>7536</v>
      </c>
      <c r="M314" s="5"/>
      <c r="N314" s="5">
        <v>-61913.2</v>
      </c>
      <c r="O314" s="5"/>
      <c r="P314" s="7"/>
    </row>
    <row r="315" spans="2:16" x14ac:dyDescent="0.25">
      <c r="B315" s="4" t="s">
        <v>414</v>
      </c>
      <c r="C315" s="4" t="s">
        <v>415</v>
      </c>
      <c r="D315" s="4" t="s">
        <v>7537</v>
      </c>
      <c r="E315" s="4" t="s">
        <v>6941</v>
      </c>
      <c r="F315" s="4" t="s">
        <v>11</v>
      </c>
      <c r="G315" s="4" t="s">
        <v>558</v>
      </c>
      <c r="H315" s="4" t="s">
        <v>880</v>
      </c>
      <c r="I315" s="4" t="s">
        <v>8</v>
      </c>
      <c r="J315" s="4" t="s">
        <v>1006</v>
      </c>
      <c r="K315" s="4" t="s">
        <v>8</v>
      </c>
      <c r="L315" s="4" t="s">
        <v>7538</v>
      </c>
      <c r="M315" s="5"/>
      <c r="N315" s="5">
        <v>-5790.4</v>
      </c>
      <c r="O315" s="5"/>
      <c r="P315" s="7"/>
    </row>
    <row r="316" spans="2:16" x14ac:dyDescent="0.25">
      <c r="B316" s="4" t="s">
        <v>414</v>
      </c>
      <c r="C316" s="4" t="s">
        <v>415</v>
      </c>
      <c r="D316" s="4" t="s">
        <v>7539</v>
      </c>
      <c r="E316" s="4" t="s">
        <v>6941</v>
      </c>
      <c r="F316" s="4" t="s">
        <v>11</v>
      </c>
      <c r="G316" s="4" t="s">
        <v>558</v>
      </c>
      <c r="H316" s="4" t="s">
        <v>879</v>
      </c>
      <c r="I316" s="4" t="s">
        <v>8</v>
      </c>
      <c r="J316" s="4" t="s">
        <v>1006</v>
      </c>
      <c r="K316" s="4" t="s">
        <v>8</v>
      </c>
      <c r="L316" s="4" t="s">
        <v>7540</v>
      </c>
      <c r="M316" s="5"/>
      <c r="N316" s="5">
        <v>-2778.01</v>
      </c>
      <c r="O316" s="5"/>
      <c r="P316" s="7"/>
    </row>
    <row r="317" spans="2:16" x14ac:dyDescent="0.25">
      <c r="B317" s="4" t="s">
        <v>416</v>
      </c>
      <c r="C317" s="4" t="s">
        <v>417</v>
      </c>
      <c r="D317" s="4" t="s">
        <v>7541</v>
      </c>
      <c r="E317" s="4" t="s">
        <v>6941</v>
      </c>
      <c r="F317" s="4" t="s">
        <v>11</v>
      </c>
      <c r="G317" s="4" t="s">
        <v>558</v>
      </c>
      <c r="H317" s="4" t="s">
        <v>881</v>
      </c>
      <c r="I317" s="4" t="s">
        <v>8</v>
      </c>
      <c r="J317" s="4" t="s">
        <v>1006</v>
      </c>
      <c r="K317" s="4" t="s">
        <v>8</v>
      </c>
      <c r="L317" s="4" t="s">
        <v>7542</v>
      </c>
      <c r="M317" s="5"/>
      <c r="N317" s="5">
        <v>-3451.19</v>
      </c>
      <c r="O317" s="5"/>
      <c r="P317" s="7"/>
    </row>
    <row r="318" spans="2:16" x14ac:dyDescent="0.25">
      <c r="B318" s="4" t="s">
        <v>418</v>
      </c>
      <c r="C318" s="4" t="s">
        <v>419</v>
      </c>
      <c r="D318" s="4" t="s">
        <v>7543</v>
      </c>
      <c r="E318" s="4" t="s">
        <v>6941</v>
      </c>
      <c r="F318" s="4" t="s">
        <v>11</v>
      </c>
      <c r="G318" s="4" t="s">
        <v>558</v>
      </c>
      <c r="H318" s="4" t="s">
        <v>882</v>
      </c>
      <c r="I318" s="4" t="s">
        <v>8</v>
      </c>
      <c r="J318" s="4" t="s">
        <v>1006</v>
      </c>
      <c r="K318" s="4" t="s">
        <v>8</v>
      </c>
      <c r="L318" s="4" t="s">
        <v>7544</v>
      </c>
      <c r="M318" s="5"/>
      <c r="N318" s="5">
        <v>-4302.72</v>
      </c>
      <c r="O318" s="5"/>
      <c r="P318" s="7"/>
    </row>
    <row r="319" spans="2:16" x14ac:dyDescent="0.25">
      <c r="B319" s="4" t="s">
        <v>420</v>
      </c>
      <c r="C319" s="4" t="s">
        <v>421</v>
      </c>
      <c r="D319" s="4" t="s">
        <v>7545</v>
      </c>
      <c r="E319" s="4" t="s">
        <v>6941</v>
      </c>
      <c r="F319" s="4" t="s">
        <v>59</v>
      </c>
      <c r="G319" s="4" t="s">
        <v>562</v>
      </c>
      <c r="H319" s="4" t="s">
        <v>883</v>
      </c>
      <c r="I319" s="4" t="s">
        <v>8</v>
      </c>
      <c r="J319" s="4" t="s">
        <v>1006</v>
      </c>
      <c r="K319" s="4" t="s">
        <v>8</v>
      </c>
      <c r="L319" s="4" t="s">
        <v>7546</v>
      </c>
      <c r="M319" s="5"/>
      <c r="N319" s="5">
        <v>-9632.99</v>
      </c>
      <c r="O319" s="5"/>
      <c r="P319" s="7"/>
    </row>
    <row r="320" spans="2:16" x14ac:dyDescent="0.25">
      <c r="B320" s="4" t="s">
        <v>422</v>
      </c>
      <c r="C320" s="4" t="s">
        <v>423</v>
      </c>
      <c r="D320" s="4" t="s">
        <v>7547</v>
      </c>
      <c r="E320" s="4" t="s">
        <v>6941</v>
      </c>
      <c r="F320" s="4" t="s">
        <v>59</v>
      </c>
      <c r="G320" s="4" t="s">
        <v>562</v>
      </c>
      <c r="H320" s="4" t="s">
        <v>884</v>
      </c>
      <c r="I320" s="4" t="s">
        <v>8</v>
      </c>
      <c r="J320" s="4" t="s">
        <v>1006</v>
      </c>
      <c r="K320" s="4" t="s">
        <v>8</v>
      </c>
      <c r="L320" s="4" t="s">
        <v>7548</v>
      </c>
      <c r="M320" s="5"/>
      <c r="N320" s="5">
        <v>-2902.05</v>
      </c>
      <c r="O320" s="5"/>
      <c r="P320" s="7"/>
    </row>
    <row r="321" spans="2:16" x14ac:dyDescent="0.25">
      <c r="B321" s="4" t="s">
        <v>422</v>
      </c>
      <c r="C321" s="4" t="s">
        <v>423</v>
      </c>
      <c r="D321" s="4" t="s">
        <v>7549</v>
      </c>
      <c r="E321" s="4" t="s">
        <v>6941</v>
      </c>
      <c r="F321" s="4" t="s">
        <v>59</v>
      </c>
      <c r="G321" s="4" t="s">
        <v>562</v>
      </c>
      <c r="H321" s="4" t="s">
        <v>885</v>
      </c>
      <c r="I321" s="4" t="s">
        <v>8</v>
      </c>
      <c r="J321" s="4" t="s">
        <v>1006</v>
      </c>
      <c r="K321" s="4" t="s">
        <v>8</v>
      </c>
      <c r="L321" s="4" t="s">
        <v>7550</v>
      </c>
      <c r="M321" s="5"/>
      <c r="N321" s="5">
        <v>-2902.05</v>
      </c>
      <c r="O321" s="5"/>
      <c r="P321" s="7"/>
    </row>
    <row r="322" spans="2:16" x14ac:dyDescent="0.25">
      <c r="B322" s="4" t="s">
        <v>424</v>
      </c>
      <c r="C322" s="4" t="s">
        <v>425</v>
      </c>
      <c r="D322" s="4" t="s">
        <v>7551</v>
      </c>
      <c r="E322" s="4" t="s">
        <v>6941</v>
      </c>
      <c r="F322" s="4" t="s">
        <v>11</v>
      </c>
      <c r="G322" s="4" t="s">
        <v>558</v>
      </c>
      <c r="H322" s="4" t="s">
        <v>5141</v>
      </c>
      <c r="I322" s="4" t="s">
        <v>8</v>
      </c>
      <c r="J322" s="4" t="s">
        <v>1006</v>
      </c>
      <c r="K322" s="4" t="s">
        <v>8</v>
      </c>
      <c r="L322" s="4" t="s">
        <v>7552</v>
      </c>
      <c r="M322" s="5"/>
      <c r="N322" s="5">
        <v>-8654.92</v>
      </c>
      <c r="O322" s="5"/>
      <c r="P322" s="7"/>
    </row>
    <row r="323" spans="2:16" x14ac:dyDescent="0.25">
      <c r="B323" s="4" t="s">
        <v>426</v>
      </c>
      <c r="C323" s="4" t="s">
        <v>427</v>
      </c>
      <c r="D323" s="4" t="s">
        <v>7553</v>
      </c>
      <c r="E323" s="4" t="s">
        <v>6941</v>
      </c>
      <c r="F323" s="4" t="s">
        <v>59</v>
      </c>
      <c r="G323" s="4" t="s">
        <v>562</v>
      </c>
      <c r="H323" s="4" t="s">
        <v>887</v>
      </c>
      <c r="I323" s="4" t="s">
        <v>8</v>
      </c>
      <c r="J323" s="4" t="s">
        <v>1006</v>
      </c>
      <c r="K323" s="4" t="s">
        <v>8</v>
      </c>
      <c r="L323" s="4" t="s">
        <v>7554</v>
      </c>
      <c r="M323" s="5"/>
      <c r="N323" s="5">
        <v>-6258.75</v>
      </c>
      <c r="O323" s="5"/>
      <c r="P323" s="7"/>
    </row>
    <row r="324" spans="2:16" x14ac:dyDescent="0.25">
      <c r="B324" s="4" t="s">
        <v>428</v>
      </c>
      <c r="C324" s="4" t="s">
        <v>429</v>
      </c>
      <c r="D324" s="4" t="s">
        <v>7555</v>
      </c>
      <c r="E324" s="4" t="s">
        <v>6941</v>
      </c>
      <c r="F324" s="4" t="s">
        <v>11</v>
      </c>
      <c r="G324" s="4" t="s">
        <v>558</v>
      </c>
      <c r="H324" s="4" t="s">
        <v>5146</v>
      </c>
      <c r="I324" s="4" t="s">
        <v>8</v>
      </c>
      <c r="J324" s="4" t="s">
        <v>1006</v>
      </c>
      <c r="K324" s="4" t="s">
        <v>8</v>
      </c>
      <c r="L324" s="4" t="s">
        <v>7556</v>
      </c>
      <c r="M324" s="5"/>
      <c r="N324" s="5">
        <v>-41250</v>
      </c>
      <c r="O324" s="5"/>
      <c r="P324" s="7"/>
    </row>
    <row r="325" spans="2:16" x14ac:dyDescent="0.25">
      <c r="B325" s="4" t="s">
        <v>430</v>
      </c>
      <c r="C325" s="4" t="s">
        <v>431</v>
      </c>
      <c r="D325" s="4" t="s">
        <v>2596</v>
      </c>
      <c r="E325" s="4" t="s">
        <v>6941</v>
      </c>
      <c r="F325" s="4" t="s">
        <v>2597</v>
      </c>
      <c r="G325" s="4" t="s">
        <v>2598</v>
      </c>
      <c r="H325" s="4" t="s">
        <v>2599</v>
      </c>
      <c r="I325" s="4" t="s">
        <v>993</v>
      </c>
      <c r="J325" s="4" t="s">
        <v>1025</v>
      </c>
      <c r="K325" s="4" t="s">
        <v>1038</v>
      </c>
      <c r="L325" s="4" t="s">
        <v>6798</v>
      </c>
      <c r="M325" s="5"/>
      <c r="N325" s="5"/>
      <c r="O325" s="5"/>
      <c r="P325" s="7">
        <v>-77903.11</v>
      </c>
    </row>
    <row r="326" spans="2:16" x14ac:dyDescent="0.25">
      <c r="B326" s="4" t="s">
        <v>430</v>
      </c>
      <c r="C326" s="4" t="s">
        <v>431</v>
      </c>
      <c r="D326" s="4" t="s">
        <v>2596</v>
      </c>
      <c r="E326" s="4" t="s">
        <v>6941</v>
      </c>
      <c r="F326" s="4" t="s">
        <v>2597</v>
      </c>
      <c r="G326" s="4" t="s">
        <v>2598</v>
      </c>
      <c r="H326" s="4" t="s">
        <v>2599</v>
      </c>
      <c r="I326" s="4" t="s">
        <v>994</v>
      </c>
      <c r="J326" s="4" t="s">
        <v>1026</v>
      </c>
      <c r="K326" s="4" t="s">
        <v>1038</v>
      </c>
      <c r="L326" s="4" t="s">
        <v>6798</v>
      </c>
      <c r="M326" s="5"/>
      <c r="N326" s="5"/>
      <c r="O326" s="5"/>
      <c r="P326" s="7">
        <v>-7528.41</v>
      </c>
    </row>
    <row r="327" spans="2:16" x14ac:dyDescent="0.25">
      <c r="B327" s="4" t="s">
        <v>430</v>
      </c>
      <c r="C327" s="4" t="s">
        <v>431</v>
      </c>
      <c r="D327" s="4" t="s">
        <v>7557</v>
      </c>
      <c r="E327" s="4" t="s">
        <v>6941</v>
      </c>
      <c r="F327" s="4" t="s">
        <v>2597</v>
      </c>
      <c r="G327" s="4" t="s">
        <v>2598</v>
      </c>
      <c r="H327" s="4" t="s">
        <v>2599</v>
      </c>
      <c r="I327" s="4" t="s">
        <v>7558</v>
      </c>
      <c r="J327" s="4" t="s">
        <v>7559</v>
      </c>
      <c r="K327" s="4" t="s">
        <v>1038</v>
      </c>
      <c r="L327" s="4" t="s">
        <v>7560</v>
      </c>
      <c r="M327" s="5"/>
      <c r="N327" s="5"/>
      <c r="O327" s="5"/>
      <c r="P327" s="7">
        <v>68344.2</v>
      </c>
    </row>
    <row r="328" spans="2:16" x14ac:dyDescent="0.25">
      <c r="B328" s="4" t="s">
        <v>439</v>
      </c>
      <c r="C328" s="4" t="s">
        <v>440</v>
      </c>
      <c r="D328" s="4" t="s">
        <v>7561</v>
      </c>
      <c r="E328" s="4" t="s">
        <v>6941</v>
      </c>
      <c r="F328" s="4" t="s">
        <v>59</v>
      </c>
      <c r="G328" s="4" t="s">
        <v>562</v>
      </c>
      <c r="H328" s="4" t="s">
        <v>4286</v>
      </c>
      <c r="I328" s="4" t="s">
        <v>8</v>
      </c>
      <c r="J328" s="4" t="s">
        <v>1006</v>
      </c>
      <c r="K328" s="4" t="s">
        <v>8</v>
      </c>
      <c r="L328" s="4" t="s">
        <v>7562</v>
      </c>
      <c r="M328" s="5"/>
      <c r="N328" s="5">
        <v>-26247.17</v>
      </c>
      <c r="O328" s="5"/>
      <c r="P328" s="7"/>
    </row>
    <row r="329" spans="2:16" x14ac:dyDescent="0.25">
      <c r="B329" s="4" t="s">
        <v>441</v>
      </c>
      <c r="C329" s="4" t="s">
        <v>442</v>
      </c>
      <c r="D329" s="4" t="s">
        <v>7563</v>
      </c>
      <c r="E329" s="4" t="s">
        <v>6941</v>
      </c>
      <c r="F329" s="4" t="s">
        <v>59</v>
      </c>
      <c r="G329" s="4" t="s">
        <v>562</v>
      </c>
      <c r="H329" s="4" t="s">
        <v>893</v>
      </c>
      <c r="I329" s="4" t="s">
        <v>8</v>
      </c>
      <c r="J329" s="4" t="s">
        <v>1006</v>
      </c>
      <c r="K329" s="4" t="s">
        <v>8</v>
      </c>
      <c r="L329" s="4" t="s">
        <v>7564</v>
      </c>
      <c r="M329" s="5"/>
      <c r="N329" s="5">
        <v>-6480.19</v>
      </c>
      <c r="O329" s="5"/>
      <c r="P329" s="7"/>
    </row>
    <row r="330" spans="2:16" x14ac:dyDescent="0.25">
      <c r="B330" s="4" t="s">
        <v>441</v>
      </c>
      <c r="C330" s="4" t="s">
        <v>442</v>
      </c>
      <c r="D330" s="4" t="s">
        <v>7563</v>
      </c>
      <c r="E330" s="4" t="s">
        <v>6941</v>
      </c>
      <c r="F330" s="4" t="s">
        <v>11</v>
      </c>
      <c r="G330" s="4" t="s">
        <v>558</v>
      </c>
      <c r="H330" s="4" t="s">
        <v>893</v>
      </c>
      <c r="I330" s="4" t="s">
        <v>8</v>
      </c>
      <c r="J330" s="4" t="s">
        <v>1006</v>
      </c>
      <c r="K330" s="4" t="s">
        <v>8</v>
      </c>
      <c r="L330" s="4" t="s">
        <v>7564</v>
      </c>
      <c r="M330" s="5"/>
      <c r="N330" s="5">
        <v>-1695.03</v>
      </c>
      <c r="O330" s="5"/>
      <c r="P330" s="7"/>
    </row>
    <row r="331" spans="2:16" x14ac:dyDescent="0.25">
      <c r="B331" s="4" t="s">
        <v>443</v>
      </c>
      <c r="C331" s="4" t="s">
        <v>444</v>
      </c>
      <c r="D331" s="4" t="s">
        <v>7565</v>
      </c>
      <c r="E331" s="4" t="s">
        <v>6941</v>
      </c>
      <c r="F331" s="4" t="s">
        <v>59</v>
      </c>
      <c r="G331" s="4" t="s">
        <v>562</v>
      </c>
      <c r="H331" s="4" t="s">
        <v>894</v>
      </c>
      <c r="I331" s="4" t="s">
        <v>8</v>
      </c>
      <c r="J331" s="4" t="s">
        <v>1006</v>
      </c>
      <c r="K331" s="4" t="s">
        <v>8</v>
      </c>
      <c r="L331" s="4" t="s">
        <v>7566</v>
      </c>
      <c r="M331" s="5"/>
      <c r="N331" s="5">
        <v>-6480.19</v>
      </c>
      <c r="O331" s="5"/>
      <c r="P331" s="7"/>
    </row>
    <row r="332" spans="2:16" x14ac:dyDescent="0.25">
      <c r="B332" s="4" t="s">
        <v>443</v>
      </c>
      <c r="C332" s="4" t="s">
        <v>444</v>
      </c>
      <c r="D332" s="4" t="s">
        <v>7565</v>
      </c>
      <c r="E332" s="4" t="s">
        <v>6941</v>
      </c>
      <c r="F332" s="4" t="s">
        <v>11</v>
      </c>
      <c r="G332" s="4" t="s">
        <v>558</v>
      </c>
      <c r="H332" s="4" t="s">
        <v>894</v>
      </c>
      <c r="I332" s="4" t="s">
        <v>8</v>
      </c>
      <c r="J332" s="4" t="s">
        <v>1006</v>
      </c>
      <c r="K332" s="4" t="s">
        <v>8</v>
      </c>
      <c r="L332" s="4" t="s">
        <v>7566</v>
      </c>
      <c r="M332" s="5"/>
      <c r="N332" s="5">
        <v>-1695.03</v>
      </c>
      <c r="O332" s="5"/>
      <c r="P332" s="7"/>
    </row>
    <row r="333" spans="2:16" x14ac:dyDescent="0.25">
      <c r="B333" s="4" t="s">
        <v>445</v>
      </c>
      <c r="C333" s="4" t="s">
        <v>446</v>
      </c>
      <c r="D333" s="4" t="s">
        <v>7567</v>
      </c>
      <c r="E333" s="4" t="s">
        <v>6941</v>
      </c>
      <c r="F333" s="4" t="s">
        <v>59</v>
      </c>
      <c r="G333" s="4" t="s">
        <v>562</v>
      </c>
      <c r="H333" s="4" t="s">
        <v>895</v>
      </c>
      <c r="I333" s="4" t="s">
        <v>8</v>
      </c>
      <c r="J333" s="4" t="s">
        <v>1006</v>
      </c>
      <c r="K333" s="4" t="s">
        <v>8</v>
      </c>
      <c r="L333" s="4" t="s">
        <v>7568</v>
      </c>
      <c r="M333" s="5"/>
      <c r="N333" s="5">
        <v>-11315.2</v>
      </c>
      <c r="O333" s="5"/>
      <c r="P333" s="7"/>
    </row>
    <row r="334" spans="2:16" x14ac:dyDescent="0.25">
      <c r="B334" s="4" t="s">
        <v>447</v>
      </c>
      <c r="C334" s="4" t="s">
        <v>448</v>
      </c>
      <c r="D334" s="4" t="s">
        <v>7569</v>
      </c>
      <c r="E334" s="4" t="s">
        <v>6941</v>
      </c>
      <c r="F334" s="4" t="s">
        <v>59</v>
      </c>
      <c r="G334" s="4" t="s">
        <v>562</v>
      </c>
      <c r="H334" s="4" t="s">
        <v>896</v>
      </c>
      <c r="I334" s="4" t="s">
        <v>8</v>
      </c>
      <c r="J334" s="4" t="s">
        <v>1006</v>
      </c>
      <c r="K334" s="4" t="s">
        <v>8</v>
      </c>
      <c r="L334" s="4" t="s">
        <v>7570</v>
      </c>
      <c r="M334" s="5"/>
      <c r="N334" s="5">
        <v>-4374.97</v>
      </c>
      <c r="O334" s="5"/>
      <c r="P334" s="7"/>
    </row>
    <row r="335" spans="2:16" x14ac:dyDescent="0.25">
      <c r="B335" s="4" t="s">
        <v>451</v>
      </c>
      <c r="C335" s="4" t="s">
        <v>452</v>
      </c>
      <c r="D335" s="4" t="s">
        <v>7571</v>
      </c>
      <c r="E335" s="4" t="s">
        <v>6941</v>
      </c>
      <c r="F335" s="4" t="s">
        <v>11</v>
      </c>
      <c r="G335" s="4" t="s">
        <v>558</v>
      </c>
      <c r="H335" s="4" t="s">
        <v>4297</v>
      </c>
      <c r="I335" s="4" t="s">
        <v>8</v>
      </c>
      <c r="J335" s="4" t="s">
        <v>1006</v>
      </c>
      <c r="K335" s="4" t="s">
        <v>8</v>
      </c>
      <c r="L335" s="4" t="s">
        <v>7572</v>
      </c>
      <c r="M335" s="5"/>
      <c r="N335" s="5">
        <v>-57318.75</v>
      </c>
      <c r="O335" s="5"/>
      <c r="P335" s="7"/>
    </row>
    <row r="336" spans="2:16" x14ac:dyDescent="0.25">
      <c r="B336" s="4" t="s">
        <v>455</v>
      </c>
      <c r="C336" s="4" t="s">
        <v>456</v>
      </c>
      <c r="D336" s="4" t="s">
        <v>7573</v>
      </c>
      <c r="E336" s="4" t="s">
        <v>6941</v>
      </c>
      <c r="F336" s="4" t="s">
        <v>11</v>
      </c>
      <c r="G336" s="4" t="s">
        <v>558</v>
      </c>
      <c r="H336" s="4" t="s">
        <v>902</v>
      </c>
      <c r="I336" s="4" t="s">
        <v>8</v>
      </c>
      <c r="J336" s="4" t="s">
        <v>1006</v>
      </c>
      <c r="K336" s="4" t="s">
        <v>8</v>
      </c>
      <c r="L336" s="4" t="s">
        <v>7574</v>
      </c>
      <c r="M336" s="5"/>
      <c r="N336" s="5">
        <v>-8813.35</v>
      </c>
      <c r="O336" s="5"/>
      <c r="P336" s="7"/>
    </row>
    <row r="337" spans="2:16" x14ac:dyDescent="0.25">
      <c r="B337" s="4" t="s">
        <v>455</v>
      </c>
      <c r="C337" s="4" t="s">
        <v>456</v>
      </c>
      <c r="D337" s="4" t="s">
        <v>7575</v>
      </c>
      <c r="E337" s="4" t="s">
        <v>6941</v>
      </c>
      <c r="F337" s="4" t="s">
        <v>11</v>
      </c>
      <c r="G337" s="4" t="s">
        <v>558</v>
      </c>
      <c r="H337" s="4" t="s">
        <v>903</v>
      </c>
      <c r="I337" s="4" t="s">
        <v>8</v>
      </c>
      <c r="J337" s="4" t="s">
        <v>1006</v>
      </c>
      <c r="K337" s="4" t="s">
        <v>8</v>
      </c>
      <c r="L337" s="4" t="s">
        <v>7576</v>
      </c>
      <c r="M337" s="5"/>
      <c r="N337" s="5">
        <v>-16950.98</v>
      </c>
      <c r="O337" s="5"/>
      <c r="P337" s="7"/>
    </row>
    <row r="338" spans="2:16" x14ac:dyDescent="0.25">
      <c r="B338" s="4" t="s">
        <v>457</v>
      </c>
      <c r="C338" s="4" t="s">
        <v>458</v>
      </c>
      <c r="D338" s="4" t="s">
        <v>7577</v>
      </c>
      <c r="E338" s="4" t="s">
        <v>6941</v>
      </c>
      <c r="F338" s="4" t="s">
        <v>11</v>
      </c>
      <c r="G338" s="4" t="s">
        <v>558</v>
      </c>
      <c r="H338" s="4" t="s">
        <v>5180</v>
      </c>
      <c r="I338" s="4" t="s">
        <v>8</v>
      </c>
      <c r="J338" s="4" t="s">
        <v>1006</v>
      </c>
      <c r="K338" s="4" t="s">
        <v>8</v>
      </c>
      <c r="L338" s="4" t="s">
        <v>7578</v>
      </c>
      <c r="M338" s="5"/>
      <c r="N338" s="5">
        <v>-227012.77</v>
      </c>
      <c r="O338" s="5"/>
      <c r="P338" s="7"/>
    </row>
    <row r="339" spans="2:16" x14ac:dyDescent="0.25">
      <c r="B339" s="4" t="s">
        <v>459</v>
      </c>
      <c r="C339" s="4" t="s">
        <v>460</v>
      </c>
      <c r="D339" s="4" t="s">
        <v>7579</v>
      </c>
      <c r="E339" s="4" t="s">
        <v>6941</v>
      </c>
      <c r="F339" s="4" t="s">
        <v>59</v>
      </c>
      <c r="G339" s="4" t="s">
        <v>562</v>
      </c>
      <c r="H339" s="4" t="s">
        <v>7580</v>
      </c>
      <c r="I339" s="4" t="s">
        <v>8</v>
      </c>
      <c r="J339" s="4" t="s">
        <v>1006</v>
      </c>
      <c r="K339" s="4" t="s">
        <v>8</v>
      </c>
      <c r="L339" s="4" t="s">
        <v>7581</v>
      </c>
      <c r="M339" s="5"/>
      <c r="N339" s="5"/>
      <c r="O339" s="5">
        <v>16780.89</v>
      </c>
      <c r="P339" s="7"/>
    </row>
    <row r="340" spans="2:16" x14ac:dyDescent="0.25">
      <c r="B340" s="4" t="s">
        <v>459</v>
      </c>
      <c r="C340" s="4" t="s">
        <v>460</v>
      </c>
      <c r="D340" s="4" t="s">
        <v>7582</v>
      </c>
      <c r="E340" s="4" t="s">
        <v>6941</v>
      </c>
      <c r="F340" s="4" t="s">
        <v>59</v>
      </c>
      <c r="G340" s="4" t="s">
        <v>562</v>
      </c>
      <c r="H340" s="4" t="s">
        <v>7583</v>
      </c>
      <c r="I340" s="4" t="s">
        <v>8</v>
      </c>
      <c r="J340" s="4" t="s">
        <v>1006</v>
      </c>
      <c r="K340" s="4" t="s">
        <v>8</v>
      </c>
      <c r="L340" s="4" t="s">
        <v>7584</v>
      </c>
      <c r="M340" s="5"/>
      <c r="N340" s="5"/>
      <c r="O340" s="5">
        <v>1092.42</v>
      </c>
      <c r="P340" s="7"/>
    </row>
    <row r="341" spans="2:16" x14ac:dyDescent="0.25">
      <c r="B341" s="4" t="s">
        <v>459</v>
      </c>
      <c r="C341" s="4" t="s">
        <v>460</v>
      </c>
      <c r="D341" s="4" t="s">
        <v>7585</v>
      </c>
      <c r="E341" s="4" t="s">
        <v>6941</v>
      </c>
      <c r="F341" s="4" t="s">
        <v>59</v>
      </c>
      <c r="G341" s="4" t="s">
        <v>562</v>
      </c>
      <c r="H341" s="4" t="s">
        <v>7586</v>
      </c>
      <c r="I341" s="4" t="s">
        <v>8</v>
      </c>
      <c r="J341" s="4" t="s">
        <v>1006</v>
      </c>
      <c r="K341" s="4" t="s">
        <v>8</v>
      </c>
      <c r="L341" s="4" t="s">
        <v>7587</v>
      </c>
      <c r="M341" s="5"/>
      <c r="N341" s="5"/>
      <c r="O341" s="5">
        <v>77146</v>
      </c>
      <c r="P341" s="7"/>
    </row>
    <row r="342" spans="2:16" x14ac:dyDescent="0.25">
      <c r="B342" s="4" t="s">
        <v>461</v>
      </c>
      <c r="C342" s="4" t="s">
        <v>462</v>
      </c>
      <c r="D342" s="4" t="s">
        <v>7588</v>
      </c>
      <c r="E342" s="4" t="s">
        <v>6941</v>
      </c>
      <c r="F342" s="4" t="s">
        <v>11</v>
      </c>
      <c r="G342" s="4" t="s">
        <v>558</v>
      </c>
      <c r="H342" s="4" t="s">
        <v>909</v>
      </c>
      <c r="I342" s="4" t="s">
        <v>8</v>
      </c>
      <c r="J342" s="4" t="s">
        <v>1006</v>
      </c>
      <c r="K342" s="4" t="s">
        <v>8</v>
      </c>
      <c r="L342" s="4" t="s">
        <v>7589</v>
      </c>
      <c r="M342" s="5"/>
      <c r="N342" s="5">
        <v>-32766.58</v>
      </c>
      <c r="O342" s="5"/>
      <c r="P342" s="7"/>
    </row>
    <row r="343" spans="2:16" x14ac:dyDescent="0.25">
      <c r="B343" s="4" t="s">
        <v>465</v>
      </c>
      <c r="C343" s="4" t="s">
        <v>466</v>
      </c>
      <c r="D343" s="4" t="s">
        <v>7590</v>
      </c>
      <c r="E343" s="4" t="s">
        <v>6941</v>
      </c>
      <c r="F343" s="4" t="s">
        <v>45</v>
      </c>
      <c r="G343" s="4" t="s">
        <v>560</v>
      </c>
      <c r="H343" s="4" t="s">
        <v>7591</v>
      </c>
      <c r="I343" s="4" t="s">
        <v>8</v>
      </c>
      <c r="J343" s="4" t="s">
        <v>1006</v>
      </c>
      <c r="K343" s="4" t="s">
        <v>8</v>
      </c>
      <c r="L343" s="4" t="s">
        <v>7592</v>
      </c>
      <c r="M343" s="5"/>
      <c r="N343" s="5"/>
      <c r="O343" s="5">
        <v>27138.02</v>
      </c>
      <c r="P343" s="7"/>
    </row>
    <row r="344" spans="2:16" x14ac:dyDescent="0.25">
      <c r="B344" s="4" t="s">
        <v>467</v>
      </c>
      <c r="C344" s="4" t="s">
        <v>468</v>
      </c>
      <c r="D344" s="4" t="s">
        <v>7593</v>
      </c>
      <c r="E344" s="4" t="s">
        <v>6941</v>
      </c>
      <c r="F344" s="4" t="s">
        <v>11</v>
      </c>
      <c r="G344" s="4" t="s">
        <v>558</v>
      </c>
      <c r="H344" s="4" t="s">
        <v>7594</v>
      </c>
      <c r="I344" s="4" t="s">
        <v>7595</v>
      </c>
      <c r="J344" s="4" t="s">
        <v>7596</v>
      </c>
      <c r="K344" s="4" t="s">
        <v>1038</v>
      </c>
      <c r="L344" s="4" t="s">
        <v>7597</v>
      </c>
      <c r="M344" s="5"/>
      <c r="N344" s="5"/>
      <c r="O344" s="5"/>
      <c r="P344" s="7">
        <v>-12496</v>
      </c>
    </row>
    <row r="345" spans="2:16" x14ac:dyDescent="0.25">
      <c r="B345" s="4" t="s">
        <v>467</v>
      </c>
      <c r="C345" s="4" t="s">
        <v>468</v>
      </c>
      <c r="D345" s="4" t="s">
        <v>7598</v>
      </c>
      <c r="E345" s="4" t="s">
        <v>6941</v>
      </c>
      <c r="F345" s="4" t="s">
        <v>11</v>
      </c>
      <c r="G345" s="4" t="s">
        <v>558</v>
      </c>
      <c r="H345" s="4" t="s">
        <v>912</v>
      </c>
      <c r="I345" s="4" t="s">
        <v>8</v>
      </c>
      <c r="J345" s="4" t="s">
        <v>1006</v>
      </c>
      <c r="K345" s="4" t="s">
        <v>8</v>
      </c>
      <c r="L345" s="4" t="s">
        <v>7599</v>
      </c>
      <c r="M345" s="5"/>
      <c r="N345" s="5">
        <v>-6248</v>
      </c>
      <c r="O345" s="5"/>
      <c r="P345" s="7"/>
    </row>
    <row r="346" spans="2:16" x14ac:dyDescent="0.25">
      <c r="B346" s="4" t="s">
        <v>469</v>
      </c>
      <c r="C346" s="4" t="s">
        <v>470</v>
      </c>
      <c r="D346" s="4" t="s">
        <v>7600</v>
      </c>
      <c r="E346" s="4" t="s">
        <v>6941</v>
      </c>
      <c r="F346" s="4" t="s">
        <v>59</v>
      </c>
      <c r="G346" s="4" t="s">
        <v>562</v>
      </c>
      <c r="H346" s="4" t="s">
        <v>913</v>
      </c>
      <c r="I346" s="4" t="s">
        <v>8</v>
      </c>
      <c r="J346" s="4" t="s">
        <v>1006</v>
      </c>
      <c r="K346" s="4" t="s">
        <v>8</v>
      </c>
      <c r="L346" s="4" t="s">
        <v>7601</v>
      </c>
      <c r="M346" s="5"/>
      <c r="N346" s="5">
        <v>-7638.82</v>
      </c>
      <c r="O346" s="5"/>
      <c r="P346" s="7"/>
    </row>
    <row r="347" spans="2:16" x14ac:dyDescent="0.25">
      <c r="B347" s="4" t="s">
        <v>471</v>
      </c>
      <c r="C347" s="4" t="s">
        <v>472</v>
      </c>
      <c r="D347" s="4" t="s">
        <v>7602</v>
      </c>
      <c r="E347" s="4" t="s">
        <v>6941</v>
      </c>
      <c r="F347" s="4" t="s">
        <v>59</v>
      </c>
      <c r="G347" s="4" t="s">
        <v>562</v>
      </c>
      <c r="H347" s="4" t="s">
        <v>915</v>
      </c>
      <c r="I347" s="4" t="s">
        <v>8</v>
      </c>
      <c r="J347" s="4" t="s">
        <v>1006</v>
      </c>
      <c r="K347" s="4" t="s">
        <v>8</v>
      </c>
      <c r="L347" s="4" t="s">
        <v>7603</v>
      </c>
      <c r="M347" s="5"/>
      <c r="N347" s="5">
        <v>-7179.09</v>
      </c>
      <c r="O347" s="5"/>
      <c r="P347" s="7"/>
    </row>
    <row r="348" spans="2:16" x14ac:dyDescent="0.25">
      <c r="B348" s="4" t="s">
        <v>471</v>
      </c>
      <c r="C348" s="4" t="s">
        <v>472</v>
      </c>
      <c r="D348" s="4" t="s">
        <v>7604</v>
      </c>
      <c r="E348" s="4" t="s">
        <v>6941</v>
      </c>
      <c r="F348" s="4" t="s">
        <v>59</v>
      </c>
      <c r="G348" s="4" t="s">
        <v>562</v>
      </c>
      <c r="H348" s="4" t="s">
        <v>914</v>
      </c>
      <c r="I348" s="4" t="s">
        <v>8</v>
      </c>
      <c r="J348" s="4" t="s">
        <v>1006</v>
      </c>
      <c r="K348" s="4" t="s">
        <v>8</v>
      </c>
      <c r="L348" s="4" t="s">
        <v>7605</v>
      </c>
      <c r="M348" s="5"/>
      <c r="N348" s="5">
        <v>-2291.64</v>
      </c>
      <c r="O348" s="5"/>
      <c r="P348" s="7"/>
    </row>
    <row r="349" spans="2:16" x14ac:dyDescent="0.25">
      <c r="B349" s="4" t="s">
        <v>473</v>
      </c>
      <c r="C349" s="4" t="s">
        <v>474</v>
      </c>
      <c r="D349" s="4" t="s">
        <v>1401</v>
      </c>
      <c r="E349" s="4" t="s">
        <v>6941</v>
      </c>
      <c r="F349" s="4" t="s">
        <v>59</v>
      </c>
      <c r="G349" s="4" t="s">
        <v>562</v>
      </c>
      <c r="H349" s="4" t="s">
        <v>916</v>
      </c>
      <c r="I349" s="4" t="s">
        <v>996</v>
      </c>
      <c r="J349" s="4" t="s">
        <v>1028</v>
      </c>
      <c r="K349" s="4" t="s">
        <v>1038</v>
      </c>
      <c r="L349" s="4" t="s">
        <v>6860</v>
      </c>
      <c r="M349" s="5"/>
      <c r="N349" s="5"/>
      <c r="O349" s="5"/>
      <c r="P349" s="7">
        <v>-39589.919999999998</v>
      </c>
    </row>
    <row r="350" spans="2:16" x14ac:dyDescent="0.25">
      <c r="B350" s="4" t="s">
        <v>473</v>
      </c>
      <c r="C350" s="4" t="s">
        <v>474</v>
      </c>
      <c r="D350" s="4" t="s">
        <v>7606</v>
      </c>
      <c r="E350" s="4" t="s">
        <v>6941</v>
      </c>
      <c r="F350" s="4" t="s">
        <v>59</v>
      </c>
      <c r="G350" s="4" t="s">
        <v>562</v>
      </c>
      <c r="H350" s="4" t="s">
        <v>916</v>
      </c>
      <c r="I350" s="4" t="s">
        <v>996</v>
      </c>
      <c r="J350" s="4" t="s">
        <v>1028</v>
      </c>
      <c r="K350" s="4" t="s">
        <v>1038</v>
      </c>
      <c r="L350" s="4" t="s">
        <v>7607</v>
      </c>
      <c r="M350" s="5"/>
      <c r="N350" s="5"/>
      <c r="O350" s="5"/>
      <c r="P350" s="7">
        <v>30400.32</v>
      </c>
    </row>
    <row r="351" spans="2:16" x14ac:dyDescent="0.25">
      <c r="B351" s="4" t="s">
        <v>475</v>
      </c>
      <c r="C351" s="4" t="s">
        <v>476</v>
      </c>
      <c r="D351" s="4" t="s">
        <v>7608</v>
      </c>
      <c r="E351" s="4" t="s">
        <v>6941</v>
      </c>
      <c r="F351" s="4" t="s">
        <v>11</v>
      </c>
      <c r="G351" s="4" t="s">
        <v>558</v>
      </c>
      <c r="H351" s="4" t="s">
        <v>917</v>
      </c>
      <c r="I351" s="4" t="s">
        <v>8</v>
      </c>
      <c r="J351" s="4" t="s">
        <v>1006</v>
      </c>
      <c r="K351" s="4" t="s">
        <v>8</v>
      </c>
      <c r="L351" s="4" t="s">
        <v>7609</v>
      </c>
      <c r="M351" s="5"/>
      <c r="N351" s="5">
        <v>-13088.92</v>
      </c>
      <c r="O351" s="5"/>
      <c r="P351" s="7"/>
    </row>
    <row r="352" spans="2:16" x14ac:dyDescent="0.25">
      <c r="B352" s="4" t="s">
        <v>477</v>
      </c>
      <c r="C352" s="4" t="s">
        <v>478</v>
      </c>
      <c r="D352" s="4" t="s">
        <v>7610</v>
      </c>
      <c r="E352" s="4" t="s">
        <v>6941</v>
      </c>
      <c r="F352" s="4" t="s">
        <v>11</v>
      </c>
      <c r="G352" s="4" t="s">
        <v>558</v>
      </c>
      <c r="H352" s="4" t="s">
        <v>919</v>
      </c>
      <c r="I352" s="4" t="s">
        <v>8</v>
      </c>
      <c r="J352" s="4" t="s">
        <v>1006</v>
      </c>
      <c r="K352" s="4" t="s">
        <v>8</v>
      </c>
      <c r="L352" s="4" t="s">
        <v>7611</v>
      </c>
      <c r="M352" s="5"/>
      <c r="N352" s="5">
        <v>-13267.78</v>
      </c>
      <c r="O352" s="5"/>
      <c r="P352" s="7"/>
    </row>
    <row r="353" spans="2:16" x14ac:dyDescent="0.25">
      <c r="B353" s="4" t="s">
        <v>477</v>
      </c>
      <c r="C353" s="4" t="s">
        <v>478</v>
      </c>
      <c r="D353" s="4" t="s">
        <v>7612</v>
      </c>
      <c r="E353" s="4" t="s">
        <v>6941</v>
      </c>
      <c r="F353" s="4" t="s">
        <v>11</v>
      </c>
      <c r="G353" s="4" t="s">
        <v>558</v>
      </c>
      <c r="H353" s="4" t="s">
        <v>7613</v>
      </c>
      <c r="I353" s="4" t="s">
        <v>8</v>
      </c>
      <c r="J353" s="4" t="s">
        <v>1006</v>
      </c>
      <c r="K353" s="4" t="s">
        <v>8</v>
      </c>
      <c r="L353" s="4" t="s">
        <v>7614</v>
      </c>
      <c r="M353" s="5"/>
      <c r="N353" s="5"/>
      <c r="O353" s="5">
        <v>-3307863.18</v>
      </c>
      <c r="P353" s="7"/>
    </row>
    <row r="354" spans="2:16" x14ac:dyDescent="0.25">
      <c r="B354" s="4" t="s">
        <v>479</v>
      </c>
      <c r="C354" s="4" t="s">
        <v>480</v>
      </c>
      <c r="D354" s="4" t="s">
        <v>6869</v>
      </c>
      <c r="E354" s="4" t="s">
        <v>6941</v>
      </c>
      <c r="F354" s="4" t="s">
        <v>59</v>
      </c>
      <c r="G354" s="4" t="s">
        <v>562</v>
      </c>
      <c r="H354" s="4" t="s">
        <v>6034</v>
      </c>
      <c r="I354" s="4" t="s">
        <v>6030</v>
      </c>
      <c r="J354" s="4" t="s">
        <v>6031</v>
      </c>
      <c r="K354" s="4" t="s">
        <v>1038</v>
      </c>
      <c r="L354" s="4" t="s">
        <v>6873</v>
      </c>
      <c r="M354" s="5"/>
      <c r="N354" s="5"/>
      <c r="O354" s="5"/>
      <c r="P354" s="7">
        <v>-135000</v>
      </c>
    </row>
    <row r="355" spans="2:16" x14ac:dyDescent="0.25">
      <c r="B355" s="4" t="s">
        <v>479</v>
      </c>
      <c r="C355" s="4" t="s">
        <v>480</v>
      </c>
      <c r="D355" s="4" t="s">
        <v>7615</v>
      </c>
      <c r="E355" s="4" t="s">
        <v>6941</v>
      </c>
      <c r="F355" s="4" t="s">
        <v>432</v>
      </c>
      <c r="G355" s="4" t="s">
        <v>571</v>
      </c>
      <c r="H355" s="4" t="s">
        <v>7616</v>
      </c>
      <c r="I355" s="4" t="s">
        <v>6030</v>
      </c>
      <c r="J355" s="4" t="s">
        <v>6031</v>
      </c>
      <c r="K355" s="4" t="s">
        <v>1038</v>
      </c>
      <c r="L355" s="4" t="s">
        <v>7617</v>
      </c>
      <c r="M355" s="5"/>
      <c r="N355" s="5"/>
      <c r="O355" s="5"/>
      <c r="P355" s="7">
        <v>22694.66</v>
      </c>
    </row>
    <row r="356" spans="2:16" x14ac:dyDescent="0.25">
      <c r="B356" s="4" t="s">
        <v>479</v>
      </c>
      <c r="C356" s="4" t="s">
        <v>480</v>
      </c>
      <c r="D356" s="4" t="s">
        <v>7615</v>
      </c>
      <c r="E356" s="4" t="s">
        <v>6941</v>
      </c>
      <c r="F356" s="4" t="s">
        <v>432</v>
      </c>
      <c r="G356" s="4" t="s">
        <v>571</v>
      </c>
      <c r="H356" s="4" t="s">
        <v>7616</v>
      </c>
      <c r="I356" s="4" t="s">
        <v>6030</v>
      </c>
      <c r="J356" s="4" t="s">
        <v>6031</v>
      </c>
      <c r="K356" s="4" t="s">
        <v>1038</v>
      </c>
      <c r="L356" s="4" t="s">
        <v>7618</v>
      </c>
      <c r="M356" s="5"/>
      <c r="N356" s="5"/>
      <c r="O356" s="5"/>
      <c r="P356" s="7">
        <v>11347.33</v>
      </c>
    </row>
    <row r="357" spans="2:16" x14ac:dyDescent="0.25">
      <c r="B357" s="4" t="s">
        <v>479</v>
      </c>
      <c r="C357" s="4" t="s">
        <v>480</v>
      </c>
      <c r="D357" s="4" t="s">
        <v>7619</v>
      </c>
      <c r="E357" s="4" t="s">
        <v>6941</v>
      </c>
      <c r="F357" s="4" t="s">
        <v>432</v>
      </c>
      <c r="G357" s="4" t="s">
        <v>571</v>
      </c>
      <c r="H357" s="4" t="s">
        <v>7616</v>
      </c>
      <c r="I357" s="4" t="s">
        <v>6030</v>
      </c>
      <c r="J357" s="4" t="s">
        <v>6031</v>
      </c>
      <c r="K357" s="4" t="s">
        <v>1038</v>
      </c>
      <c r="L357" s="4" t="s">
        <v>7620</v>
      </c>
      <c r="M357" s="5"/>
      <c r="N357" s="5"/>
      <c r="O357" s="5"/>
      <c r="P357" s="7">
        <v>22694.66</v>
      </c>
    </row>
    <row r="358" spans="2:16" x14ac:dyDescent="0.25">
      <c r="B358" s="4" t="s">
        <v>479</v>
      </c>
      <c r="C358" s="4" t="s">
        <v>480</v>
      </c>
      <c r="D358" s="4" t="s">
        <v>7619</v>
      </c>
      <c r="E358" s="4" t="s">
        <v>6941</v>
      </c>
      <c r="F358" s="4" t="s">
        <v>432</v>
      </c>
      <c r="G358" s="4" t="s">
        <v>571</v>
      </c>
      <c r="H358" s="4" t="s">
        <v>7616</v>
      </c>
      <c r="I358" s="4" t="s">
        <v>6030</v>
      </c>
      <c r="J358" s="4" t="s">
        <v>6031</v>
      </c>
      <c r="K358" s="4" t="s">
        <v>1038</v>
      </c>
      <c r="L358" s="4" t="s">
        <v>7621</v>
      </c>
      <c r="M358" s="5"/>
      <c r="N358" s="5"/>
      <c r="O358" s="5"/>
      <c r="P358" s="7">
        <v>11347.33</v>
      </c>
    </row>
    <row r="359" spans="2:16" x14ac:dyDescent="0.25">
      <c r="B359" s="4" t="s">
        <v>479</v>
      </c>
      <c r="C359" s="4" t="s">
        <v>480</v>
      </c>
      <c r="D359" s="4" t="s">
        <v>7622</v>
      </c>
      <c r="E359" s="4" t="s">
        <v>6941</v>
      </c>
      <c r="F359" s="4" t="s">
        <v>432</v>
      </c>
      <c r="G359" s="4" t="s">
        <v>571</v>
      </c>
      <c r="H359" s="4" t="s">
        <v>7616</v>
      </c>
      <c r="I359" s="4" t="s">
        <v>6030</v>
      </c>
      <c r="J359" s="4" t="s">
        <v>6031</v>
      </c>
      <c r="K359" s="4" t="s">
        <v>1038</v>
      </c>
      <c r="L359" s="4" t="s">
        <v>7623</v>
      </c>
      <c r="M359" s="5"/>
      <c r="N359" s="5"/>
      <c r="O359" s="5"/>
      <c r="P359" s="7">
        <v>11347.33</v>
      </c>
    </row>
    <row r="360" spans="2:16" x14ac:dyDescent="0.25">
      <c r="B360" s="4" t="s">
        <v>479</v>
      </c>
      <c r="C360" s="4" t="s">
        <v>480</v>
      </c>
      <c r="D360" s="4" t="s">
        <v>7624</v>
      </c>
      <c r="E360" s="4" t="s">
        <v>6941</v>
      </c>
      <c r="F360" s="4" t="s">
        <v>432</v>
      </c>
      <c r="G360" s="4" t="s">
        <v>571</v>
      </c>
      <c r="H360" s="4" t="s">
        <v>7616</v>
      </c>
      <c r="I360" s="4" t="s">
        <v>6030</v>
      </c>
      <c r="J360" s="4" t="s">
        <v>6031</v>
      </c>
      <c r="K360" s="4" t="s">
        <v>1038</v>
      </c>
      <c r="L360" s="4" t="s">
        <v>7625</v>
      </c>
      <c r="M360" s="5"/>
      <c r="N360" s="5"/>
      <c r="O360" s="5"/>
      <c r="P360" s="7">
        <v>11347.33</v>
      </c>
    </row>
    <row r="361" spans="2:16" x14ac:dyDescent="0.25">
      <c r="B361" s="4" t="s">
        <v>479</v>
      </c>
      <c r="C361" s="4" t="s">
        <v>480</v>
      </c>
      <c r="D361" s="4" t="s">
        <v>7626</v>
      </c>
      <c r="E361" s="4" t="s">
        <v>6941</v>
      </c>
      <c r="F361" s="4" t="s">
        <v>59</v>
      </c>
      <c r="G361" s="4" t="s">
        <v>562</v>
      </c>
      <c r="H361" s="4" t="s">
        <v>6034</v>
      </c>
      <c r="I361" s="4" t="s">
        <v>6030</v>
      </c>
      <c r="J361" s="4" t="s">
        <v>6031</v>
      </c>
      <c r="K361" s="4" t="s">
        <v>1038</v>
      </c>
      <c r="L361" s="4" t="s">
        <v>7627</v>
      </c>
      <c r="M361" s="5"/>
      <c r="N361" s="5"/>
      <c r="O361" s="5"/>
      <c r="P361" s="7">
        <v>108000</v>
      </c>
    </row>
    <row r="362" spans="2:16" x14ac:dyDescent="0.25">
      <c r="B362" s="4" t="s">
        <v>479</v>
      </c>
      <c r="C362" s="4" t="s">
        <v>480</v>
      </c>
      <c r="D362" s="4" t="s">
        <v>7617</v>
      </c>
      <c r="E362" s="4" t="s">
        <v>6941</v>
      </c>
      <c r="F362" s="4" t="s">
        <v>432</v>
      </c>
      <c r="G362" s="4" t="s">
        <v>571</v>
      </c>
      <c r="H362" s="4" t="s">
        <v>7616</v>
      </c>
      <c r="I362" s="4" t="s">
        <v>6030</v>
      </c>
      <c r="J362" s="4" t="s">
        <v>6031</v>
      </c>
      <c r="K362" s="4" t="s">
        <v>1038</v>
      </c>
      <c r="L362" s="4" t="s">
        <v>7628</v>
      </c>
      <c r="M362" s="5"/>
      <c r="N362" s="5"/>
      <c r="O362" s="5"/>
      <c r="P362" s="7">
        <v>-22694.66</v>
      </c>
    </row>
    <row r="363" spans="2:16" x14ac:dyDescent="0.25">
      <c r="B363" s="4" t="s">
        <v>479</v>
      </c>
      <c r="C363" s="4" t="s">
        <v>480</v>
      </c>
      <c r="D363" s="4" t="s">
        <v>7620</v>
      </c>
      <c r="E363" s="4" t="s">
        <v>6941</v>
      </c>
      <c r="F363" s="4" t="s">
        <v>432</v>
      </c>
      <c r="G363" s="4" t="s">
        <v>571</v>
      </c>
      <c r="H363" s="4" t="s">
        <v>7616</v>
      </c>
      <c r="I363" s="4" t="s">
        <v>6030</v>
      </c>
      <c r="J363" s="4" t="s">
        <v>6031</v>
      </c>
      <c r="K363" s="4" t="s">
        <v>1038</v>
      </c>
      <c r="L363" s="4" t="s">
        <v>7629</v>
      </c>
      <c r="M363" s="5"/>
      <c r="N363" s="5"/>
      <c r="O363" s="5"/>
      <c r="P363" s="7">
        <v>-22694.66</v>
      </c>
    </row>
    <row r="364" spans="2:16" x14ac:dyDescent="0.25">
      <c r="B364" s="4" t="s">
        <v>479</v>
      </c>
      <c r="C364" s="4" t="s">
        <v>480</v>
      </c>
      <c r="D364" s="4" t="s">
        <v>7630</v>
      </c>
      <c r="E364" s="4" t="s">
        <v>6941</v>
      </c>
      <c r="F364" s="4" t="s">
        <v>432</v>
      </c>
      <c r="G364" s="4" t="s">
        <v>571</v>
      </c>
      <c r="H364" s="4" t="s">
        <v>6871</v>
      </c>
      <c r="I364" s="4" t="s">
        <v>8</v>
      </c>
      <c r="J364" s="4" t="s">
        <v>1006</v>
      </c>
      <c r="K364" s="4" t="s">
        <v>8</v>
      </c>
      <c r="L364" s="4" t="s">
        <v>6870</v>
      </c>
      <c r="M364" s="5">
        <v>-136168</v>
      </c>
      <c r="N364" s="5"/>
      <c r="O364" s="5"/>
      <c r="P364" s="7"/>
    </row>
    <row r="365" spans="2:16" x14ac:dyDescent="0.25">
      <c r="B365" s="4" t="s">
        <v>479</v>
      </c>
      <c r="C365" s="4" t="s">
        <v>480</v>
      </c>
      <c r="D365" s="4" t="s">
        <v>7630</v>
      </c>
      <c r="E365" s="4" t="s">
        <v>6941</v>
      </c>
      <c r="F365" s="4" t="s">
        <v>59</v>
      </c>
      <c r="G365" s="4" t="s">
        <v>562</v>
      </c>
      <c r="H365" s="4" t="s">
        <v>6871</v>
      </c>
      <c r="I365" s="4" t="s">
        <v>8</v>
      </c>
      <c r="J365" s="4" t="s">
        <v>1006</v>
      </c>
      <c r="K365" s="4" t="s">
        <v>8</v>
      </c>
      <c r="L365" s="4" t="s">
        <v>6870</v>
      </c>
      <c r="M365" s="5">
        <v>136168</v>
      </c>
      <c r="N365" s="5"/>
      <c r="O365" s="5"/>
      <c r="P365" s="7"/>
    </row>
    <row r="366" spans="2:16" x14ac:dyDescent="0.25">
      <c r="B366" s="4" t="s">
        <v>479</v>
      </c>
      <c r="C366" s="4" t="s">
        <v>480</v>
      </c>
      <c r="D366" s="4" t="s">
        <v>8</v>
      </c>
      <c r="E366" s="4" t="s">
        <v>6941</v>
      </c>
      <c r="F366" s="4" t="s">
        <v>433</v>
      </c>
      <c r="G366" s="4" t="s">
        <v>572</v>
      </c>
      <c r="H366" s="4" t="s">
        <v>8</v>
      </c>
      <c r="I366" s="4" t="s">
        <v>8</v>
      </c>
      <c r="J366" s="4" t="s">
        <v>1006</v>
      </c>
      <c r="K366" s="4" t="s">
        <v>8</v>
      </c>
      <c r="L366" s="4" t="s">
        <v>7631</v>
      </c>
      <c r="M366" s="5"/>
      <c r="N366" s="5"/>
      <c r="O366" s="5"/>
      <c r="P366" s="7">
        <v>453.89</v>
      </c>
    </row>
    <row r="367" spans="2:16" x14ac:dyDescent="0.25">
      <c r="B367" s="4" t="s">
        <v>479</v>
      </c>
      <c r="C367" s="4" t="s">
        <v>480</v>
      </c>
      <c r="D367" s="4" t="s">
        <v>8</v>
      </c>
      <c r="E367" s="4" t="s">
        <v>6941</v>
      </c>
      <c r="F367" s="4" t="s">
        <v>433</v>
      </c>
      <c r="G367" s="4" t="s">
        <v>572</v>
      </c>
      <c r="H367" s="4" t="s">
        <v>8</v>
      </c>
      <c r="I367" s="4" t="s">
        <v>8</v>
      </c>
      <c r="J367" s="4" t="s">
        <v>1006</v>
      </c>
      <c r="K367" s="4" t="s">
        <v>8</v>
      </c>
      <c r="L367" s="4" t="s">
        <v>7632</v>
      </c>
      <c r="M367" s="5"/>
      <c r="N367" s="5"/>
      <c r="O367" s="5"/>
      <c r="P367" s="7">
        <v>-1361.68</v>
      </c>
    </row>
    <row r="368" spans="2:16" x14ac:dyDescent="0.25">
      <c r="B368" s="4" t="s">
        <v>479</v>
      </c>
      <c r="C368" s="4" t="s">
        <v>480</v>
      </c>
      <c r="D368" s="4" t="s">
        <v>8</v>
      </c>
      <c r="E368" s="4" t="s">
        <v>6941</v>
      </c>
      <c r="F368" s="4" t="s">
        <v>327</v>
      </c>
      <c r="G368" s="4" t="s">
        <v>566</v>
      </c>
      <c r="H368" s="4" t="s">
        <v>8</v>
      </c>
      <c r="I368" s="4" t="s">
        <v>8</v>
      </c>
      <c r="J368" s="4" t="s">
        <v>1006</v>
      </c>
      <c r="K368" s="4" t="s">
        <v>8</v>
      </c>
      <c r="L368" s="4" t="s">
        <v>7631</v>
      </c>
      <c r="M368" s="5"/>
      <c r="N368" s="5"/>
      <c r="O368" s="5"/>
      <c r="P368" s="7">
        <v>13.66</v>
      </c>
    </row>
    <row r="369" spans="2:16" x14ac:dyDescent="0.25">
      <c r="B369" s="4" t="s">
        <v>479</v>
      </c>
      <c r="C369" s="4" t="s">
        <v>480</v>
      </c>
      <c r="D369" s="4" t="s">
        <v>8</v>
      </c>
      <c r="E369" s="4" t="s">
        <v>6941</v>
      </c>
      <c r="F369" s="4" t="s">
        <v>327</v>
      </c>
      <c r="G369" s="4" t="s">
        <v>566</v>
      </c>
      <c r="H369" s="4" t="s">
        <v>8</v>
      </c>
      <c r="I369" s="4" t="s">
        <v>8</v>
      </c>
      <c r="J369" s="4" t="s">
        <v>1006</v>
      </c>
      <c r="K369" s="4" t="s">
        <v>8</v>
      </c>
      <c r="L369" s="4" t="s">
        <v>7632</v>
      </c>
      <c r="M369" s="5"/>
      <c r="N369" s="5"/>
      <c r="O369" s="5"/>
      <c r="P369" s="7">
        <v>-40.98</v>
      </c>
    </row>
    <row r="370" spans="2:16" x14ac:dyDescent="0.25">
      <c r="B370" s="4" t="s">
        <v>479</v>
      </c>
      <c r="C370" s="4" t="s">
        <v>480</v>
      </c>
      <c r="D370" s="4" t="s">
        <v>8</v>
      </c>
      <c r="E370" s="4" t="s">
        <v>6941</v>
      </c>
      <c r="F370" s="4" t="s">
        <v>328</v>
      </c>
      <c r="G370" s="4" t="s">
        <v>567</v>
      </c>
      <c r="H370" s="4" t="s">
        <v>8</v>
      </c>
      <c r="I370" s="4" t="s">
        <v>8</v>
      </c>
      <c r="J370" s="4" t="s">
        <v>1006</v>
      </c>
      <c r="K370" s="4" t="s">
        <v>8</v>
      </c>
      <c r="L370" s="4" t="s">
        <v>7631</v>
      </c>
      <c r="M370" s="5"/>
      <c r="N370" s="5"/>
      <c r="O370" s="5"/>
      <c r="P370" s="7">
        <v>23.33</v>
      </c>
    </row>
    <row r="371" spans="2:16" x14ac:dyDescent="0.25">
      <c r="B371" s="4" t="s">
        <v>479</v>
      </c>
      <c r="C371" s="4" t="s">
        <v>480</v>
      </c>
      <c r="D371" s="4" t="s">
        <v>8</v>
      </c>
      <c r="E371" s="4" t="s">
        <v>6941</v>
      </c>
      <c r="F371" s="4" t="s">
        <v>328</v>
      </c>
      <c r="G371" s="4" t="s">
        <v>567</v>
      </c>
      <c r="H371" s="4" t="s">
        <v>8</v>
      </c>
      <c r="I371" s="4" t="s">
        <v>8</v>
      </c>
      <c r="J371" s="4" t="s">
        <v>1006</v>
      </c>
      <c r="K371" s="4" t="s">
        <v>8</v>
      </c>
      <c r="L371" s="4" t="s">
        <v>7632</v>
      </c>
      <c r="M371" s="5"/>
      <c r="N371" s="5"/>
      <c r="O371" s="5"/>
      <c r="P371" s="7">
        <v>-69.989999999999995</v>
      </c>
    </row>
    <row r="372" spans="2:16" x14ac:dyDescent="0.25">
      <c r="B372" s="4" t="s">
        <v>479</v>
      </c>
      <c r="C372" s="4" t="s">
        <v>480</v>
      </c>
      <c r="D372" s="4" t="s">
        <v>8</v>
      </c>
      <c r="E372" s="4" t="s">
        <v>6941</v>
      </c>
      <c r="F372" s="4" t="s">
        <v>329</v>
      </c>
      <c r="G372" s="4" t="s">
        <v>568</v>
      </c>
      <c r="H372" s="4" t="s">
        <v>8</v>
      </c>
      <c r="I372" s="4" t="s">
        <v>8</v>
      </c>
      <c r="J372" s="4" t="s">
        <v>1006</v>
      </c>
      <c r="K372" s="4" t="s">
        <v>8</v>
      </c>
      <c r="L372" s="4" t="s">
        <v>7631</v>
      </c>
      <c r="M372" s="5"/>
      <c r="N372" s="5"/>
      <c r="O372" s="5"/>
      <c r="P372" s="7">
        <v>91.4</v>
      </c>
    </row>
    <row r="373" spans="2:16" x14ac:dyDescent="0.25">
      <c r="B373" s="4" t="s">
        <v>479</v>
      </c>
      <c r="C373" s="4" t="s">
        <v>480</v>
      </c>
      <c r="D373" s="4" t="s">
        <v>8</v>
      </c>
      <c r="E373" s="4" t="s">
        <v>6941</v>
      </c>
      <c r="F373" s="4" t="s">
        <v>329</v>
      </c>
      <c r="G373" s="4" t="s">
        <v>568</v>
      </c>
      <c r="H373" s="4" t="s">
        <v>8</v>
      </c>
      <c r="I373" s="4" t="s">
        <v>8</v>
      </c>
      <c r="J373" s="4" t="s">
        <v>1006</v>
      </c>
      <c r="K373" s="4" t="s">
        <v>8</v>
      </c>
      <c r="L373" s="4" t="s">
        <v>7632</v>
      </c>
      <c r="M373" s="5"/>
      <c r="N373" s="5"/>
      <c r="O373" s="5"/>
      <c r="P373" s="7">
        <v>-274.20999999999998</v>
      </c>
    </row>
    <row r="374" spans="2:16" x14ac:dyDescent="0.25">
      <c r="B374" s="4" t="s">
        <v>479</v>
      </c>
      <c r="C374" s="4" t="s">
        <v>480</v>
      </c>
      <c r="D374" s="4" t="s">
        <v>8</v>
      </c>
      <c r="E374" s="4" t="s">
        <v>6941</v>
      </c>
      <c r="F374" s="4" t="s">
        <v>330</v>
      </c>
      <c r="G374" s="4" t="s">
        <v>569</v>
      </c>
      <c r="H374" s="4" t="s">
        <v>8</v>
      </c>
      <c r="I374" s="4" t="s">
        <v>8</v>
      </c>
      <c r="J374" s="4" t="s">
        <v>1006</v>
      </c>
      <c r="K374" s="4" t="s">
        <v>8</v>
      </c>
      <c r="L374" s="4" t="s">
        <v>7631</v>
      </c>
      <c r="M374" s="5"/>
      <c r="N374" s="5"/>
      <c r="O374" s="5"/>
      <c r="P374" s="7">
        <v>26.8</v>
      </c>
    </row>
    <row r="375" spans="2:16" x14ac:dyDescent="0.25">
      <c r="B375" s="4" t="s">
        <v>479</v>
      </c>
      <c r="C375" s="4" t="s">
        <v>480</v>
      </c>
      <c r="D375" s="4" t="s">
        <v>8</v>
      </c>
      <c r="E375" s="4" t="s">
        <v>6941</v>
      </c>
      <c r="F375" s="4" t="s">
        <v>330</v>
      </c>
      <c r="G375" s="4" t="s">
        <v>569</v>
      </c>
      <c r="H375" s="4" t="s">
        <v>8</v>
      </c>
      <c r="I375" s="4" t="s">
        <v>8</v>
      </c>
      <c r="J375" s="4" t="s">
        <v>1006</v>
      </c>
      <c r="K375" s="4" t="s">
        <v>8</v>
      </c>
      <c r="L375" s="4" t="s">
        <v>7632</v>
      </c>
      <c r="M375" s="5"/>
      <c r="N375" s="5"/>
      <c r="O375" s="5"/>
      <c r="P375" s="7">
        <v>-80.41</v>
      </c>
    </row>
    <row r="376" spans="2:16" x14ac:dyDescent="0.25">
      <c r="B376" s="4" t="s">
        <v>479</v>
      </c>
      <c r="C376" s="4" t="s">
        <v>480</v>
      </c>
      <c r="D376" s="4" t="s">
        <v>8</v>
      </c>
      <c r="E376" s="4" t="s">
        <v>6941</v>
      </c>
      <c r="F376" s="4" t="s">
        <v>434</v>
      </c>
      <c r="G376" s="4" t="s">
        <v>573</v>
      </c>
      <c r="H376" s="4" t="s">
        <v>8</v>
      </c>
      <c r="I376" s="4" t="s">
        <v>8</v>
      </c>
      <c r="J376" s="4" t="s">
        <v>1006</v>
      </c>
      <c r="K376" s="4" t="s">
        <v>8</v>
      </c>
      <c r="L376" s="4" t="s">
        <v>7631</v>
      </c>
      <c r="M376" s="5"/>
      <c r="N376" s="5"/>
      <c r="O376" s="5"/>
      <c r="P376" s="7">
        <v>2897.3</v>
      </c>
    </row>
    <row r="377" spans="2:16" x14ac:dyDescent="0.25">
      <c r="B377" s="4" t="s">
        <v>479</v>
      </c>
      <c r="C377" s="4" t="s">
        <v>480</v>
      </c>
      <c r="D377" s="4" t="s">
        <v>8</v>
      </c>
      <c r="E377" s="4" t="s">
        <v>6941</v>
      </c>
      <c r="F377" s="4" t="s">
        <v>434</v>
      </c>
      <c r="G377" s="4" t="s">
        <v>573</v>
      </c>
      <c r="H377" s="4" t="s">
        <v>8</v>
      </c>
      <c r="I377" s="4" t="s">
        <v>8</v>
      </c>
      <c r="J377" s="4" t="s">
        <v>1006</v>
      </c>
      <c r="K377" s="4" t="s">
        <v>8</v>
      </c>
      <c r="L377" s="4" t="s">
        <v>7632</v>
      </c>
      <c r="M377" s="5"/>
      <c r="N377" s="5"/>
      <c r="O377" s="5"/>
      <c r="P377" s="7">
        <v>-8691.8799999999992</v>
      </c>
    </row>
    <row r="378" spans="2:16" x14ac:dyDescent="0.25">
      <c r="B378" s="4" t="s">
        <v>481</v>
      </c>
      <c r="C378" s="4" t="s">
        <v>482</v>
      </c>
      <c r="D378" s="4" t="s">
        <v>7633</v>
      </c>
      <c r="E378" s="4" t="s">
        <v>6941</v>
      </c>
      <c r="F378" s="4" t="s">
        <v>11</v>
      </c>
      <c r="G378" s="4" t="s">
        <v>558</v>
      </c>
      <c r="H378" s="4" t="s">
        <v>923</v>
      </c>
      <c r="I378" s="4" t="s">
        <v>8</v>
      </c>
      <c r="J378" s="4" t="s">
        <v>1006</v>
      </c>
      <c r="K378" s="4" t="s">
        <v>8</v>
      </c>
      <c r="L378" s="4" t="s">
        <v>7634</v>
      </c>
      <c r="M378" s="5"/>
      <c r="N378" s="5">
        <v>-29369.33</v>
      </c>
      <c r="O378" s="5"/>
      <c r="P378" s="7"/>
    </row>
    <row r="379" spans="2:16" x14ac:dyDescent="0.25">
      <c r="B379" s="4" t="s">
        <v>481</v>
      </c>
      <c r="C379" s="4" t="s">
        <v>482</v>
      </c>
      <c r="D379" s="4" t="s">
        <v>7635</v>
      </c>
      <c r="E379" s="4" t="s">
        <v>6941</v>
      </c>
      <c r="F379" s="4" t="s">
        <v>45</v>
      </c>
      <c r="G379" s="4" t="s">
        <v>560</v>
      </c>
      <c r="H379" s="4" t="s">
        <v>922</v>
      </c>
      <c r="I379" s="4" t="s">
        <v>8</v>
      </c>
      <c r="J379" s="4" t="s">
        <v>1006</v>
      </c>
      <c r="K379" s="4" t="s">
        <v>8</v>
      </c>
      <c r="L379" s="4" t="s">
        <v>7636</v>
      </c>
      <c r="M379" s="5"/>
      <c r="N379" s="5">
        <v>-8115.5</v>
      </c>
      <c r="O379" s="5"/>
      <c r="P379" s="7"/>
    </row>
    <row r="380" spans="2:16" x14ac:dyDescent="0.25">
      <c r="B380" s="4" t="s">
        <v>481</v>
      </c>
      <c r="C380" s="4" t="s">
        <v>482</v>
      </c>
      <c r="D380" s="4" t="s">
        <v>7637</v>
      </c>
      <c r="E380" s="4" t="s">
        <v>6941</v>
      </c>
      <c r="F380" s="4" t="s">
        <v>11</v>
      </c>
      <c r="G380" s="4" t="s">
        <v>558</v>
      </c>
      <c r="H380" s="4" t="s">
        <v>924</v>
      </c>
      <c r="I380" s="4" t="s">
        <v>8</v>
      </c>
      <c r="J380" s="4" t="s">
        <v>1006</v>
      </c>
      <c r="K380" s="4" t="s">
        <v>8</v>
      </c>
      <c r="L380" s="4" t="s">
        <v>7638</v>
      </c>
      <c r="M380" s="5"/>
      <c r="N380" s="5">
        <v>-9455</v>
      </c>
      <c r="O380" s="5"/>
      <c r="P380" s="7"/>
    </row>
    <row r="381" spans="2:16" x14ac:dyDescent="0.25">
      <c r="B381" s="4" t="s">
        <v>483</v>
      </c>
      <c r="C381" s="4" t="s">
        <v>484</v>
      </c>
      <c r="D381" s="4" t="s">
        <v>7639</v>
      </c>
      <c r="E381" s="4" t="s">
        <v>6941</v>
      </c>
      <c r="F381" s="4" t="s">
        <v>11</v>
      </c>
      <c r="G381" s="4" t="s">
        <v>558</v>
      </c>
      <c r="H381" s="4" t="s">
        <v>926</v>
      </c>
      <c r="I381" s="4" t="s">
        <v>8</v>
      </c>
      <c r="J381" s="4" t="s">
        <v>1006</v>
      </c>
      <c r="K381" s="4" t="s">
        <v>8</v>
      </c>
      <c r="L381" s="4" t="s">
        <v>7640</v>
      </c>
      <c r="M381" s="5"/>
      <c r="N381" s="5">
        <v>-6007.25</v>
      </c>
      <c r="O381" s="5"/>
      <c r="P381" s="7"/>
    </row>
    <row r="382" spans="2:16" x14ac:dyDescent="0.25">
      <c r="B382" s="4" t="s">
        <v>483</v>
      </c>
      <c r="C382" s="4" t="s">
        <v>484</v>
      </c>
      <c r="D382" s="4" t="s">
        <v>7641</v>
      </c>
      <c r="E382" s="4" t="s">
        <v>6941</v>
      </c>
      <c r="F382" s="4" t="s">
        <v>59</v>
      </c>
      <c r="G382" s="4" t="s">
        <v>562</v>
      </c>
      <c r="H382" s="4" t="s">
        <v>925</v>
      </c>
      <c r="I382" s="4" t="s">
        <v>8</v>
      </c>
      <c r="J382" s="4" t="s">
        <v>1006</v>
      </c>
      <c r="K382" s="4" t="s">
        <v>8</v>
      </c>
      <c r="L382" s="4" t="s">
        <v>7642</v>
      </c>
      <c r="M382" s="5"/>
      <c r="N382" s="5">
        <v>-23686.36</v>
      </c>
      <c r="O382" s="5"/>
      <c r="P382" s="7"/>
    </row>
    <row r="383" spans="2:16" x14ac:dyDescent="0.25">
      <c r="B383" s="4" t="s">
        <v>485</v>
      </c>
      <c r="C383" s="4" t="s">
        <v>486</v>
      </c>
      <c r="D383" s="4" t="s">
        <v>7643</v>
      </c>
      <c r="E383" s="4" t="s">
        <v>6941</v>
      </c>
      <c r="F383" s="4" t="s">
        <v>11</v>
      </c>
      <c r="G383" s="4" t="s">
        <v>558</v>
      </c>
      <c r="H383" s="4" t="s">
        <v>927</v>
      </c>
      <c r="I383" s="4" t="s">
        <v>8</v>
      </c>
      <c r="J383" s="4" t="s">
        <v>1006</v>
      </c>
      <c r="K383" s="4" t="s">
        <v>8</v>
      </c>
      <c r="L383" s="4" t="s">
        <v>7644</v>
      </c>
      <c r="M383" s="5"/>
      <c r="N383" s="5">
        <v>-34624.370000000003</v>
      </c>
      <c r="O383" s="5"/>
      <c r="P383" s="7"/>
    </row>
    <row r="384" spans="2:16" x14ac:dyDescent="0.25">
      <c r="B384" s="4" t="s">
        <v>487</v>
      </c>
      <c r="C384" s="4" t="s">
        <v>488</v>
      </c>
      <c r="D384" s="4" t="s">
        <v>7645</v>
      </c>
      <c r="E384" s="4" t="s">
        <v>6941</v>
      </c>
      <c r="F384" s="4" t="s">
        <v>11</v>
      </c>
      <c r="G384" s="4" t="s">
        <v>558</v>
      </c>
      <c r="H384" s="4" t="s">
        <v>997</v>
      </c>
      <c r="I384" s="4" t="s">
        <v>998</v>
      </c>
      <c r="J384" s="4" t="s">
        <v>1029</v>
      </c>
      <c r="K384" s="4" t="s">
        <v>1038</v>
      </c>
      <c r="L384" s="4" t="s">
        <v>7646</v>
      </c>
      <c r="M384" s="5"/>
      <c r="N384" s="5"/>
      <c r="O384" s="5"/>
      <c r="P384" s="7">
        <v>7662.52</v>
      </c>
    </row>
    <row r="385" spans="2:16" x14ac:dyDescent="0.25">
      <c r="B385" s="4" t="s">
        <v>487</v>
      </c>
      <c r="C385" s="4" t="s">
        <v>488</v>
      </c>
      <c r="D385" s="4" t="s">
        <v>7647</v>
      </c>
      <c r="E385" s="4" t="s">
        <v>6941</v>
      </c>
      <c r="F385" s="4" t="s">
        <v>11</v>
      </c>
      <c r="G385" s="4" t="s">
        <v>558</v>
      </c>
      <c r="H385" s="4" t="s">
        <v>928</v>
      </c>
      <c r="I385" s="4" t="s">
        <v>8</v>
      </c>
      <c r="J385" s="4" t="s">
        <v>1006</v>
      </c>
      <c r="K385" s="4" t="s">
        <v>8</v>
      </c>
      <c r="L385" s="4" t="s">
        <v>7648</v>
      </c>
      <c r="M385" s="5"/>
      <c r="N385" s="5">
        <v>-7662.52</v>
      </c>
      <c r="O385" s="5"/>
      <c r="P385" s="7"/>
    </row>
    <row r="386" spans="2:16" x14ac:dyDescent="0.25">
      <c r="B386" s="4" t="s">
        <v>487</v>
      </c>
      <c r="C386" s="4" t="s">
        <v>488</v>
      </c>
      <c r="D386" s="4" t="s">
        <v>7649</v>
      </c>
      <c r="E386" s="4" t="s">
        <v>6941</v>
      </c>
      <c r="F386" s="4" t="s">
        <v>11</v>
      </c>
      <c r="G386" s="4" t="s">
        <v>558</v>
      </c>
      <c r="H386" s="4" t="s">
        <v>997</v>
      </c>
      <c r="I386" s="4" t="s">
        <v>8</v>
      </c>
      <c r="J386" s="4" t="s">
        <v>1006</v>
      </c>
      <c r="K386" s="4" t="s">
        <v>8</v>
      </c>
      <c r="L386" s="4" t="s">
        <v>7645</v>
      </c>
      <c r="M386" s="5"/>
      <c r="N386" s="5">
        <v>-7662.52</v>
      </c>
      <c r="O386" s="5"/>
      <c r="P386" s="7"/>
    </row>
    <row r="387" spans="2:16" x14ac:dyDescent="0.25">
      <c r="B387" s="4" t="s">
        <v>489</v>
      </c>
      <c r="C387" s="4" t="s">
        <v>490</v>
      </c>
      <c r="D387" s="4" t="s">
        <v>7650</v>
      </c>
      <c r="E387" s="4" t="s">
        <v>6941</v>
      </c>
      <c r="F387" s="4" t="s">
        <v>11</v>
      </c>
      <c r="G387" s="4" t="s">
        <v>558</v>
      </c>
      <c r="H387" s="4" t="s">
        <v>2697</v>
      </c>
      <c r="I387" s="4" t="s">
        <v>8</v>
      </c>
      <c r="J387" s="4" t="s">
        <v>1006</v>
      </c>
      <c r="K387" s="4" t="s">
        <v>8</v>
      </c>
      <c r="L387" s="4" t="s">
        <v>7651</v>
      </c>
      <c r="M387" s="5"/>
      <c r="N387" s="5">
        <v>-28809.919999999998</v>
      </c>
      <c r="O387" s="5"/>
      <c r="P387" s="7"/>
    </row>
    <row r="388" spans="2:16" x14ac:dyDescent="0.25">
      <c r="B388" s="4" t="s">
        <v>489</v>
      </c>
      <c r="C388" s="4" t="s">
        <v>490</v>
      </c>
      <c r="D388" s="4" t="s">
        <v>7652</v>
      </c>
      <c r="E388" s="4" t="s">
        <v>6941</v>
      </c>
      <c r="F388" s="4" t="s">
        <v>11</v>
      </c>
      <c r="G388" s="4" t="s">
        <v>558</v>
      </c>
      <c r="H388" s="4" t="s">
        <v>5234</v>
      </c>
      <c r="I388" s="4" t="s">
        <v>8</v>
      </c>
      <c r="J388" s="4" t="s">
        <v>1006</v>
      </c>
      <c r="K388" s="4" t="s">
        <v>8</v>
      </c>
      <c r="L388" s="4" t="s">
        <v>7653</v>
      </c>
      <c r="M388" s="5"/>
      <c r="N388" s="5">
        <v>-8881.98</v>
      </c>
      <c r="O388" s="5"/>
      <c r="P388" s="7"/>
    </row>
    <row r="389" spans="2:16" x14ac:dyDescent="0.25">
      <c r="B389" s="4" t="s">
        <v>491</v>
      </c>
      <c r="C389" s="4" t="s">
        <v>492</v>
      </c>
      <c r="D389" s="4" t="s">
        <v>7654</v>
      </c>
      <c r="E389" s="4" t="s">
        <v>6941</v>
      </c>
      <c r="F389" s="4" t="s">
        <v>11</v>
      </c>
      <c r="G389" s="4" t="s">
        <v>558</v>
      </c>
      <c r="H389" s="4" t="s">
        <v>6056</v>
      </c>
      <c r="I389" s="4" t="s">
        <v>8</v>
      </c>
      <c r="J389" s="4" t="s">
        <v>1006</v>
      </c>
      <c r="K389" s="4" t="s">
        <v>8</v>
      </c>
      <c r="L389" s="4" t="s">
        <v>7655</v>
      </c>
      <c r="M389" s="5"/>
      <c r="N389" s="5">
        <v>-16666.66</v>
      </c>
      <c r="O389" s="5"/>
      <c r="P389" s="7"/>
    </row>
    <row r="390" spans="2:16" x14ac:dyDescent="0.25">
      <c r="B390" s="4" t="s">
        <v>493</v>
      </c>
      <c r="C390" s="4" t="s">
        <v>494</v>
      </c>
      <c r="D390" s="4" t="s">
        <v>7656</v>
      </c>
      <c r="E390" s="4" t="s">
        <v>6941</v>
      </c>
      <c r="F390" s="4" t="s">
        <v>11</v>
      </c>
      <c r="G390" s="4" t="s">
        <v>558</v>
      </c>
      <c r="H390" s="4" t="s">
        <v>932</v>
      </c>
      <c r="I390" s="4" t="s">
        <v>8</v>
      </c>
      <c r="J390" s="4" t="s">
        <v>1006</v>
      </c>
      <c r="K390" s="4" t="s">
        <v>8</v>
      </c>
      <c r="L390" s="4" t="s">
        <v>7657</v>
      </c>
      <c r="M390" s="5"/>
      <c r="N390" s="5">
        <v>-11862.64</v>
      </c>
      <c r="O390" s="5"/>
      <c r="P390" s="7"/>
    </row>
    <row r="391" spans="2:16" x14ac:dyDescent="0.25">
      <c r="B391" s="4" t="s">
        <v>495</v>
      </c>
      <c r="C391" s="4" t="s">
        <v>496</v>
      </c>
      <c r="D391" s="4" t="s">
        <v>7658</v>
      </c>
      <c r="E391" s="4" t="s">
        <v>6941</v>
      </c>
      <c r="F391" s="4" t="s">
        <v>11</v>
      </c>
      <c r="G391" s="4" t="s">
        <v>558</v>
      </c>
      <c r="H391" s="4" t="s">
        <v>6061</v>
      </c>
      <c r="I391" s="4" t="s">
        <v>8</v>
      </c>
      <c r="J391" s="4" t="s">
        <v>1006</v>
      </c>
      <c r="K391" s="4" t="s">
        <v>8</v>
      </c>
      <c r="L391" s="4" t="s">
        <v>7659</v>
      </c>
      <c r="M391" s="5"/>
      <c r="N391" s="5">
        <v>-16666.669999999998</v>
      </c>
      <c r="O391" s="5"/>
      <c r="P391" s="7"/>
    </row>
    <row r="392" spans="2:16" x14ac:dyDescent="0.25">
      <c r="B392" s="4" t="s">
        <v>497</v>
      </c>
      <c r="C392" s="4" t="s">
        <v>498</v>
      </c>
      <c r="D392" s="4" t="s">
        <v>7660</v>
      </c>
      <c r="E392" s="4" t="s">
        <v>6941</v>
      </c>
      <c r="F392" s="4" t="s">
        <v>11</v>
      </c>
      <c r="G392" s="4" t="s">
        <v>558</v>
      </c>
      <c r="H392" s="4" t="s">
        <v>933</v>
      </c>
      <c r="I392" s="4" t="s">
        <v>8</v>
      </c>
      <c r="J392" s="4" t="s">
        <v>1006</v>
      </c>
      <c r="K392" s="4" t="s">
        <v>8</v>
      </c>
      <c r="L392" s="4" t="s">
        <v>7661</v>
      </c>
      <c r="M392" s="5"/>
      <c r="N392" s="5">
        <v>-8427.5300000000007</v>
      </c>
      <c r="O392" s="5"/>
      <c r="P392" s="7"/>
    </row>
    <row r="393" spans="2:16" x14ac:dyDescent="0.25">
      <c r="B393" s="4" t="s">
        <v>6905</v>
      </c>
      <c r="C393" s="4" t="s">
        <v>6906</v>
      </c>
      <c r="D393" s="4" t="s">
        <v>7662</v>
      </c>
      <c r="E393" s="4" t="s">
        <v>6941</v>
      </c>
      <c r="F393" s="4" t="s">
        <v>11</v>
      </c>
      <c r="G393" s="4" t="s">
        <v>558</v>
      </c>
      <c r="H393" s="4" t="s">
        <v>6908</v>
      </c>
      <c r="I393" s="4" t="s">
        <v>8</v>
      </c>
      <c r="J393" s="4" t="s">
        <v>1006</v>
      </c>
      <c r="K393" s="4" t="s">
        <v>8</v>
      </c>
      <c r="L393" s="4" t="s">
        <v>7663</v>
      </c>
      <c r="M393" s="5"/>
      <c r="N393" s="5">
        <v>-27500</v>
      </c>
      <c r="O393" s="5"/>
      <c r="P393" s="7"/>
    </row>
    <row r="394" spans="2:16" x14ac:dyDescent="0.25">
      <c r="B394" s="4" t="s">
        <v>499</v>
      </c>
      <c r="C394" s="4" t="s">
        <v>500</v>
      </c>
      <c r="D394" s="4" t="s">
        <v>7664</v>
      </c>
      <c r="E394" s="4" t="s">
        <v>6941</v>
      </c>
      <c r="F394" s="4" t="s">
        <v>11</v>
      </c>
      <c r="G394" s="4" t="s">
        <v>558</v>
      </c>
      <c r="H394" s="4" t="s">
        <v>6066</v>
      </c>
      <c r="I394" s="4" t="s">
        <v>8</v>
      </c>
      <c r="J394" s="4" t="s">
        <v>1006</v>
      </c>
      <c r="K394" s="4" t="s">
        <v>8</v>
      </c>
      <c r="L394" s="4" t="s">
        <v>7665</v>
      </c>
      <c r="M394" s="5"/>
      <c r="N394" s="5">
        <v>-8770</v>
      </c>
      <c r="O394" s="5"/>
      <c r="P394" s="7"/>
    </row>
    <row r="395" spans="2:16" x14ac:dyDescent="0.25">
      <c r="B395" s="4" t="s">
        <v>499</v>
      </c>
      <c r="C395" s="4" t="s">
        <v>500</v>
      </c>
      <c r="D395" s="4" t="s">
        <v>7666</v>
      </c>
      <c r="E395" s="4" t="s">
        <v>6941</v>
      </c>
      <c r="F395" s="4" t="s">
        <v>11</v>
      </c>
      <c r="G395" s="4" t="s">
        <v>558</v>
      </c>
      <c r="H395" s="4" t="s">
        <v>934</v>
      </c>
      <c r="I395" s="4" t="s">
        <v>8</v>
      </c>
      <c r="J395" s="4" t="s">
        <v>1006</v>
      </c>
      <c r="K395" s="4" t="s">
        <v>8</v>
      </c>
      <c r="L395" s="4" t="s">
        <v>1430</v>
      </c>
      <c r="M395" s="5"/>
      <c r="N395" s="5">
        <v>-8770</v>
      </c>
      <c r="O395" s="5"/>
      <c r="P395" s="7"/>
    </row>
    <row r="396" spans="2:16" x14ac:dyDescent="0.25">
      <c r="B396" s="4" t="s">
        <v>501</v>
      </c>
      <c r="C396" s="4" t="s">
        <v>502</v>
      </c>
      <c r="D396" s="4" t="s">
        <v>7667</v>
      </c>
      <c r="E396" s="4" t="s">
        <v>6941</v>
      </c>
      <c r="F396" s="4" t="s">
        <v>11</v>
      </c>
      <c r="G396" s="4" t="s">
        <v>558</v>
      </c>
      <c r="H396" s="4" t="s">
        <v>5261</v>
      </c>
      <c r="I396" s="4" t="s">
        <v>8</v>
      </c>
      <c r="J396" s="4" t="s">
        <v>1006</v>
      </c>
      <c r="K396" s="4" t="s">
        <v>8</v>
      </c>
      <c r="L396" s="4" t="s">
        <v>7668</v>
      </c>
      <c r="M396" s="5"/>
      <c r="N396" s="5">
        <v>-8333.33</v>
      </c>
      <c r="O396" s="5"/>
      <c r="P396" s="7"/>
    </row>
    <row r="397" spans="2:16" x14ac:dyDescent="0.25">
      <c r="B397" s="4" t="s">
        <v>503</v>
      </c>
      <c r="C397" s="4" t="s">
        <v>504</v>
      </c>
      <c r="D397" s="4" t="s">
        <v>7669</v>
      </c>
      <c r="E397" s="4" t="s">
        <v>6941</v>
      </c>
      <c r="F397" s="4" t="s">
        <v>11</v>
      </c>
      <c r="G397" s="4" t="s">
        <v>558</v>
      </c>
      <c r="H397" s="4" t="s">
        <v>937</v>
      </c>
      <c r="I397" s="4" t="s">
        <v>8</v>
      </c>
      <c r="J397" s="4" t="s">
        <v>1006</v>
      </c>
      <c r="K397" s="4" t="s">
        <v>8</v>
      </c>
      <c r="L397" s="4" t="s">
        <v>7670</v>
      </c>
      <c r="M397" s="5"/>
      <c r="N397" s="5">
        <v>-7636.65</v>
      </c>
      <c r="O397" s="5"/>
      <c r="P397" s="7"/>
    </row>
    <row r="398" spans="2:16" x14ac:dyDescent="0.25">
      <c r="B398" s="4" t="s">
        <v>505</v>
      </c>
      <c r="C398" s="4" t="s">
        <v>506</v>
      </c>
      <c r="D398" s="4" t="s">
        <v>7671</v>
      </c>
      <c r="E398" s="4" t="s">
        <v>6941</v>
      </c>
      <c r="F398" s="4" t="s">
        <v>45</v>
      </c>
      <c r="G398" s="4" t="s">
        <v>560</v>
      </c>
      <c r="H398" s="4" t="s">
        <v>7672</v>
      </c>
      <c r="I398" s="4" t="s">
        <v>7673</v>
      </c>
      <c r="J398" s="4" t="s">
        <v>7674</v>
      </c>
      <c r="K398" s="4" t="s">
        <v>1042</v>
      </c>
      <c r="L398" s="4" t="s">
        <v>7675</v>
      </c>
      <c r="M398" s="5"/>
      <c r="N398" s="5"/>
      <c r="O398" s="5"/>
      <c r="P398" s="7">
        <v>-105892.5</v>
      </c>
    </row>
    <row r="399" spans="2:16" x14ac:dyDescent="0.25">
      <c r="B399" s="4" t="s">
        <v>505</v>
      </c>
      <c r="C399" s="4" t="s">
        <v>506</v>
      </c>
      <c r="D399" s="4" t="s">
        <v>7671</v>
      </c>
      <c r="E399" s="4" t="s">
        <v>6941</v>
      </c>
      <c r="F399" s="4" t="s">
        <v>45</v>
      </c>
      <c r="G399" s="4" t="s">
        <v>560</v>
      </c>
      <c r="H399" s="4" t="s">
        <v>7676</v>
      </c>
      <c r="I399" s="4" t="s">
        <v>7673</v>
      </c>
      <c r="J399" s="4" t="s">
        <v>7674</v>
      </c>
      <c r="K399" s="4" t="s">
        <v>1042</v>
      </c>
      <c r="L399" s="4" t="s">
        <v>7677</v>
      </c>
      <c r="M399" s="5"/>
      <c r="N399" s="5"/>
      <c r="O399" s="5"/>
      <c r="P399" s="7">
        <v>-164850</v>
      </c>
    </row>
    <row r="400" spans="2:16" x14ac:dyDescent="0.25">
      <c r="B400" s="4" t="s">
        <v>5268</v>
      </c>
      <c r="C400" s="4" t="s">
        <v>5269</v>
      </c>
      <c r="D400" s="4" t="s">
        <v>7678</v>
      </c>
      <c r="E400" s="4" t="s">
        <v>6941</v>
      </c>
      <c r="F400" s="4" t="s">
        <v>11</v>
      </c>
      <c r="G400" s="4" t="s">
        <v>558</v>
      </c>
      <c r="H400" s="4" t="s">
        <v>5271</v>
      </c>
      <c r="I400" s="4" t="s">
        <v>8</v>
      </c>
      <c r="J400" s="4" t="s">
        <v>1006</v>
      </c>
      <c r="K400" s="4" t="s">
        <v>8</v>
      </c>
      <c r="L400" s="4" t="s">
        <v>7679</v>
      </c>
      <c r="M400" s="5"/>
      <c r="N400" s="5">
        <v>-12571.88</v>
      </c>
      <c r="O400" s="5"/>
      <c r="P400" s="7"/>
    </row>
    <row r="401" spans="2:17" x14ac:dyDescent="0.25">
      <c r="B401" s="4" t="s">
        <v>509</v>
      </c>
      <c r="C401" s="4" t="s">
        <v>510</v>
      </c>
      <c r="D401" s="4" t="s">
        <v>7680</v>
      </c>
      <c r="E401" s="4" t="s">
        <v>6941</v>
      </c>
      <c r="F401" s="4" t="s">
        <v>11</v>
      </c>
      <c r="G401" s="4" t="s">
        <v>558</v>
      </c>
      <c r="H401" s="4" t="s">
        <v>941</v>
      </c>
      <c r="I401" s="4" t="s">
        <v>8</v>
      </c>
      <c r="J401" s="4" t="s">
        <v>1006</v>
      </c>
      <c r="K401" s="4" t="s">
        <v>8</v>
      </c>
      <c r="L401" s="4" t="s">
        <v>7681</v>
      </c>
      <c r="M401" s="5"/>
      <c r="N401" s="5">
        <v>-12228.28</v>
      </c>
      <c r="O401" s="5"/>
      <c r="P401" s="7"/>
    </row>
    <row r="402" spans="2:17" x14ac:dyDescent="0.25">
      <c r="B402" s="4" t="s">
        <v>511</v>
      </c>
      <c r="C402" s="4" t="s">
        <v>512</v>
      </c>
      <c r="D402" s="4" t="s">
        <v>7682</v>
      </c>
      <c r="E402" s="4" t="s">
        <v>6941</v>
      </c>
      <c r="F402" s="4" t="s">
        <v>11</v>
      </c>
      <c r="G402" s="4" t="s">
        <v>558</v>
      </c>
      <c r="H402" s="4" t="s">
        <v>943</v>
      </c>
      <c r="I402" s="4" t="s">
        <v>8</v>
      </c>
      <c r="J402" s="4" t="s">
        <v>1006</v>
      </c>
      <c r="K402" s="4" t="s">
        <v>8</v>
      </c>
      <c r="L402" s="4" t="s">
        <v>7683</v>
      </c>
      <c r="M402" s="5"/>
      <c r="N402" s="5">
        <v>-3901.95</v>
      </c>
      <c r="O402" s="5"/>
      <c r="P402" s="7"/>
    </row>
    <row r="403" spans="2:17" x14ac:dyDescent="0.25">
      <c r="B403" s="4" t="s">
        <v>513</v>
      </c>
      <c r="C403" s="4" t="s">
        <v>514</v>
      </c>
      <c r="D403" s="4" t="s">
        <v>7684</v>
      </c>
      <c r="E403" s="4" t="s">
        <v>6941</v>
      </c>
      <c r="F403" s="4" t="s">
        <v>11</v>
      </c>
      <c r="G403" s="4" t="s">
        <v>558</v>
      </c>
      <c r="H403" s="4" t="s">
        <v>945</v>
      </c>
      <c r="I403" s="4" t="s">
        <v>8</v>
      </c>
      <c r="J403" s="4" t="s">
        <v>1006</v>
      </c>
      <c r="K403" s="4" t="s">
        <v>8</v>
      </c>
      <c r="L403" s="4" t="s">
        <v>7685</v>
      </c>
      <c r="M403" s="5"/>
      <c r="N403" s="5">
        <v>-11829.38</v>
      </c>
      <c r="O403" s="5"/>
      <c r="P403" s="7"/>
    </row>
    <row r="404" spans="2:17" x14ac:dyDescent="0.25">
      <c r="B404" s="4" t="s">
        <v>515</v>
      </c>
      <c r="C404" s="4" t="s">
        <v>516</v>
      </c>
      <c r="D404" s="4" t="s">
        <v>7686</v>
      </c>
      <c r="E404" s="4" t="s">
        <v>6941</v>
      </c>
      <c r="F404" s="4" t="s">
        <v>59</v>
      </c>
      <c r="G404" s="4" t="s">
        <v>562</v>
      </c>
      <c r="H404" s="4" t="s">
        <v>946</v>
      </c>
      <c r="I404" s="4" t="s">
        <v>8</v>
      </c>
      <c r="J404" s="4" t="s">
        <v>1006</v>
      </c>
      <c r="K404" s="4" t="s">
        <v>8</v>
      </c>
      <c r="L404" s="4" t="s">
        <v>7687</v>
      </c>
      <c r="M404" s="5"/>
      <c r="N404" s="5">
        <v>-17537.97</v>
      </c>
      <c r="O404" s="5"/>
      <c r="P404" s="7"/>
    </row>
    <row r="405" spans="2:17" x14ac:dyDescent="0.25">
      <c r="B405" s="4" t="s">
        <v>517</v>
      </c>
      <c r="C405" s="4" t="s">
        <v>518</v>
      </c>
      <c r="D405" s="4" t="s">
        <v>7688</v>
      </c>
      <c r="E405" s="4" t="s">
        <v>6941</v>
      </c>
      <c r="F405" s="4" t="s">
        <v>59</v>
      </c>
      <c r="G405" s="4" t="s">
        <v>562</v>
      </c>
      <c r="H405" s="4" t="s">
        <v>2732</v>
      </c>
      <c r="I405" s="4" t="s">
        <v>8</v>
      </c>
      <c r="J405" s="4" t="s">
        <v>1006</v>
      </c>
      <c r="K405" s="4" t="s">
        <v>8</v>
      </c>
      <c r="L405" s="4" t="s">
        <v>7689</v>
      </c>
      <c r="M405" s="5">
        <v>-394041.67</v>
      </c>
      <c r="N405" s="5"/>
      <c r="O405" s="5"/>
      <c r="P405" s="7"/>
    </row>
    <row r="406" spans="2:17" x14ac:dyDescent="0.25">
      <c r="B406" s="4" t="s">
        <v>519</v>
      </c>
      <c r="C406" s="4" t="s">
        <v>520</v>
      </c>
      <c r="D406" s="4" t="s">
        <v>7690</v>
      </c>
      <c r="E406" s="4" t="s">
        <v>6941</v>
      </c>
      <c r="F406" s="4" t="s">
        <v>45</v>
      </c>
      <c r="G406" s="4" t="s">
        <v>560</v>
      </c>
      <c r="H406" s="4" t="s">
        <v>948</v>
      </c>
      <c r="I406" s="4" t="s">
        <v>8</v>
      </c>
      <c r="J406" s="4" t="s">
        <v>1006</v>
      </c>
      <c r="K406" s="4" t="s">
        <v>8</v>
      </c>
      <c r="L406" s="4" t="s">
        <v>7691</v>
      </c>
      <c r="M406" s="5"/>
      <c r="N406" s="5">
        <v>-5260.91</v>
      </c>
      <c r="O406" s="5"/>
      <c r="P406" s="7"/>
    </row>
    <row r="407" spans="2:17" x14ac:dyDescent="0.25">
      <c r="B407" s="4" t="s">
        <v>524</v>
      </c>
      <c r="C407" s="4" t="s">
        <v>525</v>
      </c>
      <c r="D407" s="4" t="s">
        <v>7692</v>
      </c>
      <c r="E407" s="4" t="s">
        <v>6941</v>
      </c>
      <c r="F407" s="4" t="s">
        <v>85</v>
      </c>
      <c r="G407" s="4" t="s">
        <v>564</v>
      </c>
      <c r="H407" s="4" t="s">
        <v>8</v>
      </c>
      <c r="I407" s="4" t="s">
        <v>976</v>
      </c>
      <c r="J407" s="4" t="s">
        <v>1010</v>
      </c>
      <c r="K407" s="4" t="s">
        <v>1007</v>
      </c>
      <c r="L407" s="4" t="s">
        <v>7693</v>
      </c>
      <c r="M407" s="5"/>
      <c r="N407" s="5"/>
      <c r="O407" s="5"/>
      <c r="P407" s="7">
        <v>-1324.06</v>
      </c>
    </row>
    <row r="408" spans="2:17" x14ac:dyDescent="0.25">
      <c r="B408" s="4" t="s">
        <v>524</v>
      </c>
      <c r="C408" s="4" t="s">
        <v>525</v>
      </c>
      <c r="D408" s="4" t="s">
        <v>7694</v>
      </c>
      <c r="E408" s="4" t="s">
        <v>6941</v>
      </c>
      <c r="F408" s="4" t="s">
        <v>45</v>
      </c>
      <c r="G408" s="4" t="s">
        <v>560</v>
      </c>
      <c r="H408" s="4" t="s">
        <v>950</v>
      </c>
      <c r="I408" s="4" t="s">
        <v>8</v>
      </c>
      <c r="J408" s="4" t="s">
        <v>1006</v>
      </c>
      <c r="K408" s="4" t="s">
        <v>8</v>
      </c>
      <c r="L408" s="4" t="s">
        <v>7695</v>
      </c>
      <c r="M408" s="5"/>
      <c r="N408" s="5">
        <v>-44135.42</v>
      </c>
      <c r="O408" s="5"/>
      <c r="P408" s="7"/>
    </row>
    <row r="409" spans="2:17" x14ac:dyDescent="0.25">
      <c r="B409" s="4" t="s">
        <v>524</v>
      </c>
      <c r="C409" s="4" t="s">
        <v>525</v>
      </c>
      <c r="D409" s="4" t="s">
        <v>7696</v>
      </c>
      <c r="E409" s="4" t="s">
        <v>6941</v>
      </c>
      <c r="F409" s="4" t="s">
        <v>45</v>
      </c>
      <c r="G409" s="4" t="s">
        <v>560</v>
      </c>
      <c r="H409" s="4" t="s">
        <v>7697</v>
      </c>
      <c r="I409" s="4" t="s">
        <v>8</v>
      </c>
      <c r="J409" s="4" t="s">
        <v>1006</v>
      </c>
      <c r="K409" s="4" t="s">
        <v>8</v>
      </c>
      <c r="L409" s="4" t="s">
        <v>7698</v>
      </c>
      <c r="M409" s="6"/>
      <c r="N409" s="6"/>
      <c r="O409" s="6">
        <v>529625</v>
      </c>
      <c r="P409" s="2"/>
    </row>
    <row r="410" spans="2:17" x14ac:dyDescent="0.25">
      <c r="M410" s="13">
        <f>SUM(M10:M409)</f>
        <v>-1906209.67</v>
      </c>
      <c r="N410" s="13">
        <f t="shared" ref="N410:P410" si="0">SUM(N10:N409)</f>
        <v>-13223843.700000003</v>
      </c>
      <c r="O410" s="13">
        <f t="shared" si="0"/>
        <v>3669089.109999998</v>
      </c>
      <c r="P410" s="13">
        <f t="shared" si="0"/>
        <v>-583821.30999999982</v>
      </c>
    </row>
    <row r="413" spans="2:17" x14ac:dyDescent="0.25">
      <c r="O413" s="17" t="s">
        <v>11433</v>
      </c>
    </row>
    <row r="414" spans="2:17" x14ac:dyDescent="0.25">
      <c r="O414" s="18" t="s">
        <v>11432</v>
      </c>
      <c r="P414" s="15" t="s">
        <v>11435</v>
      </c>
      <c r="Q414" s="15" t="s">
        <v>11436</v>
      </c>
    </row>
    <row r="415" spans="2:17" x14ac:dyDescent="0.25">
      <c r="M415" s="4" t="s">
        <v>19</v>
      </c>
      <c r="N415" s="4" t="s">
        <v>22</v>
      </c>
      <c r="O415" s="16">
        <f>+M410</f>
        <v>-1906209.67</v>
      </c>
      <c r="P415" s="16"/>
      <c r="Q415" s="16">
        <f>+O415</f>
        <v>-1906209.67</v>
      </c>
    </row>
    <row r="416" spans="2:17" x14ac:dyDescent="0.25">
      <c r="M416" s="4" t="s">
        <v>6</v>
      </c>
      <c r="N416" s="4" t="s">
        <v>7</v>
      </c>
      <c r="O416" s="16">
        <f>+N410</f>
        <v>-13223843.700000003</v>
      </c>
      <c r="P416" s="16"/>
      <c r="Q416" s="16">
        <f>+O416</f>
        <v>-13223843.700000003</v>
      </c>
    </row>
    <row r="417" spans="13:17" x14ac:dyDescent="0.25">
      <c r="M417" s="4" t="s">
        <v>16</v>
      </c>
      <c r="N417" s="4" t="s">
        <v>17</v>
      </c>
      <c r="O417" s="16">
        <f>+O410</f>
        <v>3669089.109999998</v>
      </c>
      <c r="P417" s="16">
        <f>+O417</f>
        <v>3669089.109999998</v>
      </c>
      <c r="Q417" s="16"/>
    </row>
    <row r="418" spans="13:17" x14ac:dyDescent="0.25">
      <c r="M418" s="4" t="s">
        <v>11430</v>
      </c>
      <c r="N418" s="4" t="s">
        <v>11431</v>
      </c>
      <c r="O418" s="16">
        <f>+P410</f>
        <v>-583821.30999999982</v>
      </c>
      <c r="P418" s="16"/>
      <c r="Q418" s="16">
        <f>+O418</f>
        <v>-583821.30999999982</v>
      </c>
    </row>
    <row r="419" spans="13:17" x14ac:dyDescent="0.25">
      <c r="M419" s="4"/>
      <c r="N419" s="4"/>
      <c r="O419" s="16"/>
      <c r="P419" s="16"/>
      <c r="Q419" s="16"/>
    </row>
    <row r="420" spans="13:17" x14ac:dyDescent="0.25">
      <c r="M420" s="4"/>
      <c r="N420" s="4"/>
      <c r="O420" s="16"/>
      <c r="P420" s="16"/>
      <c r="Q420" s="16"/>
    </row>
    <row r="421" spans="13:17" x14ac:dyDescent="0.25">
      <c r="M421" s="4"/>
      <c r="N421" s="4"/>
      <c r="O421" s="16"/>
      <c r="P421" s="16"/>
      <c r="Q421" s="16"/>
    </row>
    <row r="422" spans="13:17" x14ac:dyDescent="0.25">
      <c r="M422" s="4"/>
      <c r="N422" s="4"/>
      <c r="O422" s="16"/>
      <c r="P422" s="16"/>
      <c r="Q422" s="16"/>
    </row>
    <row r="423" spans="13:17" x14ac:dyDescent="0.25">
      <c r="O423" s="19">
        <f>SUM(O415:O422)</f>
        <v>-12044785.570000006</v>
      </c>
      <c r="P423" s="19">
        <f t="shared" ref="P423:Q423" si="1">SUM(P415:P422)</f>
        <v>3669089.109999998</v>
      </c>
      <c r="Q423" s="19">
        <f t="shared" si="1"/>
        <v>-15713874.680000003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70AA5-E144-4468-AF85-9179FD13444B}">
  <dimension ref="B2:AA464"/>
  <sheetViews>
    <sheetView showGridLines="0" topLeftCell="N2" zoomScaleNormal="100" workbookViewId="0">
      <selection activeCell="M357" sqref="M357"/>
    </sheetView>
    <sheetView workbookViewId="1"/>
  </sheetViews>
  <sheetFormatPr defaultRowHeight="13.2" x14ac:dyDescent="0.25"/>
  <cols>
    <col min="1" max="1" width="2.77734375" customWidth="1"/>
    <col min="2" max="2" width="8" bestFit="1" customWidth="1"/>
    <col min="3" max="3" width="39.77734375" bestFit="1" customWidth="1"/>
    <col min="4" max="4" width="22.77734375" bestFit="1" customWidth="1"/>
    <col min="5" max="5" width="18.77734375" bestFit="1" customWidth="1"/>
    <col min="6" max="6" width="13.21875" bestFit="1" customWidth="1"/>
    <col min="7" max="7" width="36.77734375" bestFit="1" customWidth="1"/>
    <col min="8" max="8" width="50.77734375" bestFit="1" customWidth="1"/>
    <col min="9" max="9" width="14" bestFit="1" customWidth="1"/>
    <col min="10" max="10" width="39.44140625" bestFit="1" customWidth="1"/>
    <col min="11" max="11" width="8.5546875" bestFit="1" customWidth="1"/>
    <col min="12" max="12" width="21.5546875" bestFit="1" customWidth="1"/>
    <col min="13" max="13" width="19.21875" bestFit="1" customWidth="1"/>
    <col min="14" max="14" width="19.5546875" bestFit="1" customWidth="1"/>
    <col min="15" max="15" width="18" bestFit="1" customWidth="1"/>
    <col min="16" max="16" width="16.5546875" bestFit="1" customWidth="1"/>
    <col min="17" max="17" width="12.21875" bestFit="1" customWidth="1"/>
    <col min="18" max="18" width="9.21875" bestFit="1" customWidth="1"/>
    <col min="19" max="19" width="8.21875" bestFit="1" customWidth="1"/>
    <col min="20" max="20" width="19.21875" bestFit="1" customWidth="1"/>
    <col min="21" max="21" width="13.5546875" bestFit="1" customWidth="1"/>
    <col min="22" max="22" width="20" bestFit="1" customWidth="1"/>
    <col min="23" max="23" width="13.5546875" bestFit="1" customWidth="1"/>
    <col min="24" max="24" width="15.77734375" bestFit="1" customWidth="1"/>
    <col min="25" max="25" width="18" bestFit="1" customWidth="1"/>
    <col min="26" max="26" width="13.5546875" bestFit="1" customWidth="1"/>
    <col min="27" max="28" width="16.44140625" bestFit="1" customWidth="1"/>
    <col min="29" max="29" width="13.5546875" bestFit="1" customWidth="1"/>
    <col min="30" max="31" width="16.44140625" bestFit="1" customWidth="1"/>
    <col min="32" max="32" width="13.5546875" bestFit="1" customWidth="1"/>
    <col min="33" max="33" width="16.44140625" bestFit="1" customWidth="1"/>
  </cols>
  <sheetData>
    <row r="2" spans="2:2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6" spans="2:27" x14ac:dyDescent="0.25"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</row>
    <row r="7" spans="2:27" x14ac:dyDescent="0.25"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4</v>
      </c>
      <c r="M7" s="4" t="s">
        <v>6121</v>
      </c>
      <c r="N7" s="4" t="s">
        <v>19</v>
      </c>
      <c r="O7" s="4" t="s">
        <v>6</v>
      </c>
      <c r="P7" s="4" t="s">
        <v>20</v>
      </c>
      <c r="Q7" s="4" t="s">
        <v>16</v>
      </c>
      <c r="R7" s="4" t="s">
        <v>11430</v>
      </c>
    </row>
    <row r="8" spans="2:27" ht="13.8" thickBot="1" x14ac:dyDescent="0.3"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 t="s">
        <v>0</v>
      </c>
      <c r="I8" s="3" t="s">
        <v>0</v>
      </c>
      <c r="J8" s="3" t="s">
        <v>0</v>
      </c>
      <c r="K8" s="3" t="s">
        <v>0</v>
      </c>
      <c r="L8" s="8"/>
      <c r="M8" s="4" t="s">
        <v>6122</v>
      </c>
      <c r="N8" s="4" t="s">
        <v>22</v>
      </c>
      <c r="O8" s="4" t="s">
        <v>7</v>
      </c>
      <c r="P8" s="4" t="s">
        <v>23</v>
      </c>
      <c r="Q8" s="4" t="s">
        <v>17</v>
      </c>
      <c r="R8" s="4" t="s">
        <v>11431</v>
      </c>
    </row>
    <row r="9" spans="2:27" ht="13.8" thickBot="1" x14ac:dyDescent="0.3">
      <c r="B9" s="3" t="s">
        <v>3</v>
      </c>
      <c r="C9" s="3" t="s">
        <v>11426</v>
      </c>
      <c r="D9" s="3" t="s">
        <v>11427</v>
      </c>
      <c r="E9" s="3" t="s">
        <v>12</v>
      </c>
      <c r="F9" s="3" t="s">
        <v>10</v>
      </c>
      <c r="G9" s="3" t="s">
        <v>11428</v>
      </c>
      <c r="H9" s="3" t="s">
        <v>575</v>
      </c>
      <c r="I9" s="3" t="s">
        <v>973</v>
      </c>
      <c r="J9" s="3" t="s">
        <v>11429</v>
      </c>
      <c r="K9" s="3" t="s">
        <v>1037</v>
      </c>
      <c r="L9" s="3" t="s">
        <v>1475</v>
      </c>
      <c r="M9" s="9" t="s">
        <v>2</v>
      </c>
      <c r="N9" s="9" t="s">
        <v>2</v>
      </c>
      <c r="O9" s="9" t="s">
        <v>2</v>
      </c>
      <c r="P9" s="9" t="s">
        <v>2</v>
      </c>
      <c r="Q9" s="9" t="s">
        <v>2</v>
      </c>
      <c r="R9" s="9" t="s">
        <v>2</v>
      </c>
      <c r="U9" s="11">
        <f>SUM(M10:R442)</f>
        <v>954550.25999998965</v>
      </c>
    </row>
    <row r="10" spans="2:27" x14ac:dyDescent="0.25">
      <c r="B10" s="4" t="s">
        <v>5</v>
      </c>
      <c r="C10" s="4" t="s">
        <v>9</v>
      </c>
      <c r="D10" s="4" t="s">
        <v>6123</v>
      </c>
      <c r="E10" s="4" t="s">
        <v>6124</v>
      </c>
      <c r="F10" s="4" t="s">
        <v>11</v>
      </c>
      <c r="G10" s="4" t="s">
        <v>558</v>
      </c>
      <c r="H10" s="4" t="s">
        <v>6125</v>
      </c>
      <c r="I10" s="4" t="s">
        <v>6126</v>
      </c>
      <c r="J10" s="4" t="s">
        <v>6127</v>
      </c>
      <c r="K10" s="4" t="s">
        <v>1040</v>
      </c>
      <c r="L10" s="4" t="s">
        <v>6128</v>
      </c>
      <c r="M10" s="5"/>
      <c r="N10" s="5"/>
      <c r="O10" s="5"/>
      <c r="P10" s="5"/>
      <c r="Q10" s="5"/>
      <c r="R10" s="7">
        <v>-5743.68</v>
      </c>
    </row>
    <row r="11" spans="2:27" x14ac:dyDescent="0.25">
      <c r="B11" s="4" t="s">
        <v>5</v>
      </c>
      <c r="C11" s="4" t="s">
        <v>9</v>
      </c>
      <c r="D11" s="4" t="s">
        <v>6129</v>
      </c>
      <c r="E11" s="4" t="s">
        <v>6124</v>
      </c>
      <c r="F11" s="4" t="s">
        <v>11</v>
      </c>
      <c r="G11" s="4" t="s">
        <v>558</v>
      </c>
      <c r="H11" s="4" t="s">
        <v>576</v>
      </c>
      <c r="I11" s="4" t="s">
        <v>8</v>
      </c>
      <c r="J11" s="4" t="s">
        <v>1006</v>
      </c>
      <c r="K11" s="4" t="s">
        <v>8</v>
      </c>
      <c r="L11" s="4" t="s">
        <v>6130</v>
      </c>
      <c r="M11" s="5"/>
      <c r="N11" s="5"/>
      <c r="O11" s="5">
        <v>-1205176.57</v>
      </c>
      <c r="P11" s="5"/>
      <c r="Q11" s="5"/>
      <c r="R11" s="7"/>
    </row>
    <row r="12" spans="2:27" x14ac:dyDescent="0.25">
      <c r="B12" s="4" t="s">
        <v>5</v>
      </c>
      <c r="C12" s="4" t="s">
        <v>9</v>
      </c>
      <c r="D12" s="4" t="s">
        <v>6131</v>
      </c>
      <c r="E12" s="4" t="s">
        <v>6124</v>
      </c>
      <c r="F12" s="4" t="s">
        <v>11</v>
      </c>
      <c r="G12" s="4" t="s">
        <v>558</v>
      </c>
      <c r="H12" s="4" t="s">
        <v>6132</v>
      </c>
      <c r="I12" s="4" t="s">
        <v>8</v>
      </c>
      <c r="J12" s="4" t="s">
        <v>1006</v>
      </c>
      <c r="K12" s="4" t="s">
        <v>8</v>
      </c>
      <c r="L12" s="4" t="s">
        <v>6123</v>
      </c>
      <c r="M12" s="5"/>
      <c r="N12" s="5"/>
      <c r="O12" s="5"/>
      <c r="P12" s="5"/>
      <c r="Q12" s="5">
        <v>14467862.49</v>
      </c>
      <c r="R12" s="7"/>
    </row>
    <row r="13" spans="2:27" x14ac:dyDescent="0.25">
      <c r="B13" s="4" t="s">
        <v>24</v>
      </c>
      <c r="C13" s="4" t="s">
        <v>25</v>
      </c>
      <c r="D13" s="4" t="s">
        <v>6133</v>
      </c>
      <c r="E13" s="4" t="s">
        <v>6124</v>
      </c>
      <c r="F13" s="4" t="s">
        <v>26</v>
      </c>
      <c r="G13" s="4" t="s">
        <v>559</v>
      </c>
      <c r="H13" s="4" t="s">
        <v>578</v>
      </c>
      <c r="I13" s="4" t="s">
        <v>8</v>
      </c>
      <c r="J13" s="4" t="s">
        <v>1006</v>
      </c>
      <c r="K13" s="4" t="s">
        <v>8</v>
      </c>
      <c r="L13" s="4" t="s">
        <v>6134</v>
      </c>
      <c r="M13" s="5"/>
      <c r="N13" s="5"/>
      <c r="O13" s="5">
        <v>-107104.17</v>
      </c>
      <c r="P13" s="5"/>
      <c r="Q13" s="5"/>
      <c r="R13" s="7"/>
    </row>
    <row r="14" spans="2:27" x14ac:dyDescent="0.25">
      <c r="B14" s="4" t="s">
        <v>27</v>
      </c>
      <c r="C14" s="4" t="s">
        <v>28</v>
      </c>
      <c r="D14" s="4" t="s">
        <v>6135</v>
      </c>
      <c r="E14" s="4" t="s">
        <v>6124</v>
      </c>
      <c r="F14" s="4" t="s">
        <v>26</v>
      </c>
      <c r="G14" s="4" t="s">
        <v>559</v>
      </c>
      <c r="H14" s="4" t="s">
        <v>5319</v>
      </c>
      <c r="I14" s="4" t="s">
        <v>8</v>
      </c>
      <c r="J14" s="4" t="s">
        <v>1006</v>
      </c>
      <c r="K14" s="4" t="s">
        <v>8</v>
      </c>
      <c r="L14" s="4" t="s">
        <v>6136</v>
      </c>
      <c r="M14" s="5"/>
      <c r="N14" s="5"/>
      <c r="O14" s="5">
        <v>-41639.58</v>
      </c>
      <c r="P14" s="5"/>
      <c r="Q14" s="5"/>
      <c r="R14" s="7"/>
    </row>
    <row r="15" spans="2:27" x14ac:dyDescent="0.25">
      <c r="B15" s="4" t="s">
        <v>29</v>
      </c>
      <c r="C15" s="4" t="s">
        <v>30</v>
      </c>
      <c r="D15" s="4" t="s">
        <v>6137</v>
      </c>
      <c r="E15" s="4" t="s">
        <v>6124</v>
      </c>
      <c r="F15" s="4" t="s">
        <v>11</v>
      </c>
      <c r="G15" s="4" t="s">
        <v>558</v>
      </c>
      <c r="H15" s="4" t="s">
        <v>2807</v>
      </c>
      <c r="I15" s="4" t="s">
        <v>8</v>
      </c>
      <c r="J15" s="4" t="s">
        <v>1006</v>
      </c>
      <c r="K15" s="4" t="s">
        <v>8</v>
      </c>
      <c r="L15" s="4" t="s">
        <v>6138</v>
      </c>
      <c r="M15" s="5"/>
      <c r="N15" s="5"/>
      <c r="O15" s="5">
        <v>-65908.350000000006</v>
      </c>
      <c r="P15" s="5"/>
      <c r="Q15" s="5"/>
      <c r="R15" s="7"/>
    </row>
    <row r="16" spans="2:27" x14ac:dyDescent="0.25">
      <c r="B16" s="4" t="s">
        <v>29</v>
      </c>
      <c r="C16" s="4" t="s">
        <v>30</v>
      </c>
      <c r="D16" s="4" t="s">
        <v>6139</v>
      </c>
      <c r="E16" s="4" t="s">
        <v>6124</v>
      </c>
      <c r="F16" s="4" t="s">
        <v>11</v>
      </c>
      <c r="G16" s="4" t="s">
        <v>558</v>
      </c>
      <c r="H16" s="4" t="s">
        <v>2810</v>
      </c>
      <c r="I16" s="4" t="s">
        <v>8</v>
      </c>
      <c r="J16" s="4" t="s">
        <v>1006</v>
      </c>
      <c r="K16" s="4" t="s">
        <v>8</v>
      </c>
      <c r="L16" s="4" t="s">
        <v>6140</v>
      </c>
      <c r="M16" s="5"/>
      <c r="N16" s="5"/>
      <c r="O16" s="5">
        <v>-10416.67</v>
      </c>
      <c r="P16" s="5"/>
      <c r="Q16" s="5"/>
      <c r="R16" s="7"/>
    </row>
    <row r="17" spans="2:18" x14ac:dyDescent="0.25">
      <c r="B17" s="4" t="s">
        <v>31</v>
      </c>
      <c r="C17" s="4" t="s">
        <v>32</v>
      </c>
      <c r="D17" s="4" t="s">
        <v>6141</v>
      </c>
      <c r="E17" s="4" t="s">
        <v>6124</v>
      </c>
      <c r="F17" s="4" t="s">
        <v>11</v>
      </c>
      <c r="G17" s="4" t="s">
        <v>558</v>
      </c>
      <c r="H17" s="4" t="s">
        <v>2816</v>
      </c>
      <c r="I17" s="4" t="s">
        <v>8</v>
      </c>
      <c r="J17" s="4" t="s">
        <v>1006</v>
      </c>
      <c r="K17" s="4" t="s">
        <v>8</v>
      </c>
      <c r="L17" s="4" t="s">
        <v>6142</v>
      </c>
      <c r="M17" s="5"/>
      <c r="N17" s="5"/>
      <c r="O17" s="5">
        <v>-15804.9</v>
      </c>
      <c r="P17" s="5"/>
      <c r="Q17" s="5"/>
      <c r="R17" s="7"/>
    </row>
    <row r="18" spans="2:18" x14ac:dyDescent="0.25">
      <c r="B18" s="4" t="s">
        <v>33</v>
      </c>
      <c r="C18" s="4" t="s">
        <v>34</v>
      </c>
      <c r="D18" s="4" t="s">
        <v>6143</v>
      </c>
      <c r="E18" s="4" t="s">
        <v>6124</v>
      </c>
      <c r="F18" s="4" t="s">
        <v>11</v>
      </c>
      <c r="G18" s="4" t="s">
        <v>558</v>
      </c>
      <c r="H18" s="4" t="s">
        <v>583</v>
      </c>
      <c r="I18" s="4" t="s">
        <v>8</v>
      </c>
      <c r="J18" s="4" t="s">
        <v>1006</v>
      </c>
      <c r="K18" s="4" t="s">
        <v>8</v>
      </c>
      <c r="L18" s="4" t="s">
        <v>6144</v>
      </c>
      <c r="M18" s="5"/>
      <c r="N18" s="5"/>
      <c r="O18" s="5">
        <v>-33791.4</v>
      </c>
      <c r="P18" s="5"/>
      <c r="Q18" s="5"/>
      <c r="R18" s="7"/>
    </row>
    <row r="19" spans="2:18" x14ac:dyDescent="0.25">
      <c r="B19" s="4" t="s">
        <v>33</v>
      </c>
      <c r="C19" s="4" t="s">
        <v>34</v>
      </c>
      <c r="D19" s="4" t="s">
        <v>6145</v>
      </c>
      <c r="E19" s="4" t="s">
        <v>6124</v>
      </c>
      <c r="F19" s="4" t="s">
        <v>59</v>
      </c>
      <c r="G19" s="4" t="s">
        <v>562</v>
      </c>
      <c r="H19" s="4" t="s">
        <v>6146</v>
      </c>
      <c r="I19" s="4" t="s">
        <v>8</v>
      </c>
      <c r="J19" s="4" t="s">
        <v>1006</v>
      </c>
      <c r="K19" s="4" t="s">
        <v>8</v>
      </c>
      <c r="L19" s="4" t="s">
        <v>6147</v>
      </c>
      <c r="M19" s="5"/>
      <c r="N19" s="5"/>
      <c r="O19" s="5">
        <v>-96655.31</v>
      </c>
      <c r="P19" s="5"/>
      <c r="Q19" s="5"/>
      <c r="R19" s="7"/>
    </row>
    <row r="20" spans="2:18" x14ac:dyDescent="0.25">
      <c r="B20" s="4" t="s">
        <v>35</v>
      </c>
      <c r="C20" s="4" t="s">
        <v>36</v>
      </c>
      <c r="D20" s="4" t="s">
        <v>6148</v>
      </c>
      <c r="E20" s="4" t="s">
        <v>6124</v>
      </c>
      <c r="F20" s="4" t="s">
        <v>85</v>
      </c>
      <c r="G20" s="4" t="s">
        <v>564</v>
      </c>
      <c r="H20" s="4" t="s">
        <v>6149</v>
      </c>
      <c r="I20" s="4" t="s">
        <v>8</v>
      </c>
      <c r="J20" s="4" t="s">
        <v>1006</v>
      </c>
      <c r="K20" s="4" t="s">
        <v>8</v>
      </c>
      <c r="L20" s="4" t="s">
        <v>6150</v>
      </c>
      <c r="M20" s="5"/>
      <c r="N20" s="5">
        <v>5875</v>
      </c>
      <c r="O20" s="5"/>
      <c r="P20" s="5"/>
      <c r="Q20" s="5"/>
      <c r="R20" s="7"/>
    </row>
    <row r="21" spans="2:18" x14ac:dyDescent="0.25">
      <c r="B21" s="4" t="s">
        <v>35</v>
      </c>
      <c r="C21" s="4" t="s">
        <v>36</v>
      </c>
      <c r="D21" s="4" t="s">
        <v>6151</v>
      </c>
      <c r="E21" s="4" t="s">
        <v>6124</v>
      </c>
      <c r="F21" s="4" t="s">
        <v>11</v>
      </c>
      <c r="G21" s="4" t="s">
        <v>558</v>
      </c>
      <c r="H21" s="4" t="s">
        <v>584</v>
      </c>
      <c r="I21" s="4" t="s">
        <v>8</v>
      </c>
      <c r="J21" s="4" t="s">
        <v>1006</v>
      </c>
      <c r="K21" s="4" t="s">
        <v>8</v>
      </c>
      <c r="L21" s="4" t="s">
        <v>6152</v>
      </c>
      <c r="M21" s="5"/>
      <c r="N21" s="5"/>
      <c r="O21" s="5">
        <v>-194941.67</v>
      </c>
      <c r="P21" s="5"/>
      <c r="Q21" s="5"/>
      <c r="R21" s="7"/>
    </row>
    <row r="22" spans="2:18" x14ac:dyDescent="0.25">
      <c r="B22" s="4" t="s">
        <v>37</v>
      </c>
      <c r="C22" s="4" t="s">
        <v>38</v>
      </c>
      <c r="D22" s="4" t="s">
        <v>6153</v>
      </c>
      <c r="E22" s="4" t="s">
        <v>6124</v>
      </c>
      <c r="F22" s="4" t="s">
        <v>11</v>
      </c>
      <c r="G22" s="4" t="s">
        <v>558</v>
      </c>
      <c r="H22" s="4" t="s">
        <v>585</v>
      </c>
      <c r="I22" s="4" t="s">
        <v>8</v>
      </c>
      <c r="J22" s="4" t="s">
        <v>1006</v>
      </c>
      <c r="K22" s="4" t="s">
        <v>8</v>
      </c>
      <c r="L22" s="4" t="s">
        <v>6154</v>
      </c>
      <c r="M22" s="5"/>
      <c r="N22" s="5"/>
      <c r="O22" s="5">
        <v>-408533.9</v>
      </c>
      <c r="P22" s="5"/>
      <c r="Q22" s="5"/>
      <c r="R22" s="7"/>
    </row>
    <row r="23" spans="2:18" x14ac:dyDescent="0.25">
      <c r="B23" s="4" t="s">
        <v>39</v>
      </c>
      <c r="C23" s="4" t="s">
        <v>40</v>
      </c>
      <c r="D23" s="4" t="s">
        <v>6155</v>
      </c>
      <c r="E23" s="4" t="s">
        <v>6124</v>
      </c>
      <c r="F23" s="4" t="s">
        <v>11</v>
      </c>
      <c r="G23" s="4" t="s">
        <v>558</v>
      </c>
      <c r="H23" s="4" t="s">
        <v>586</v>
      </c>
      <c r="I23" s="4" t="s">
        <v>8</v>
      </c>
      <c r="J23" s="4" t="s">
        <v>1006</v>
      </c>
      <c r="K23" s="4" t="s">
        <v>8</v>
      </c>
      <c r="L23" s="4" t="s">
        <v>6156</v>
      </c>
      <c r="M23" s="5"/>
      <c r="N23" s="5"/>
      <c r="O23" s="5">
        <v>-37018.629999999997</v>
      </c>
      <c r="P23" s="5"/>
      <c r="Q23" s="5"/>
      <c r="R23" s="7"/>
    </row>
    <row r="24" spans="2:18" x14ac:dyDescent="0.25">
      <c r="B24" s="4" t="s">
        <v>41</v>
      </c>
      <c r="C24" s="4" t="s">
        <v>42</v>
      </c>
      <c r="D24" s="4" t="s">
        <v>6157</v>
      </c>
      <c r="E24" s="4" t="s">
        <v>6124</v>
      </c>
      <c r="F24" s="4" t="s">
        <v>11</v>
      </c>
      <c r="G24" s="4" t="s">
        <v>558</v>
      </c>
      <c r="H24" s="4" t="s">
        <v>587</v>
      </c>
      <c r="I24" s="4" t="s">
        <v>8</v>
      </c>
      <c r="J24" s="4" t="s">
        <v>1006</v>
      </c>
      <c r="K24" s="4" t="s">
        <v>8</v>
      </c>
      <c r="L24" s="4" t="s">
        <v>6158</v>
      </c>
      <c r="M24" s="5"/>
      <c r="N24" s="5"/>
      <c r="O24" s="5">
        <v>-50758.48</v>
      </c>
      <c r="P24" s="5"/>
      <c r="Q24" s="5"/>
      <c r="R24" s="7"/>
    </row>
    <row r="25" spans="2:18" x14ac:dyDescent="0.25">
      <c r="B25" s="4" t="s">
        <v>43</v>
      </c>
      <c r="C25" s="4" t="s">
        <v>44</v>
      </c>
      <c r="D25" s="4" t="s">
        <v>6159</v>
      </c>
      <c r="E25" s="4" t="s">
        <v>6124</v>
      </c>
      <c r="F25" s="4" t="s">
        <v>45</v>
      </c>
      <c r="G25" s="4" t="s">
        <v>560</v>
      </c>
      <c r="H25" s="4" t="s">
        <v>588</v>
      </c>
      <c r="I25" s="4" t="s">
        <v>8</v>
      </c>
      <c r="J25" s="4" t="s">
        <v>1006</v>
      </c>
      <c r="K25" s="4" t="s">
        <v>8</v>
      </c>
      <c r="L25" s="4" t="s">
        <v>6160</v>
      </c>
      <c r="M25" s="5"/>
      <c r="N25" s="5"/>
      <c r="O25" s="5">
        <v>-110889.08</v>
      </c>
      <c r="P25" s="5"/>
      <c r="Q25" s="5"/>
      <c r="R25" s="7"/>
    </row>
    <row r="26" spans="2:18" x14ac:dyDescent="0.25">
      <c r="B26" s="4" t="s">
        <v>46</v>
      </c>
      <c r="C26" s="4" t="s">
        <v>47</v>
      </c>
      <c r="D26" s="4" t="s">
        <v>6161</v>
      </c>
      <c r="E26" s="4" t="s">
        <v>6124</v>
      </c>
      <c r="F26" s="4" t="s">
        <v>11</v>
      </c>
      <c r="G26" s="4" t="s">
        <v>558</v>
      </c>
      <c r="H26" s="4" t="s">
        <v>589</v>
      </c>
      <c r="I26" s="4" t="s">
        <v>8</v>
      </c>
      <c r="J26" s="4" t="s">
        <v>1006</v>
      </c>
      <c r="K26" s="4" t="s">
        <v>8</v>
      </c>
      <c r="L26" s="4" t="s">
        <v>6162</v>
      </c>
      <c r="M26" s="5"/>
      <c r="N26" s="5"/>
      <c r="O26" s="5">
        <v>-39186</v>
      </c>
      <c r="P26" s="5"/>
      <c r="Q26" s="5"/>
      <c r="R26" s="7"/>
    </row>
    <row r="27" spans="2:18" x14ac:dyDescent="0.25">
      <c r="B27" s="4" t="s">
        <v>14</v>
      </c>
      <c r="C27" s="4" t="s">
        <v>15</v>
      </c>
      <c r="D27" s="4" t="s">
        <v>6163</v>
      </c>
      <c r="E27" s="4" t="s">
        <v>6124</v>
      </c>
      <c r="F27" s="4" t="s">
        <v>11</v>
      </c>
      <c r="G27" s="4" t="s">
        <v>558</v>
      </c>
      <c r="H27" s="4" t="s">
        <v>1947</v>
      </c>
      <c r="I27" s="4" t="s">
        <v>8</v>
      </c>
      <c r="J27" s="4" t="s">
        <v>1006</v>
      </c>
      <c r="K27" s="4" t="s">
        <v>8</v>
      </c>
      <c r="L27" s="4" t="s">
        <v>6164</v>
      </c>
      <c r="M27" s="5"/>
      <c r="N27" s="5"/>
      <c r="O27" s="5">
        <v>-1085183.74</v>
      </c>
      <c r="P27" s="5"/>
      <c r="Q27" s="5"/>
      <c r="R27" s="7"/>
    </row>
    <row r="28" spans="2:18" x14ac:dyDescent="0.25">
      <c r="B28" s="4" t="s">
        <v>48</v>
      </c>
      <c r="C28" s="4" t="s">
        <v>49</v>
      </c>
      <c r="D28" s="4" t="s">
        <v>6148</v>
      </c>
      <c r="E28" s="4" t="s">
        <v>6124</v>
      </c>
      <c r="F28" s="4" t="s">
        <v>85</v>
      </c>
      <c r="G28" s="4" t="s">
        <v>564</v>
      </c>
      <c r="H28" s="4" t="s">
        <v>6149</v>
      </c>
      <c r="I28" s="4" t="s">
        <v>8</v>
      </c>
      <c r="J28" s="4" t="s">
        <v>1006</v>
      </c>
      <c r="K28" s="4" t="s">
        <v>8</v>
      </c>
      <c r="L28" s="4" t="s">
        <v>6150</v>
      </c>
      <c r="M28" s="5"/>
      <c r="N28" s="5">
        <v>431.46</v>
      </c>
      <c r="O28" s="5"/>
      <c r="P28" s="5"/>
      <c r="Q28" s="5"/>
      <c r="R28" s="7"/>
    </row>
    <row r="29" spans="2:18" x14ac:dyDescent="0.25">
      <c r="B29" s="4" t="s">
        <v>48</v>
      </c>
      <c r="C29" s="4" t="s">
        <v>49</v>
      </c>
      <c r="D29" s="4" t="s">
        <v>6165</v>
      </c>
      <c r="E29" s="4" t="s">
        <v>6124</v>
      </c>
      <c r="F29" s="4" t="s">
        <v>11</v>
      </c>
      <c r="G29" s="4" t="s">
        <v>558</v>
      </c>
      <c r="H29" s="4" t="s">
        <v>597</v>
      </c>
      <c r="I29" s="4" t="s">
        <v>8</v>
      </c>
      <c r="J29" s="4" t="s">
        <v>1006</v>
      </c>
      <c r="K29" s="4" t="s">
        <v>8</v>
      </c>
      <c r="L29" s="4" t="s">
        <v>6166</v>
      </c>
      <c r="M29" s="5"/>
      <c r="N29" s="5"/>
      <c r="O29" s="5">
        <v>-137357.74</v>
      </c>
      <c r="P29" s="5"/>
      <c r="Q29" s="5"/>
      <c r="R29" s="7"/>
    </row>
    <row r="30" spans="2:18" x14ac:dyDescent="0.25">
      <c r="B30" s="4" t="s">
        <v>48</v>
      </c>
      <c r="C30" s="4" t="s">
        <v>49</v>
      </c>
      <c r="D30" s="4" t="s">
        <v>6167</v>
      </c>
      <c r="E30" s="4" t="s">
        <v>6124</v>
      </c>
      <c r="F30" s="4" t="s">
        <v>11</v>
      </c>
      <c r="G30" s="4" t="s">
        <v>558</v>
      </c>
      <c r="H30" s="4" t="s">
        <v>598</v>
      </c>
      <c r="I30" s="4" t="s">
        <v>8</v>
      </c>
      <c r="J30" s="4" t="s">
        <v>1006</v>
      </c>
      <c r="K30" s="4" t="s">
        <v>8</v>
      </c>
      <c r="L30" s="4" t="s">
        <v>6168</v>
      </c>
      <c r="M30" s="5"/>
      <c r="N30" s="5"/>
      <c r="O30" s="5">
        <v>-14382.08</v>
      </c>
      <c r="P30" s="5"/>
      <c r="Q30" s="5"/>
      <c r="R30" s="7"/>
    </row>
    <row r="31" spans="2:18" x14ac:dyDescent="0.25">
      <c r="B31" s="4" t="s">
        <v>48</v>
      </c>
      <c r="C31" s="4" t="s">
        <v>49</v>
      </c>
      <c r="D31" s="4" t="s">
        <v>6169</v>
      </c>
      <c r="E31" s="4" t="s">
        <v>6124</v>
      </c>
      <c r="F31" s="4" t="s">
        <v>11</v>
      </c>
      <c r="G31" s="4" t="s">
        <v>558</v>
      </c>
      <c r="H31" s="4" t="s">
        <v>594</v>
      </c>
      <c r="I31" s="4" t="s">
        <v>8</v>
      </c>
      <c r="J31" s="4" t="s">
        <v>1006</v>
      </c>
      <c r="K31" s="4" t="s">
        <v>8</v>
      </c>
      <c r="L31" s="4" t="s">
        <v>6170</v>
      </c>
      <c r="M31" s="5"/>
      <c r="N31" s="5"/>
      <c r="O31" s="5">
        <v>-4732.17</v>
      </c>
      <c r="P31" s="5"/>
      <c r="Q31" s="5"/>
      <c r="R31" s="7"/>
    </row>
    <row r="32" spans="2:18" x14ac:dyDescent="0.25">
      <c r="B32" s="4" t="s">
        <v>50</v>
      </c>
      <c r="C32" s="4" t="s">
        <v>51</v>
      </c>
      <c r="D32" s="4" t="s">
        <v>6171</v>
      </c>
      <c r="E32" s="4" t="s">
        <v>6124</v>
      </c>
      <c r="F32" s="4" t="s">
        <v>11</v>
      </c>
      <c r="G32" s="4" t="s">
        <v>558</v>
      </c>
      <c r="H32" s="4" t="s">
        <v>6172</v>
      </c>
      <c r="I32" s="4" t="s">
        <v>8</v>
      </c>
      <c r="J32" s="4" t="s">
        <v>1006</v>
      </c>
      <c r="K32" s="4" t="s">
        <v>8</v>
      </c>
      <c r="L32" s="4" t="s">
        <v>6173</v>
      </c>
      <c r="M32" s="5"/>
      <c r="N32" s="5"/>
      <c r="O32" s="5">
        <v>-22531.42</v>
      </c>
      <c r="P32" s="5"/>
      <c r="Q32" s="5"/>
      <c r="R32" s="7"/>
    </row>
    <row r="33" spans="2:18" x14ac:dyDescent="0.25">
      <c r="B33" s="4" t="s">
        <v>52</v>
      </c>
      <c r="C33" s="4" t="s">
        <v>53</v>
      </c>
      <c r="D33" s="4" t="s">
        <v>6174</v>
      </c>
      <c r="E33" s="4" t="s">
        <v>6124</v>
      </c>
      <c r="F33" s="4" t="s">
        <v>54</v>
      </c>
      <c r="G33" s="4" t="s">
        <v>561</v>
      </c>
      <c r="H33" s="4" t="s">
        <v>600</v>
      </c>
      <c r="I33" s="4" t="s">
        <v>8</v>
      </c>
      <c r="J33" s="4" t="s">
        <v>1006</v>
      </c>
      <c r="K33" s="4" t="s">
        <v>8</v>
      </c>
      <c r="L33" s="4" t="s">
        <v>6175</v>
      </c>
      <c r="M33" s="5"/>
      <c r="N33" s="5"/>
      <c r="O33" s="5">
        <v>-215851.91</v>
      </c>
      <c r="P33" s="5"/>
      <c r="Q33" s="5"/>
      <c r="R33" s="7"/>
    </row>
    <row r="34" spans="2:18" x14ac:dyDescent="0.25">
      <c r="B34" s="4" t="s">
        <v>55</v>
      </c>
      <c r="C34" s="4" t="s">
        <v>56</v>
      </c>
      <c r="D34" s="4" t="s">
        <v>6176</v>
      </c>
      <c r="E34" s="4" t="s">
        <v>6124</v>
      </c>
      <c r="F34" s="4" t="s">
        <v>54</v>
      </c>
      <c r="G34" s="4" t="s">
        <v>561</v>
      </c>
      <c r="H34" s="4" t="s">
        <v>601</v>
      </c>
      <c r="I34" s="4" t="s">
        <v>8</v>
      </c>
      <c r="J34" s="4" t="s">
        <v>1006</v>
      </c>
      <c r="K34" s="4" t="s">
        <v>8</v>
      </c>
      <c r="L34" s="4" t="s">
        <v>6177</v>
      </c>
      <c r="M34" s="5"/>
      <c r="N34" s="5"/>
      <c r="O34" s="5">
        <v>-52614.59</v>
      </c>
      <c r="P34" s="5"/>
      <c r="Q34" s="5"/>
      <c r="R34" s="7"/>
    </row>
    <row r="35" spans="2:18" x14ac:dyDescent="0.25">
      <c r="B35" s="4" t="s">
        <v>57</v>
      </c>
      <c r="C35" s="4" t="s">
        <v>58</v>
      </c>
      <c r="D35" s="4" t="s">
        <v>6178</v>
      </c>
      <c r="E35" s="4" t="s">
        <v>6124</v>
      </c>
      <c r="F35" s="4" t="s">
        <v>59</v>
      </c>
      <c r="G35" s="4" t="s">
        <v>562</v>
      </c>
      <c r="H35" s="4" t="s">
        <v>602</v>
      </c>
      <c r="I35" s="4" t="s">
        <v>8</v>
      </c>
      <c r="J35" s="4" t="s">
        <v>1006</v>
      </c>
      <c r="K35" s="4" t="s">
        <v>8</v>
      </c>
      <c r="L35" s="4" t="s">
        <v>6179</v>
      </c>
      <c r="M35" s="5"/>
      <c r="N35" s="5"/>
      <c r="O35" s="5">
        <v>-127024.9</v>
      </c>
      <c r="P35" s="5"/>
      <c r="Q35" s="5"/>
      <c r="R35" s="7"/>
    </row>
    <row r="36" spans="2:18" x14ac:dyDescent="0.25">
      <c r="B36" s="4" t="s">
        <v>60</v>
      </c>
      <c r="C36" s="4" t="s">
        <v>61</v>
      </c>
      <c r="D36" s="4" t="s">
        <v>6180</v>
      </c>
      <c r="E36" s="4" t="s">
        <v>6124</v>
      </c>
      <c r="F36" s="4" t="s">
        <v>11</v>
      </c>
      <c r="G36" s="4" t="s">
        <v>558</v>
      </c>
      <c r="H36" s="4" t="s">
        <v>603</v>
      </c>
      <c r="I36" s="4" t="s">
        <v>8</v>
      </c>
      <c r="J36" s="4" t="s">
        <v>1006</v>
      </c>
      <c r="K36" s="4" t="s">
        <v>8</v>
      </c>
      <c r="L36" s="4" t="s">
        <v>6181</v>
      </c>
      <c r="M36" s="5"/>
      <c r="N36" s="5"/>
      <c r="O36" s="5">
        <v>-17577.43</v>
      </c>
      <c r="P36" s="5"/>
      <c r="Q36" s="5"/>
      <c r="R36" s="7"/>
    </row>
    <row r="37" spans="2:18" x14ac:dyDescent="0.25">
      <c r="B37" s="29" t="s">
        <v>1907</v>
      </c>
      <c r="C37" s="29" t="s">
        <v>1908</v>
      </c>
      <c r="D37" s="29" t="s">
        <v>6934</v>
      </c>
      <c r="E37" s="29" t="s">
        <v>6124</v>
      </c>
      <c r="F37" s="29" t="s">
        <v>59</v>
      </c>
      <c r="G37" s="29" t="s">
        <v>562</v>
      </c>
      <c r="H37" s="29" t="s">
        <v>6935</v>
      </c>
      <c r="I37" s="29" t="s">
        <v>8</v>
      </c>
      <c r="J37" s="29" t="s">
        <v>1006</v>
      </c>
      <c r="K37" s="29" t="s">
        <v>8</v>
      </c>
      <c r="L37" s="29" t="s">
        <v>6936</v>
      </c>
      <c r="M37" s="30"/>
      <c r="N37" s="30"/>
      <c r="O37" s="30"/>
      <c r="P37" s="30"/>
      <c r="Q37" s="30">
        <v>710607.19</v>
      </c>
      <c r="R37" s="31"/>
    </row>
    <row r="38" spans="2:18" x14ac:dyDescent="0.25">
      <c r="B38" s="4" t="s">
        <v>62</v>
      </c>
      <c r="C38" s="4" t="s">
        <v>63</v>
      </c>
      <c r="D38" s="4" t="s">
        <v>6182</v>
      </c>
      <c r="E38" s="4" t="s">
        <v>6124</v>
      </c>
      <c r="F38" s="4" t="s">
        <v>54</v>
      </c>
      <c r="G38" s="4" t="s">
        <v>561</v>
      </c>
      <c r="H38" s="4" t="s">
        <v>6183</v>
      </c>
      <c r="I38" s="4" t="s">
        <v>8</v>
      </c>
      <c r="J38" s="4" t="s">
        <v>1006</v>
      </c>
      <c r="K38" s="4" t="s">
        <v>8</v>
      </c>
      <c r="L38" s="4" t="s">
        <v>6184</v>
      </c>
      <c r="M38" s="5"/>
      <c r="N38" s="5"/>
      <c r="O38" s="5">
        <v>-323551.42</v>
      </c>
      <c r="P38" s="5"/>
      <c r="Q38" s="5"/>
      <c r="R38" s="7"/>
    </row>
    <row r="39" spans="2:18" x14ac:dyDescent="0.25">
      <c r="B39" s="4" t="s">
        <v>64</v>
      </c>
      <c r="C39" s="4" t="s">
        <v>65</v>
      </c>
      <c r="D39" s="4" t="s">
        <v>6185</v>
      </c>
      <c r="E39" s="4" t="s">
        <v>6124</v>
      </c>
      <c r="F39" s="4" t="s">
        <v>85</v>
      </c>
      <c r="G39" s="4" t="s">
        <v>564</v>
      </c>
      <c r="H39" s="4" t="s">
        <v>3664</v>
      </c>
      <c r="I39" s="4" t="s">
        <v>8</v>
      </c>
      <c r="J39" s="4" t="s">
        <v>1006</v>
      </c>
      <c r="K39" s="4" t="s">
        <v>8</v>
      </c>
      <c r="L39" s="4" t="s">
        <v>4529</v>
      </c>
      <c r="M39" s="5"/>
      <c r="N39" s="5"/>
      <c r="O39" s="5">
        <v>-10085.57</v>
      </c>
      <c r="P39" s="5"/>
      <c r="Q39" s="5"/>
      <c r="R39" s="7"/>
    </row>
    <row r="40" spans="2:18" x14ac:dyDescent="0.25">
      <c r="B40" s="4" t="s">
        <v>66</v>
      </c>
      <c r="C40" s="4" t="s">
        <v>67</v>
      </c>
      <c r="D40" s="4" t="s">
        <v>6186</v>
      </c>
      <c r="E40" s="4" t="s">
        <v>6124</v>
      </c>
      <c r="F40" s="4" t="s">
        <v>11</v>
      </c>
      <c r="G40" s="4" t="s">
        <v>558</v>
      </c>
      <c r="H40" s="4" t="s">
        <v>6187</v>
      </c>
      <c r="I40" s="4" t="s">
        <v>6188</v>
      </c>
      <c r="J40" s="4" t="s">
        <v>6189</v>
      </c>
      <c r="K40" s="4" t="s">
        <v>1038</v>
      </c>
      <c r="L40" s="4" t="s">
        <v>6190</v>
      </c>
      <c r="M40" s="5"/>
      <c r="N40" s="5"/>
      <c r="O40" s="5"/>
      <c r="P40" s="5"/>
      <c r="Q40" s="5"/>
      <c r="R40" s="7">
        <v>256</v>
      </c>
    </row>
    <row r="41" spans="2:18" x14ac:dyDescent="0.25">
      <c r="B41" s="4" t="s">
        <v>66</v>
      </c>
      <c r="C41" s="4" t="s">
        <v>67</v>
      </c>
      <c r="D41" s="4" t="s">
        <v>6191</v>
      </c>
      <c r="E41" s="4" t="s">
        <v>6124</v>
      </c>
      <c r="F41" s="4" t="s">
        <v>11</v>
      </c>
      <c r="G41" s="4" t="s">
        <v>558</v>
      </c>
      <c r="H41" s="4" t="s">
        <v>606</v>
      </c>
      <c r="I41" s="4" t="s">
        <v>6188</v>
      </c>
      <c r="J41" s="4" t="s">
        <v>6189</v>
      </c>
      <c r="K41" s="4" t="s">
        <v>1038</v>
      </c>
      <c r="L41" s="4" t="s">
        <v>6192</v>
      </c>
      <c r="M41" s="5"/>
      <c r="N41" s="5"/>
      <c r="O41" s="5"/>
      <c r="P41" s="5"/>
      <c r="Q41" s="5"/>
      <c r="R41" s="7">
        <v>-0.08</v>
      </c>
    </row>
    <row r="42" spans="2:18" x14ac:dyDescent="0.25">
      <c r="B42" s="4" t="s">
        <v>66</v>
      </c>
      <c r="C42" s="4" t="s">
        <v>67</v>
      </c>
      <c r="D42" s="4" t="s">
        <v>6193</v>
      </c>
      <c r="E42" s="4" t="s">
        <v>6124</v>
      </c>
      <c r="F42" s="4" t="s">
        <v>11</v>
      </c>
      <c r="G42" s="4" t="s">
        <v>558</v>
      </c>
      <c r="H42" s="4" t="s">
        <v>6194</v>
      </c>
      <c r="I42" s="4" t="s">
        <v>8</v>
      </c>
      <c r="J42" s="4" t="s">
        <v>1006</v>
      </c>
      <c r="K42" s="4" t="s">
        <v>8</v>
      </c>
      <c r="L42" s="4" t="s">
        <v>6195</v>
      </c>
      <c r="M42" s="5"/>
      <c r="N42" s="5"/>
      <c r="O42" s="5">
        <v>-25029.75</v>
      </c>
      <c r="P42" s="5"/>
      <c r="Q42" s="5"/>
      <c r="R42" s="7"/>
    </row>
    <row r="43" spans="2:18" x14ac:dyDescent="0.25">
      <c r="B43" s="4" t="s">
        <v>66</v>
      </c>
      <c r="C43" s="4" t="s">
        <v>67</v>
      </c>
      <c r="D43" s="4" t="s">
        <v>6196</v>
      </c>
      <c r="E43" s="4" t="s">
        <v>6124</v>
      </c>
      <c r="F43" s="4" t="s">
        <v>11</v>
      </c>
      <c r="G43" s="4" t="s">
        <v>558</v>
      </c>
      <c r="H43" s="4" t="s">
        <v>6197</v>
      </c>
      <c r="I43" s="4" t="s">
        <v>8</v>
      </c>
      <c r="J43" s="4" t="s">
        <v>1006</v>
      </c>
      <c r="K43" s="4" t="s">
        <v>8</v>
      </c>
      <c r="L43" s="4" t="s">
        <v>6191</v>
      </c>
      <c r="M43" s="5"/>
      <c r="N43" s="5"/>
      <c r="O43" s="5"/>
      <c r="P43" s="5"/>
      <c r="Q43" s="5">
        <v>354323</v>
      </c>
      <c r="R43" s="7"/>
    </row>
    <row r="44" spans="2:18" x14ac:dyDescent="0.25">
      <c r="B44" s="4" t="s">
        <v>68</v>
      </c>
      <c r="C44" s="4" t="s">
        <v>69</v>
      </c>
      <c r="D44" s="4" t="s">
        <v>6198</v>
      </c>
      <c r="E44" s="4" t="s">
        <v>6124</v>
      </c>
      <c r="F44" s="4" t="s">
        <v>11</v>
      </c>
      <c r="G44" s="4" t="s">
        <v>558</v>
      </c>
      <c r="H44" s="4" t="s">
        <v>2873</v>
      </c>
      <c r="I44" s="4" t="s">
        <v>8</v>
      </c>
      <c r="J44" s="4" t="s">
        <v>1006</v>
      </c>
      <c r="K44" s="4" t="s">
        <v>8</v>
      </c>
      <c r="L44" s="4" t="s">
        <v>6199</v>
      </c>
      <c r="M44" s="5"/>
      <c r="N44" s="5"/>
      <c r="O44" s="5">
        <v>-12433.85</v>
      </c>
      <c r="P44" s="5"/>
      <c r="Q44" s="5"/>
      <c r="R44" s="7"/>
    </row>
    <row r="45" spans="2:18" x14ac:dyDescent="0.25">
      <c r="B45" s="4" t="s">
        <v>70</v>
      </c>
      <c r="C45" s="4" t="s">
        <v>71</v>
      </c>
      <c r="D45" s="4" t="s">
        <v>6200</v>
      </c>
      <c r="E45" s="4" t="s">
        <v>6124</v>
      </c>
      <c r="F45" s="4" t="s">
        <v>11</v>
      </c>
      <c r="G45" s="4" t="s">
        <v>558</v>
      </c>
      <c r="H45" s="4" t="s">
        <v>611</v>
      </c>
      <c r="I45" s="4" t="s">
        <v>8</v>
      </c>
      <c r="J45" s="4" t="s">
        <v>1006</v>
      </c>
      <c r="K45" s="4" t="s">
        <v>8</v>
      </c>
      <c r="L45" s="4" t="s">
        <v>6201</v>
      </c>
      <c r="M45" s="5"/>
      <c r="N45" s="5"/>
      <c r="O45" s="5">
        <v>-15555.56</v>
      </c>
      <c r="P45" s="5"/>
      <c r="Q45" s="5"/>
      <c r="R45" s="7"/>
    </row>
    <row r="46" spans="2:18" x14ac:dyDescent="0.25">
      <c r="B46" s="4" t="s">
        <v>70</v>
      </c>
      <c r="C46" s="4" t="s">
        <v>71</v>
      </c>
      <c r="D46" s="4" t="s">
        <v>6202</v>
      </c>
      <c r="E46" s="4" t="s">
        <v>6124</v>
      </c>
      <c r="F46" s="4" t="s">
        <v>11</v>
      </c>
      <c r="G46" s="4" t="s">
        <v>558</v>
      </c>
      <c r="H46" s="4" t="s">
        <v>612</v>
      </c>
      <c r="I46" s="4" t="s">
        <v>8</v>
      </c>
      <c r="J46" s="4" t="s">
        <v>1006</v>
      </c>
      <c r="K46" s="4" t="s">
        <v>8</v>
      </c>
      <c r="L46" s="4" t="s">
        <v>6203</v>
      </c>
      <c r="M46" s="5"/>
      <c r="N46" s="5"/>
      <c r="O46" s="5">
        <v>-11485.33</v>
      </c>
      <c r="P46" s="5"/>
      <c r="Q46" s="5"/>
      <c r="R46" s="7"/>
    </row>
    <row r="47" spans="2:18" x14ac:dyDescent="0.25">
      <c r="B47" s="29" t="s">
        <v>1912</v>
      </c>
      <c r="C47" s="29" t="s">
        <v>1913</v>
      </c>
      <c r="D47" s="29" t="s">
        <v>6937</v>
      </c>
      <c r="E47" s="29" t="s">
        <v>6124</v>
      </c>
      <c r="F47" s="29" t="s">
        <v>59</v>
      </c>
      <c r="G47" s="29" t="s">
        <v>562</v>
      </c>
      <c r="H47" s="29" t="s">
        <v>6938</v>
      </c>
      <c r="I47" s="29" t="s">
        <v>8</v>
      </c>
      <c r="J47" s="29" t="s">
        <v>1006</v>
      </c>
      <c r="K47" s="29" t="s">
        <v>8</v>
      </c>
      <c r="L47" s="29" t="s">
        <v>6939</v>
      </c>
      <c r="M47" s="30"/>
      <c r="N47" s="30"/>
      <c r="O47" s="30"/>
      <c r="P47" s="30"/>
      <c r="Q47" s="30">
        <v>300045.25</v>
      </c>
      <c r="R47" s="31"/>
    </row>
    <row r="48" spans="2:18" x14ac:dyDescent="0.25">
      <c r="B48" s="4" t="s">
        <v>75</v>
      </c>
      <c r="C48" s="4" t="s">
        <v>76</v>
      </c>
      <c r="D48" s="4" t="s">
        <v>6204</v>
      </c>
      <c r="E48" s="4" t="s">
        <v>6124</v>
      </c>
      <c r="F48" s="4" t="s">
        <v>74</v>
      </c>
      <c r="G48" s="4" t="s">
        <v>563</v>
      </c>
      <c r="H48" s="4" t="s">
        <v>615</v>
      </c>
      <c r="I48" s="4" t="s">
        <v>8</v>
      </c>
      <c r="J48" s="4" t="s">
        <v>1006</v>
      </c>
      <c r="K48" s="4" t="s">
        <v>8</v>
      </c>
      <c r="L48" s="4" t="s">
        <v>6205</v>
      </c>
      <c r="M48" s="5"/>
      <c r="N48" s="5"/>
      <c r="O48" s="5">
        <v>-180603.78</v>
      </c>
      <c r="P48" s="5"/>
      <c r="Q48" s="5"/>
      <c r="R48" s="7"/>
    </row>
    <row r="49" spans="2:18" x14ac:dyDescent="0.25">
      <c r="B49" s="4" t="s">
        <v>2001</v>
      </c>
      <c r="C49" s="4" t="s">
        <v>2002</v>
      </c>
      <c r="D49" s="4" t="s">
        <v>6206</v>
      </c>
      <c r="E49" s="4" t="s">
        <v>6124</v>
      </c>
      <c r="F49" s="4" t="s">
        <v>11</v>
      </c>
      <c r="G49" s="4" t="s">
        <v>558</v>
      </c>
      <c r="H49" s="4" t="s">
        <v>2004</v>
      </c>
      <c r="I49" s="4" t="s">
        <v>8</v>
      </c>
      <c r="J49" s="4" t="s">
        <v>1006</v>
      </c>
      <c r="K49" s="4" t="s">
        <v>8</v>
      </c>
      <c r="L49" s="4" t="s">
        <v>6207</v>
      </c>
      <c r="M49" s="5"/>
      <c r="N49" s="5"/>
      <c r="O49" s="5">
        <v>-5936.88</v>
      </c>
      <c r="P49" s="5"/>
      <c r="Q49" s="5"/>
      <c r="R49" s="7"/>
    </row>
    <row r="50" spans="2:18" x14ac:dyDescent="0.25">
      <c r="B50" s="4" t="s">
        <v>77</v>
      </c>
      <c r="C50" s="4" t="s">
        <v>78</v>
      </c>
      <c r="D50" s="4" t="s">
        <v>6208</v>
      </c>
      <c r="E50" s="4" t="s">
        <v>6124</v>
      </c>
      <c r="F50" s="4" t="s">
        <v>11</v>
      </c>
      <c r="G50" s="4" t="s">
        <v>558</v>
      </c>
      <c r="H50" s="4" t="s">
        <v>616</v>
      </c>
      <c r="I50" s="4" t="s">
        <v>8</v>
      </c>
      <c r="J50" s="4" t="s">
        <v>1006</v>
      </c>
      <c r="K50" s="4" t="s">
        <v>8</v>
      </c>
      <c r="L50" s="4" t="s">
        <v>6209</v>
      </c>
      <c r="M50" s="5"/>
      <c r="N50" s="5"/>
      <c r="O50" s="5">
        <v>-33451.07</v>
      </c>
      <c r="P50" s="5"/>
      <c r="Q50" s="5"/>
      <c r="R50" s="7"/>
    </row>
    <row r="51" spans="2:18" x14ac:dyDescent="0.25">
      <c r="B51" s="4" t="s">
        <v>79</v>
      </c>
      <c r="C51" s="4" t="s">
        <v>80</v>
      </c>
      <c r="D51" s="4" t="s">
        <v>6210</v>
      </c>
      <c r="E51" s="4" t="s">
        <v>6124</v>
      </c>
      <c r="F51" s="4" t="s">
        <v>11</v>
      </c>
      <c r="G51" s="4" t="s">
        <v>558</v>
      </c>
      <c r="H51" s="4" t="s">
        <v>617</v>
      </c>
      <c r="I51" s="4" t="s">
        <v>8</v>
      </c>
      <c r="J51" s="4" t="s">
        <v>1006</v>
      </c>
      <c r="K51" s="4" t="s">
        <v>8</v>
      </c>
      <c r="L51" s="4" t="s">
        <v>6211</v>
      </c>
      <c r="M51" s="5"/>
      <c r="N51" s="5"/>
      <c r="O51" s="5">
        <v>-15063.33</v>
      </c>
      <c r="P51" s="5"/>
      <c r="Q51" s="5"/>
      <c r="R51" s="7"/>
    </row>
    <row r="52" spans="2:18" x14ac:dyDescent="0.25">
      <c r="B52" s="4" t="s">
        <v>81</v>
      </c>
      <c r="C52" s="4" t="s">
        <v>82</v>
      </c>
      <c r="D52" s="4" t="s">
        <v>6212</v>
      </c>
      <c r="E52" s="4" t="s">
        <v>6124</v>
      </c>
      <c r="F52" s="4" t="s">
        <v>11</v>
      </c>
      <c r="G52" s="4" t="s">
        <v>558</v>
      </c>
      <c r="H52" s="4" t="s">
        <v>6213</v>
      </c>
      <c r="I52" s="4" t="s">
        <v>6214</v>
      </c>
      <c r="J52" s="4" t="s">
        <v>6215</v>
      </c>
      <c r="K52" s="4" t="s">
        <v>1038</v>
      </c>
      <c r="L52" s="4" t="s">
        <v>6216</v>
      </c>
      <c r="M52" s="5"/>
      <c r="N52" s="5"/>
      <c r="O52" s="5"/>
      <c r="P52" s="5"/>
      <c r="Q52" s="5"/>
      <c r="R52" s="7">
        <v>-0.08</v>
      </c>
    </row>
    <row r="53" spans="2:18" x14ac:dyDescent="0.25">
      <c r="B53" s="4" t="s">
        <v>81</v>
      </c>
      <c r="C53" s="4" t="s">
        <v>82</v>
      </c>
      <c r="D53" s="4" t="s">
        <v>6217</v>
      </c>
      <c r="E53" s="4" t="s">
        <v>6124</v>
      </c>
      <c r="F53" s="4" t="s">
        <v>59</v>
      </c>
      <c r="G53" s="4" t="s">
        <v>562</v>
      </c>
      <c r="H53" s="4" t="s">
        <v>6218</v>
      </c>
      <c r="I53" s="4" t="s">
        <v>8</v>
      </c>
      <c r="J53" s="4" t="s">
        <v>1006</v>
      </c>
      <c r="K53" s="4" t="s">
        <v>8</v>
      </c>
      <c r="L53" s="4" t="s">
        <v>6219</v>
      </c>
      <c r="M53" s="5"/>
      <c r="N53" s="5"/>
      <c r="O53" s="5">
        <v>-60810.92</v>
      </c>
      <c r="P53" s="5"/>
      <c r="Q53" s="5"/>
      <c r="R53" s="7"/>
    </row>
    <row r="54" spans="2:18" x14ac:dyDescent="0.25">
      <c r="B54" s="4" t="s">
        <v>81</v>
      </c>
      <c r="C54" s="4" t="s">
        <v>82</v>
      </c>
      <c r="D54" s="4" t="s">
        <v>6220</v>
      </c>
      <c r="E54" s="4" t="s">
        <v>6124</v>
      </c>
      <c r="F54" s="4" t="s">
        <v>11</v>
      </c>
      <c r="G54" s="4" t="s">
        <v>558</v>
      </c>
      <c r="H54" s="4" t="s">
        <v>6213</v>
      </c>
      <c r="I54" s="4" t="s">
        <v>8</v>
      </c>
      <c r="J54" s="4" t="s">
        <v>1006</v>
      </c>
      <c r="K54" s="4" t="s">
        <v>8</v>
      </c>
      <c r="L54" s="4" t="s">
        <v>6212</v>
      </c>
      <c r="M54" s="5"/>
      <c r="N54" s="5"/>
      <c r="O54" s="5"/>
      <c r="P54" s="5"/>
      <c r="Q54" s="5">
        <v>729731</v>
      </c>
      <c r="R54" s="7"/>
    </row>
    <row r="55" spans="2:18" x14ac:dyDescent="0.25">
      <c r="B55" s="4" t="s">
        <v>83</v>
      </c>
      <c r="C55" s="4" t="s">
        <v>84</v>
      </c>
      <c r="D55" s="4" t="s">
        <v>6221</v>
      </c>
      <c r="E55" s="4" t="s">
        <v>6124</v>
      </c>
      <c r="F55" s="4" t="s">
        <v>45</v>
      </c>
      <c r="G55" s="4" t="s">
        <v>560</v>
      </c>
      <c r="H55" s="4" t="s">
        <v>6222</v>
      </c>
      <c r="I55" s="4" t="s">
        <v>3691</v>
      </c>
      <c r="J55" s="4" t="s">
        <v>3692</v>
      </c>
      <c r="K55" s="4" t="s">
        <v>1038</v>
      </c>
      <c r="L55" s="4" t="s">
        <v>6223</v>
      </c>
      <c r="M55" s="5"/>
      <c r="N55" s="5"/>
      <c r="O55" s="5"/>
      <c r="P55" s="5"/>
      <c r="Q55" s="5"/>
      <c r="R55" s="7">
        <v>-77083.38</v>
      </c>
    </row>
    <row r="56" spans="2:18" x14ac:dyDescent="0.25">
      <c r="B56" s="4" t="s">
        <v>83</v>
      </c>
      <c r="C56" s="4" t="s">
        <v>84</v>
      </c>
      <c r="D56" s="4" t="s">
        <v>6224</v>
      </c>
      <c r="E56" s="4" t="s">
        <v>6124</v>
      </c>
      <c r="F56" s="4" t="s">
        <v>45</v>
      </c>
      <c r="G56" s="4" t="s">
        <v>560</v>
      </c>
      <c r="H56" s="4" t="s">
        <v>6225</v>
      </c>
      <c r="I56" s="4" t="s">
        <v>3691</v>
      </c>
      <c r="J56" s="4" t="s">
        <v>3692</v>
      </c>
      <c r="K56" s="4" t="s">
        <v>1038</v>
      </c>
      <c r="L56" s="4" t="s">
        <v>6226</v>
      </c>
      <c r="M56" s="5"/>
      <c r="N56" s="5"/>
      <c r="O56" s="5"/>
      <c r="P56" s="5"/>
      <c r="Q56" s="5"/>
      <c r="R56" s="7">
        <v>61666.720000000001</v>
      </c>
    </row>
    <row r="57" spans="2:18" x14ac:dyDescent="0.25">
      <c r="B57" s="4" t="s">
        <v>83</v>
      </c>
      <c r="C57" s="4" t="s">
        <v>84</v>
      </c>
      <c r="D57" s="4" t="s">
        <v>6148</v>
      </c>
      <c r="E57" s="4" t="s">
        <v>6124</v>
      </c>
      <c r="F57" s="4" t="s">
        <v>85</v>
      </c>
      <c r="G57" s="4" t="s">
        <v>564</v>
      </c>
      <c r="H57" s="4" t="s">
        <v>6149</v>
      </c>
      <c r="I57" s="4" t="s">
        <v>8</v>
      </c>
      <c r="J57" s="4" t="s">
        <v>1006</v>
      </c>
      <c r="K57" s="4" t="s">
        <v>8</v>
      </c>
      <c r="L57" s="4" t="s">
        <v>6150</v>
      </c>
      <c r="M57" s="5"/>
      <c r="N57" s="5">
        <v>462.5</v>
      </c>
      <c r="O57" s="5"/>
      <c r="P57" s="5"/>
      <c r="Q57" s="5"/>
      <c r="R57" s="7"/>
    </row>
    <row r="58" spans="2:18" x14ac:dyDescent="0.25">
      <c r="B58" s="4" t="s">
        <v>83</v>
      </c>
      <c r="C58" s="4" t="s">
        <v>84</v>
      </c>
      <c r="D58" s="4" t="s">
        <v>6227</v>
      </c>
      <c r="E58" s="4" t="s">
        <v>6124</v>
      </c>
      <c r="F58" s="4" t="s">
        <v>45</v>
      </c>
      <c r="G58" s="4" t="s">
        <v>560</v>
      </c>
      <c r="H58" s="4" t="s">
        <v>622</v>
      </c>
      <c r="I58" s="4" t="s">
        <v>8</v>
      </c>
      <c r="J58" s="4" t="s">
        <v>1006</v>
      </c>
      <c r="K58" s="4" t="s">
        <v>8</v>
      </c>
      <c r="L58" s="4" t="s">
        <v>6228</v>
      </c>
      <c r="M58" s="5"/>
      <c r="N58" s="5"/>
      <c r="O58" s="5">
        <v>-95587.89</v>
      </c>
      <c r="P58" s="5"/>
      <c r="Q58" s="5"/>
      <c r="R58" s="7"/>
    </row>
    <row r="59" spans="2:18" x14ac:dyDescent="0.25">
      <c r="B59" s="4" t="s">
        <v>83</v>
      </c>
      <c r="C59" s="4" t="s">
        <v>84</v>
      </c>
      <c r="D59" s="4" t="s">
        <v>6229</v>
      </c>
      <c r="E59" s="4" t="s">
        <v>6124</v>
      </c>
      <c r="F59" s="4" t="s">
        <v>45</v>
      </c>
      <c r="G59" s="4" t="s">
        <v>560</v>
      </c>
      <c r="H59" s="4" t="s">
        <v>620</v>
      </c>
      <c r="I59" s="4" t="s">
        <v>8</v>
      </c>
      <c r="J59" s="4" t="s">
        <v>1006</v>
      </c>
      <c r="K59" s="4" t="s">
        <v>8</v>
      </c>
      <c r="L59" s="4" t="s">
        <v>6230</v>
      </c>
      <c r="M59" s="5"/>
      <c r="N59" s="5"/>
      <c r="O59" s="5">
        <v>-6325</v>
      </c>
      <c r="P59" s="5"/>
      <c r="Q59" s="5"/>
      <c r="R59" s="7"/>
    </row>
    <row r="60" spans="2:18" x14ac:dyDescent="0.25">
      <c r="B60" s="4" t="s">
        <v>86</v>
      </c>
      <c r="C60" s="4" t="s">
        <v>87</v>
      </c>
      <c r="D60" s="4" t="s">
        <v>6148</v>
      </c>
      <c r="E60" s="4" t="s">
        <v>6124</v>
      </c>
      <c r="F60" s="4" t="s">
        <v>85</v>
      </c>
      <c r="G60" s="4" t="s">
        <v>564</v>
      </c>
      <c r="H60" s="4" t="s">
        <v>6149</v>
      </c>
      <c r="I60" s="4" t="s">
        <v>8</v>
      </c>
      <c r="J60" s="4" t="s">
        <v>1006</v>
      </c>
      <c r="K60" s="4" t="s">
        <v>8</v>
      </c>
      <c r="L60" s="4" t="s">
        <v>6150</v>
      </c>
      <c r="M60" s="5"/>
      <c r="N60" s="5">
        <v>255.59</v>
      </c>
      <c r="O60" s="5"/>
      <c r="P60" s="5"/>
      <c r="Q60" s="5"/>
      <c r="R60" s="7"/>
    </row>
    <row r="61" spans="2:18" x14ac:dyDescent="0.25">
      <c r="B61" s="4" t="s">
        <v>86</v>
      </c>
      <c r="C61" s="4" t="s">
        <v>87</v>
      </c>
      <c r="D61" s="4" t="s">
        <v>6231</v>
      </c>
      <c r="E61" s="4" t="s">
        <v>6124</v>
      </c>
      <c r="F61" s="4" t="s">
        <v>45</v>
      </c>
      <c r="G61" s="4" t="s">
        <v>560</v>
      </c>
      <c r="H61" s="4" t="s">
        <v>2019</v>
      </c>
      <c r="I61" s="4" t="s">
        <v>8</v>
      </c>
      <c r="J61" s="4" t="s">
        <v>1006</v>
      </c>
      <c r="K61" s="4" t="s">
        <v>8</v>
      </c>
      <c r="L61" s="4" t="s">
        <v>6232</v>
      </c>
      <c r="M61" s="5"/>
      <c r="N61" s="5"/>
      <c r="O61" s="5">
        <v>-8519.57</v>
      </c>
      <c r="P61" s="5"/>
      <c r="Q61" s="5"/>
      <c r="R61" s="7"/>
    </row>
    <row r="62" spans="2:18" x14ac:dyDescent="0.25">
      <c r="B62" s="4" t="s">
        <v>88</v>
      </c>
      <c r="C62" s="4" t="s">
        <v>89</v>
      </c>
      <c r="D62" s="4" t="s">
        <v>6148</v>
      </c>
      <c r="E62" s="4" t="s">
        <v>6124</v>
      </c>
      <c r="F62" s="4" t="s">
        <v>85</v>
      </c>
      <c r="G62" s="4" t="s">
        <v>564</v>
      </c>
      <c r="H62" s="4" t="s">
        <v>6149</v>
      </c>
      <c r="I62" s="4" t="s">
        <v>8</v>
      </c>
      <c r="J62" s="4" t="s">
        <v>1006</v>
      </c>
      <c r="K62" s="4" t="s">
        <v>8</v>
      </c>
      <c r="L62" s="4" t="s">
        <v>6150</v>
      </c>
      <c r="M62" s="5"/>
      <c r="N62" s="5">
        <v>3879.12</v>
      </c>
      <c r="O62" s="5"/>
      <c r="P62" s="5"/>
      <c r="Q62" s="5"/>
      <c r="R62" s="7"/>
    </row>
    <row r="63" spans="2:18" x14ac:dyDescent="0.25">
      <c r="B63" s="4" t="s">
        <v>88</v>
      </c>
      <c r="C63" s="4" t="s">
        <v>89</v>
      </c>
      <c r="D63" s="4" t="s">
        <v>6233</v>
      </c>
      <c r="E63" s="4" t="s">
        <v>6124</v>
      </c>
      <c r="F63" s="4" t="s">
        <v>85</v>
      </c>
      <c r="G63" s="4" t="s">
        <v>564</v>
      </c>
      <c r="H63" s="4" t="s">
        <v>8</v>
      </c>
      <c r="I63" s="4" t="s">
        <v>976</v>
      </c>
      <c r="J63" s="4" t="s">
        <v>1010</v>
      </c>
      <c r="K63" s="4" t="s">
        <v>1007</v>
      </c>
      <c r="L63" s="4" t="s">
        <v>6234</v>
      </c>
      <c r="M63" s="5"/>
      <c r="N63" s="5"/>
      <c r="O63" s="5"/>
      <c r="P63" s="5"/>
      <c r="Q63" s="5"/>
      <c r="R63" s="7">
        <v>-3879.12</v>
      </c>
    </row>
    <row r="64" spans="2:18" x14ac:dyDescent="0.25">
      <c r="B64" s="4" t="s">
        <v>88</v>
      </c>
      <c r="C64" s="4" t="s">
        <v>89</v>
      </c>
      <c r="D64" s="4" t="s">
        <v>6235</v>
      </c>
      <c r="E64" s="4" t="s">
        <v>6124</v>
      </c>
      <c r="F64" s="4" t="s">
        <v>11</v>
      </c>
      <c r="G64" s="4" t="s">
        <v>558</v>
      </c>
      <c r="H64" s="4" t="s">
        <v>628</v>
      </c>
      <c r="I64" s="4" t="s">
        <v>8</v>
      </c>
      <c r="J64" s="4" t="s">
        <v>1006</v>
      </c>
      <c r="K64" s="4" t="s">
        <v>8</v>
      </c>
      <c r="L64" s="4" t="s">
        <v>6236</v>
      </c>
      <c r="M64" s="5"/>
      <c r="N64" s="5"/>
      <c r="O64" s="5">
        <v>-21550.65</v>
      </c>
      <c r="P64" s="5"/>
      <c r="Q64" s="5"/>
      <c r="R64" s="7"/>
    </row>
    <row r="65" spans="2:18" x14ac:dyDescent="0.25">
      <c r="B65" s="4" t="s">
        <v>90</v>
      </c>
      <c r="C65" s="4" t="s">
        <v>91</v>
      </c>
      <c r="D65" s="4" t="s">
        <v>6237</v>
      </c>
      <c r="E65" s="4" t="s">
        <v>6124</v>
      </c>
      <c r="F65" s="4" t="s">
        <v>11</v>
      </c>
      <c r="G65" s="4" t="s">
        <v>558</v>
      </c>
      <c r="H65" s="4" t="s">
        <v>6238</v>
      </c>
      <c r="I65" s="4" t="s">
        <v>8</v>
      </c>
      <c r="J65" s="4" t="s">
        <v>1006</v>
      </c>
      <c r="K65" s="4" t="s">
        <v>8</v>
      </c>
      <c r="L65" s="4" t="s">
        <v>6239</v>
      </c>
      <c r="M65" s="5"/>
      <c r="N65" s="5"/>
      <c r="O65" s="5">
        <v>-198375</v>
      </c>
      <c r="P65" s="5"/>
      <c r="Q65" s="5"/>
      <c r="R65" s="7"/>
    </row>
    <row r="66" spans="2:18" x14ac:dyDescent="0.25">
      <c r="B66" s="4" t="s">
        <v>92</v>
      </c>
      <c r="C66" s="4" t="s">
        <v>93</v>
      </c>
      <c r="D66" s="4" t="s">
        <v>6240</v>
      </c>
      <c r="E66" s="4" t="s">
        <v>6124</v>
      </c>
      <c r="F66" s="4" t="s">
        <v>11</v>
      </c>
      <c r="G66" s="4" t="s">
        <v>558</v>
      </c>
      <c r="H66" s="4" t="s">
        <v>632</v>
      </c>
      <c r="I66" s="4" t="s">
        <v>8</v>
      </c>
      <c r="J66" s="4" t="s">
        <v>1006</v>
      </c>
      <c r="K66" s="4" t="s">
        <v>8</v>
      </c>
      <c r="L66" s="4" t="s">
        <v>6241</v>
      </c>
      <c r="M66" s="5"/>
      <c r="N66" s="5"/>
      <c r="O66" s="5">
        <v>-27069</v>
      </c>
      <c r="P66" s="5"/>
      <c r="Q66" s="5"/>
      <c r="R66" s="7"/>
    </row>
    <row r="67" spans="2:18" x14ac:dyDescent="0.25">
      <c r="B67" s="4" t="s">
        <v>94</v>
      </c>
      <c r="C67" s="4" t="s">
        <v>95</v>
      </c>
      <c r="D67" s="4" t="s">
        <v>6242</v>
      </c>
      <c r="E67" s="4" t="s">
        <v>6124</v>
      </c>
      <c r="F67" s="4" t="s">
        <v>11</v>
      </c>
      <c r="G67" s="4" t="s">
        <v>558</v>
      </c>
      <c r="H67" s="4" t="s">
        <v>634</v>
      </c>
      <c r="I67" s="4" t="s">
        <v>8</v>
      </c>
      <c r="J67" s="4" t="s">
        <v>1006</v>
      </c>
      <c r="K67" s="4" t="s">
        <v>8</v>
      </c>
      <c r="L67" s="4" t="s">
        <v>6243</v>
      </c>
      <c r="M67" s="5"/>
      <c r="N67" s="5"/>
      <c r="O67" s="5">
        <v>-12735.54</v>
      </c>
      <c r="P67" s="5"/>
      <c r="Q67" s="5"/>
      <c r="R67" s="7"/>
    </row>
    <row r="68" spans="2:18" x14ac:dyDescent="0.25">
      <c r="B68" s="4" t="s">
        <v>96</v>
      </c>
      <c r="C68" s="4" t="s">
        <v>97</v>
      </c>
      <c r="D68" s="4" t="s">
        <v>6244</v>
      </c>
      <c r="E68" s="4" t="s">
        <v>6124</v>
      </c>
      <c r="F68" s="4" t="s">
        <v>11</v>
      </c>
      <c r="G68" s="4" t="s">
        <v>558</v>
      </c>
      <c r="H68" s="4" t="s">
        <v>3719</v>
      </c>
      <c r="I68" s="4" t="s">
        <v>8</v>
      </c>
      <c r="J68" s="4" t="s">
        <v>1006</v>
      </c>
      <c r="K68" s="4" t="s">
        <v>8</v>
      </c>
      <c r="L68" s="4" t="s">
        <v>6245</v>
      </c>
      <c r="M68" s="5"/>
      <c r="N68" s="5"/>
      <c r="O68" s="5">
        <v>-107728.73</v>
      </c>
      <c r="P68" s="5"/>
      <c r="Q68" s="5"/>
      <c r="R68" s="7"/>
    </row>
    <row r="69" spans="2:18" x14ac:dyDescent="0.25">
      <c r="B69" s="4" t="s">
        <v>98</v>
      </c>
      <c r="C69" s="4" t="s">
        <v>99</v>
      </c>
      <c r="D69" s="4" t="s">
        <v>6246</v>
      </c>
      <c r="E69" s="4" t="s">
        <v>6124</v>
      </c>
      <c r="F69" s="4" t="s">
        <v>11</v>
      </c>
      <c r="G69" s="4" t="s">
        <v>558</v>
      </c>
      <c r="H69" s="4" t="s">
        <v>638</v>
      </c>
      <c r="I69" s="4" t="s">
        <v>8</v>
      </c>
      <c r="J69" s="4" t="s">
        <v>1006</v>
      </c>
      <c r="K69" s="4" t="s">
        <v>8</v>
      </c>
      <c r="L69" s="4" t="s">
        <v>6247</v>
      </c>
      <c r="M69" s="5"/>
      <c r="N69" s="5"/>
      <c r="O69" s="5">
        <v>-15993.49</v>
      </c>
      <c r="P69" s="5"/>
      <c r="Q69" s="5"/>
      <c r="R69" s="7"/>
    </row>
    <row r="70" spans="2:18" x14ac:dyDescent="0.25">
      <c r="B70" s="4" t="s">
        <v>98</v>
      </c>
      <c r="C70" s="4" t="s">
        <v>99</v>
      </c>
      <c r="D70" s="4" t="s">
        <v>6248</v>
      </c>
      <c r="E70" s="4" t="s">
        <v>6124</v>
      </c>
      <c r="F70" s="4" t="s">
        <v>11</v>
      </c>
      <c r="G70" s="4" t="s">
        <v>558</v>
      </c>
      <c r="H70" s="4" t="s">
        <v>637</v>
      </c>
      <c r="I70" s="4" t="s">
        <v>8</v>
      </c>
      <c r="J70" s="4" t="s">
        <v>1006</v>
      </c>
      <c r="K70" s="4" t="s">
        <v>8</v>
      </c>
      <c r="L70" s="4" t="s">
        <v>6249</v>
      </c>
      <c r="M70" s="5"/>
      <c r="N70" s="5"/>
      <c r="O70" s="5">
        <v>-60407.82</v>
      </c>
      <c r="P70" s="5"/>
      <c r="Q70" s="5"/>
      <c r="R70" s="7"/>
    </row>
    <row r="71" spans="2:18" x14ac:dyDescent="0.25">
      <c r="B71" s="4" t="s">
        <v>98</v>
      </c>
      <c r="C71" s="4" t="s">
        <v>99</v>
      </c>
      <c r="D71" s="4" t="s">
        <v>6250</v>
      </c>
      <c r="E71" s="4" t="s">
        <v>6124</v>
      </c>
      <c r="F71" s="4" t="s">
        <v>11</v>
      </c>
      <c r="G71" s="4" t="s">
        <v>558</v>
      </c>
      <c r="H71" s="4" t="s">
        <v>6251</v>
      </c>
      <c r="I71" s="4" t="s">
        <v>8</v>
      </c>
      <c r="J71" s="4" t="s">
        <v>1006</v>
      </c>
      <c r="K71" s="4" t="s">
        <v>8</v>
      </c>
      <c r="L71" s="4" t="s">
        <v>6252</v>
      </c>
      <c r="M71" s="5"/>
      <c r="N71" s="5"/>
      <c r="O71" s="5"/>
      <c r="P71" s="5"/>
      <c r="Q71" s="5">
        <v>196153.66</v>
      </c>
      <c r="R71" s="7"/>
    </row>
    <row r="72" spans="2:18" x14ac:dyDescent="0.25">
      <c r="B72" s="4" t="s">
        <v>100</v>
      </c>
      <c r="C72" s="4" t="s">
        <v>101</v>
      </c>
      <c r="D72" s="4" t="s">
        <v>6253</v>
      </c>
      <c r="E72" s="4" t="s">
        <v>6124</v>
      </c>
      <c r="F72" s="4" t="s">
        <v>54</v>
      </c>
      <c r="G72" s="4" t="s">
        <v>561</v>
      </c>
      <c r="H72" s="4" t="s">
        <v>6254</v>
      </c>
      <c r="I72" s="4" t="s">
        <v>3728</v>
      </c>
      <c r="J72" s="4" t="s">
        <v>3729</v>
      </c>
      <c r="K72" s="4" t="s">
        <v>1038</v>
      </c>
      <c r="L72" s="4" t="s">
        <v>6255</v>
      </c>
      <c r="M72" s="5"/>
      <c r="N72" s="5"/>
      <c r="O72" s="5"/>
      <c r="P72" s="5"/>
      <c r="Q72" s="5"/>
      <c r="R72" s="7">
        <v>-64941.39</v>
      </c>
    </row>
    <row r="73" spans="2:18" x14ac:dyDescent="0.25">
      <c r="B73" s="4" t="s">
        <v>100</v>
      </c>
      <c r="C73" s="4" t="s">
        <v>101</v>
      </c>
      <c r="D73" s="4" t="s">
        <v>6256</v>
      </c>
      <c r="E73" s="4" t="s">
        <v>6124</v>
      </c>
      <c r="F73" s="4" t="s">
        <v>54</v>
      </c>
      <c r="G73" s="4" t="s">
        <v>561</v>
      </c>
      <c r="H73" s="4" t="s">
        <v>6257</v>
      </c>
      <c r="I73" s="4" t="s">
        <v>8</v>
      </c>
      <c r="J73" s="4" t="s">
        <v>1006</v>
      </c>
      <c r="K73" s="4" t="s">
        <v>8</v>
      </c>
      <c r="L73" s="4" t="s">
        <v>6258</v>
      </c>
      <c r="M73" s="5"/>
      <c r="N73" s="5">
        <v>-190571.46</v>
      </c>
      <c r="O73" s="5"/>
      <c r="P73" s="5"/>
      <c r="Q73" s="5"/>
      <c r="R73" s="7"/>
    </row>
    <row r="74" spans="2:18" x14ac:dyDescent="0.25">
      <c r="B74" s="4" t="s">
        <v>102</v>
      </c>
      <c r="C74" s="4" t="s">
        <v>103</v>
      </c>
      <c r="D74" s="4" t="s">
        <v>6148</v>
      </c>
      <c r="E74" s="4" t="s">
        <v>6124</v>
      </c>
      <c r="F74" s="4" t="s">
        <v>85</v>
      </c>
      <c r="G74" s="4" t="s">
        <v>564</v>
      </c>
      <c r="H74" s="4" t="s">
        <v>6149</v>
      </c>
      <c r="I74" s="4" t="s">
        <v>8</v>
      </c>
      <c r="J74" s="4" t="s">
        <v>1006</v>
      </c>
      <c r="K74" s="4" t="s">
        <v>8</v>
      </c>
      <c r="L74" s="4" t="s">
        <v>6150</v>
      </c>
      <c r="M74" s="5"/>
      <c r="N74" s="5">
        <v>1051.56</v>
      </c>
      <c r="O74" s="5"/>
      <c r="P74" s="5"/>
      <c r="Q74" s="5"/>
      <c r="R74" s="7"/>
    </row>
    <row r="75" spans="2:18" x14ac:dyDescent="0.25">
      <c r="B75" s="4" t="s">
        <v>102</v>
      </c>
      <c r="C75" s="4" t="s">
        <v>103</v>
      </c>
      <c r="D75" s="4" t="s">
        <v>6259</v>
      </c>
      <c r="E75" s="4" t="s">
        <v>6124</v>
      </c>
      <c r="F75" s="4" t="s">
        <v>11</v>
      </c>
      <c r="G75" s="4" t="s">
        <v>558</v>
      </c>
      <c r="H75" s="4" t="s">
        <v>645</v>
      </c>
      <c r="I75" s="4" t="s">
        <v>8</v>
      </c>
      <c r="J75" s="4" t="s">
        <v>1006</v>
      </c>
      <c r="K75" s="4" t="s">
        <v>8</v>
      </c>
      <c r="L75" s="4" t="s">
        <v>6260</v>
      </c>
      <c r="M75" s="5"/>
      <c r="N75" s="5"/>
      <c r="O75" s="5">
        <v>-35052</v>
      </c>
      <c r="P75" s="5"/>
      <c r="Q75" s="5"/>
      <c r="R75" s="7"/>
    </row>
    <row r="76" spans="2:18" x14ac:dyDescent="0.25">
      <c r="B76" s="4" t="s">
        <v>104</v>
      </c>
      <c r="C76" s="4" t="s">
        <v>105</v>
      </c>
      <c r="D76" s="4" t="s">
        <v>6261</v>
      </c>
      <c r="E76" s="4" t="s">
        <v>6124</v>
      </c>
      <c r="F76" s="4" t="s">
        <v>11</v>
      </c>
      <c r="G76" s="4" t="s">
        <v>558</v>
      </c>
      <c r="H76" s="4" t="s">
        <v>6262</v>
      </c>
      <c r="I76" s="4" t="s">
        <v>8</v>
      </c>
      <c r="J76" s="4" t="s">
        <v>1006</v>
      </c>
      <c r="K76" s="4" t="s">
        <v>8</v>
      </c>
      <c r="L76" s="4" t="s">
        <v>6263</v>
      </c>
      <c r="M76" s="5"/>
      <c r="N76" s="5"/>
      <c r="O76" s="5">
        <v>-9350.83</v>
      </c>
      <c r="P76" s="5"/>
      <c r="Q76" s="5"/>
      <c r="R76" s="7"/>
    </row>
    <row r="77" spans="2:18" x14ac:dyDescent="0.25">
      <c r="B77" s="4" t="s">
        <v>104</v>
      </c>
      <c r="C77" s="4" t="s">
        <v>105</v>
      </c>
      <c r="D77" s="4" t="s">
        <v>6264</v>
      </c>
      <c r="E77" s="4" t="s">
        <v>6124</v>
      </c>
      <c r="F77" s="4" t="s">
        <v>11</v>
      </c>
      <c r="G77" s="4" t="s">
        <v>558</v>
      </c>
      <c r="H77" s="4" t="s">
        <v>6265</v>
      </c>
      <c r="I77" s="4" t="s">
        <v>8</v>
      </c>
      <c r="J77" s="4" t="s">
        <v>1006</v>
      </c>
      <c r="K77" s="4" t="s">
        <v>8</v>
      </c>
      <c r="L77" s="4" t="s">
        <v>6266</v>
      </c>
      <c r="M77" s="5"/>
      <c r="N77" s="5"/>
      <c r="O77" s="5"/>
      <c r="P77" s="5"/>
      <c r="Q77" s="5">
        <v>112210</v>
      </c>
      <c r="R77" s="7"/>
    </row>
    <row r="78" spans="2:18" x14ac:dyDescent="0.25">
      <c r="B78" s="4" t="s">
        <v>106</v>
      </c>
      <c r="C78" s="4" t="s">
        <v>107</v>
      </c>
      <c r="D78" s="4" t="s">
        <v>6267</v>
      </c>
      <c r="E78" s="4" t="s">
        <v>6124</v>
      </c>
      <c r="F78" s="4" t="s">
        <v>11</v>
      </c>
      <c r="G78" s="4" t="s">
        <v>558</v>
      </c>
      <c r="H78" s="4" t="s">
        <v>2931</v>
      </c>
      <c r="I78" s="4" t="s">
        <v>8</v>
      </c>
      <c r="J78" s="4" t="s">
        <v>1006</v>
      </c>
      <c r="K78" s="4" t="s">
        <v>8</v>
      </c>
      <c r="L78" s="4" t="s">
        <v>6268</v>
      </c>
      <c r="M78" s="5"/>
      <c r="N78" s="5"/>
      <c r="O78" s="5">
        <v>-171807</v>
      </c>
      <c r="P78" s="5"/>
      <c r="Q78" s="5"/>
      <c r="R78" s="7"/>
    </row>
    <row r="79" spans="2:18" x14ac:dyDescent="0.25">
      <c r="B79" s="4" t="s">
        <v>108</v>
      </c>
      <c r="C79" s="4" t="s">
        <v>109</v>
      </c>
      <c r="D79" s="4" t="s">
        <v>6269</v>
      </c>
      <c r="E79" s="4" t="s">
        <v>6124</v>
      </c>
      <c r="F79" s="4" t="s">
        <v>11</v>
      </c>
      <c r="G79" s="4" t="s">
        <v>558</v>
      </c>
      <c r="H79" s="4" t="s">
        <v>3742</v>
      </c>
      <c r="I79" s="4" t="s">
        <v>8</v>
      </c>
      <c r="J79" s="4" t="s">
        <v>1006</v>
      </c>
      <c r="K79" s="4" t="s">
        <v>8</v>
      </c>
      <c r="L79" s="4" t="s">
        <v>6270</v>
      </c>
      <c r="M79" s="5"/>
      <c r="N79" s="5"/>
      <c r="O79" s="5">
        <v>-26372.36</v>
      </c>
      <c r="P79" s="5"/>
      <c r="Q79" s="5"/>
      <c r="R79" s="7"/>
    </row>
    <row r="80" spans="2:18" x14ac:dyDescent="0.25">
      <c r="B80" s="4" t="s">
        <v>110</v>
      </c>
      <c r="C80" s="4" t="s">
        <v>111</v>
      </c>
      <c r="D80" s="4" t="s">
        <v>6271</v>
      </c>
      <c r="E80" s="4" t="s">
        <v>6124</v>
      </c>
      <c r="F80" s="4" t="s">
        <v>11</v>
      </c>
      <c r="G80" s="4" t="s">
        <v>558</v>
      </c>
      <c r="H80" s="4" t="s">
        <v>650</v>
      </c>
      <c r="I80" s="4" t="s">
        <v>8</v>
      </c>
      <c r="J80" s="4" t="s">
        <v>1006</v>
      </c>
      <c r="K80" s="4" t="s">
        <v>8</v>
      </c>
      <c r="L80" s="4" t="s">
        <v>6272</v>
      </c>
      <c r="M80" s="5"/>
      <c r="N80" s="5"/>
      <c r="O80" s="5">
        <v>-5411.59</v>
      </c>
      <c r="P80" s="5"/>
      <c r="Q80" s="5"/>
      <c r="R80" s="7"/>
    </row>
    <row r="81" spans="2:18" x14ac:dyDescent="0.25">
      <c r="B81" s="4" t="s">
        <v>112</v>
      </c>
      <c r="C81" s="4" t="s">
        <v>113</v>
      </c>
      <c r="D81" s="4" t="s">
        <v>6273</v>
      </c>
      <c r="E81" s="4" t="s">
        <v>6124</v>
      </c>
      <c r="F81" s="4" t="s">
        <v>11</v>
      </c>
      <c r="G81" s="4" t="s">
        <v>558</v>
      </c>
      <c r="H81" s="4" t="s">
        <v>651</v>
      </c>
      <c r="I81" s="4" t="s">
        <v>8</v>
      </c>
      <c r="J81" s="4" t="s">
        <v>1006</v>
      </c>
      <c r="K81" s="4" t="s">
        <v>8</v>
      </c>
      <c r="L81" s="4" t="s">
        <v>6274</v>
      </c>
      <c r="M81" s="5"/>
      <c r="N81" s="5"/>
      <c r="O81" s="5">
        <v>-19801.38</v>
      </c>
      <c r="P81" s="5"/>
      <c r="Q81" s="5"/>
      <c r="R81" s="7"/>
    </row>
    <row r="82" spans="2:18" x14ac:dyDescent="0.25">
      <c r="B82" s="4" t="s">
        <v>114</v>
      </c>
      <c r="C82" s="4" t="s">
        <v>115</v>
      </c>
      <c r="D82" s="4" t="s">
        <v>6275</v>
      </c>
      <c r="E82" s="4" t="s">
        <v>6124</v>
      </c>
      <c r="F82" s="4" t="s">
        <v>11</v>
      </c>
      <c r="G82" s="4" t="s">
        <v>558</v>
      </c>
      <c r="H82" s="4" t="s">
        <v>652</v>
      </c>
      <c r="I82" s="4" t="s">
        <v>8</v>
      </c>
      <c r="J82" s="4" t="s">
        <v>1006</v>
      </c>
      <c r="K82" s="4" t="s">
        <v>8</v>
      </c>
      <c r="L82" s="4" t="s">
        <v>6276</v>
      </c>
      <c r="M82" s="5"/>
      <c r="N82" s="5"/>
      <c r="O82" s="5">
        <v>-9377.94</v>
      </c>
      <c r="P82" s="5"/>
      <c r="Q82" s="5"/>
      <c r="R82" s="7"/>
    </row>
    <row r="83" spans="2:18" x14ac:dyDescent="0.25">
      <c r="B83" s="4" t="s">
        <v>116</v>
      </c>
      <c r="C83" s="4" t="s">
        <v>117</v>
      </c>
      <c r="D83" s="4" t="s">
        <v>6277</v>
      </c>
      <c r="E83" s="4" t="s">
        <v>6124</v>
      </c>
      <c r="F83" s="4" t="s">
        <v>11</v>
      </c>
      <c r="G83" s="4" t="s">
        <v>558</v>
      </c>
      <c r="H83" s="4" t="s">
        <v>2940</v>
      </c>
      <c r="I83" s="4" t="s">
        <v>8</v>
      </c>
      <c r="J83" s="4" t="s">
        <v>1006</v>
      </c>
      <c r="K83" s="4" t="s">
        <v>8</v>
      </c>
      <c r="L83" s="4" t="s">
        <v>6278</v>
      </c>
      <c r="M83" s="5"/>
      <c r="N83" s="5"/>
      <c r="O83" s="5">
        <v>-40030.5</v>
      </c>
      <c r="P83" s="5"/>
      <c r="Q83" s="5"/>
      <c r="R83" s="7"/>
    </row>
    <row r="84" spans="2:18" x14ac:dyDescent="0.25">
      <c r="B84" s="4" t="s">
        <v>118</v>
      </c>
      <c r="C84" s="4" t="s">
        <v>119</v>
      </c>
      <c r="D84" s="4" t="s">
        <v>6279</v>
      </c>
      <c r="E84" s="4" t="s">
        <v>6124</v>
      </c>
      <c r="F84" s="4" t="s">
        <v>11</v>
      </c>
      <c r="G84" s="4" t="s">
        <v>558</v>
      </c>
      <c r="H84" s="4" t="s">
        <v>655</v>
      </c>
      <c r="I84" s="4" t="s">
        <v>8</v>
      </c>
      <c r="J84" s="4" t="s">
        <v>1006</v>
      </c>
      <c r="K84" s="4" t="s">
        <v>8</v>
      </c>
      <c r="L84" s="4" t="s">
        <v>6280</v>
      </c>
      <c r="M84" s="5"/>
      <c r="N84" s="5"/>
      <c r="O84" s="5">
        <v>-41167.06</v>
      </c>
      <c r="P84" s="5"/>
      <c r="Q84" s="5"/>
      <c r="R84" s="7"/>
    </row>
    <row r="85" spans="2:18" x14ac:dyDescent="0.25">
      <c r="B85" s="4" t="s">
        <v>120</v>
      </c>
      <c r="C85" s="4" t="s">
        <v>121</v>
      </c>
      <c r="D85" s="4" t="s">
        <v>6281</v>
      </c>
      <c r="E85" s="4" t="s">
        <v>6124</v>
      </c>
      <c r="F85" s="4" t="s">
        <v>11</v>
      </c>
      <c r="G85" s="4" t="s">
        <v>558</v>
      </c>
      <c r="H85" s="4" t="s">
        <v>657</v>
      </c>
      <c r="I85" s="4" t="s">
        <v>8</v>
      </c>
      <c r="J85" s="4" t="s">
        <v>1006</v>
      </c>
      <c r="K85" s="4" t="s">
        <v>8</v>
      </c>
      <c r="L85" s="4" t="s">
        <v>6282</v>
      </c>
      <c r="M85" s="5"/>
      <c r="N85" s="5"/>
      <c r="O85" s="5">
        <v>-2782.39</v>
      </c>
      <c r="P85" s="5"/>
      <c r="Q85" s="5"/>
      <c r="R85" s="7"/>
    </row>
    <row r="86" spans="2:18" x14ac:dyDescent="0.25">
      <c r="B86" s="4" t="s">
        <v>120</v>
      </c>
      <c r="C86" s="4" t="s">
        <v>121</v>
      </c>
      <c r="D86" s="4" t="s">
        <v>6283</v>
      </c>
      <c r="E86" s="4" t="s">
        <v>6124</v>
      </c>
      <c r="F86" s="4" t="s">
        <v>11</v>
      </c>
      <c r="G86" s="4" t="s">
        <v>558</v>
      </c>
      <c r="H86" s="4" t="s">
        <v>2065</v>
      </c>
      <c r="I86" s="4" t="s">
        <v>8</v>
      </c>
      <c r="J86" s="4" t="s">
        <v>1006</v>
      </c>
      <c r="K86" s="4" t="s">
        <v>8</v>
      </c>
      <c r="L86" s="4" t="s">
        <v>6284</v>
      </c>
      <c r="M86" s="5"/>
      <c r="N86" s="5"/>
      <c r="O86" s="5">
        <v>-60632.33</v>
      </c>
      <c r="P86" s="5"/>
      <c r="Q86" s="5"/>
      <c r="R86" s="7"/>
    </row>
    <row r="87" spans="2:18" x14ac:dyDescent="0.25">
      <c r="B87" s="4" t="s">
        <v>122</v>
      </c>
      <c r="C87" s="4" t="s">
        <v>123</v>
      </c>
      <c r="D87" s="4" t="s">
        <v>6285</v>
      </c>
      <c r="E87" s="4" t="s">
        <v>6124</v>
      </c>
      <c r="F87" s="4" t="s">
        <v>11</v>
      </c>
      <c r="G87" s="4" t="s">
        <v>558</v>
      </c>
      <c r="H87" s="4" t="s">
        <v>6286</v>
      </c>
      <c r="I87" s="4" t="s">
        <v>8</v>
      </c>
      <c r="J87" s="4" t="s">
        <v>1006</v>
      </c>
      <c r="K87" s="4" t="s">
        <v>8</v>
      </c>
      <c r="L87" s="4" t="s">
        <v>6287</v>
      </c>
      <c r="M87" s="5"/>
      <c r="N87" s="5"/>
      <c r="O87" s="5">
        <v>-9583.76</v>
      </c>
      <c r="P87" s="5"/>
      <c r="Q87" s="5"/>
      <c r="R87" s="7"/>
    </row>
    <row r="88" spans="2:18" x14ac:dyDescent="0.25">
      <c r="B88" s="4" t="s">
        <v>124</v>
      </c>
      <c r="C88" s="4" t="s">
        <v>125</v>
      </c>
      <c r="D88" s="4" t="s">
        <v>6288</v>
      </c>
      <c r="E88" s="4" t="s">
        <v>6124</v>
      </c>
      <c r="F88" s="4" t="s">
        <v>11</v>
      </c>
      <c r="G88" s="4" t="s">
        <v>558</v>
      </c>
      <c r="H88" s="4" t="s">
        <v>659</v>
      </c>
      <c r="I88" s="4" t="s">
        <v>8</v>
      </c>
      <c r="J88" s="4" t="s">
        <v>1006</v>
      </c>
      <c r="K88" s="4" t="s">
        <v>8</v>
      </c>
      <c r="L88" s="4" t="s">
        <v>6289</v>
      </c>
      <c r="M88" s="5"/>
      <c r="N88" s="5"/>
      <c r="O88" s="5">
        <v>-20588.25</v>
      </c>
      <c r="P88" s="5"/>
      <c r="Q88" s="5"/>
      <c r="R88" s="7"/>
    </row>
    <row r="89" spans="2:18" x14ac:dyDescent="0.25">
      <c r="B89" s="4" t="s">
        <v>126</v>
      </c>
      <c r="C89" s="4" t="s">
        <v>127</v>
      </c>
      <c r="D89" s="4" t="s">
        <v>6290</v>
      </c>
      <c r="E89" s="4" t="s">
        <v>6124</v>
      </c>
      <c r="F89" s="4" t="s">
        <v>11</v>
      </c>
      <c r="G89" s="4" t="s">
        <v>558</v>
      </c>
      <c r="H89" s="4" t="s">
        <v>660</v>
      </c>
      <c r="I89" s="4" t="s">
        <v>8</v>
      </c>
      <c r="J89" s="4" t="s">
        <v>1006</v>
      </c>
      <c r="K89" s="4" t="s">
        <v>8</v>
      </c>
      <c r="L89" s="4" t="s">
        <v>6291</v>
      </c>
      <c r="M89" s="5"/>
      <c r="N89" s="5"/>
      <c r="O89" s="5">
        <v>-8910.64</v>
      </c>
      <c r="P89" s="5"/>
      <c r="Q89" s="5"/>
      <c r="R89" s="7"/>
    </row>
    <row r="90" spans="2:18" x14ac:dyDescent="0.25">
      <c r="B90" s="4" t="s">
        <v>128</v>
      </c>
      <c r="C90" s="4" t="s">
        <v>129</v>
      </c>
      <c r="D90" s="4" t="s">
        <v>6292</v>
      </c>
      <c r="E90" s="4" t="s">
        <v>6124</v>
      </c>
      <c r="F90" s="4" t="s">
        <v>11</v>
      </c>
      <c r="G90" s="4" t="s">
        <v>558</v>
      </c>
      <c r="H90" s="4" t="s">
        <v>662</v>
      </c>
      <c r="I90" s="4" t="s">
        <v>8</v>
      </c>
      <c r="J90" s="4" t="s">
        <v>1006</v>
      </c>
      <c r="K90" s="4" t="s">
        <v>8</v>
      </c>
      <c r="L90" s="4" t="s">
        <v>6293</v>
      </c>
      <c r="M90" s="5"/>
      <c r="N90" s="5"/>
      <c r="O90" s="5">
        <v>-9500</v>
      </c>
      <c r="P90" s="5"/>
      <c r="Q90" s="5"/>
      <c r="R90" s="7"/>
    </row>
    <row r="91" spans="2:18" x14ac:dyDescent="0.25">
      <c r="B91" s="4" t="s">
        <v>128</v>
      </c>
      <c r="C91" s="4" t="s">
        <v>129</v>
      </c>
      <c r="D91" s="4" t="s">
        <v>6294</v>
      </c>
      <c r="E91" s="4" t="s">
        <v>6124</v>
      </c>
      <c r="F91" s="4" t="s">
        <v>11</v>
      </c>
      <c r="G91" s="4" t="s">
        <v>558</v>
      </c>
      <c r="H91" s="4" t="s">
        <v>5455</v>
      </c>
      <c r="I91" s="4" t="s">
        <v>8</v>
      </c>
      <c r="J91" s="4" t="s">
        <v>1006</v>
      </c>
      <c r="K91" s="4" t="s">
        <v>8</v>
      </c>
      <c r="L91" s="4" t="s">
        <v>6295</v>
      </c>
      <c r="M91" s="5"/>
      <c r="N91" s="5"/>
      <c r="O91" s="5">
        <v>-39440</v>
      </c>
      <c r="P91" s="5"/>
      <c r="Q91" s="5"/>
      <c r="R91" s="7"/>
    </row>
    <row r="92" spans="2:18" x14ac:dyDescent="0.25">
      <c r="B92" s="4" t="s">
        <v>130</v>
      </c>
      <c r="C92" s="4" t="s">
        <v>131</v>
      </c>
      <c r="D92" s="4" t="s">
        <v>6296</v>
      </c>
      <c r="E92" s="4" t="s">
        <v>6124</v>
      </c>
      <c r="F92" s="4" t="s">
        <v>59</v>
      </c>
      <c r="G92" s="4" t="s">
        <v>562</v>
      </c>
      <c r="H92" s="4" t="s">
        <v>663</v>
      </c>
      <c r="I92" s="4" t="s">
        <v>6297</v>
      </c>
      <c r="J92" s="4" t="s">
        <v>6298</v>
      </c>
      <c r="K92" s="4" t="s">
        <v>1038</v>
      </c>
      <c r="L92" s="4" t="s">
        <v>6299</v>
      </c>
      <c r="M92" s="5"/>
      <c r="N92" s="5"/>
      <c r="O92" s="5"/>
      <c r="P92" s="5"/>
      <c r="Q92" s="5"/>
      <c r="R92" s="7">
        <v>-12792.81</v>
      </c>
    </row>
    <row r="93" spans="2:18" x14ac:dyDescent="0.25">
      <c r="B93" s="4" t="s">
        <v>130</v>
      </c>
      <c r="C93" s="4" t="s">
        <v>131</v>
      </c>
      <c r="D93" s="4" t="s">
        <v>6300</v>
      </c>
      <c r="E93" s="4" t="s">
        <v>6124</v>
      </c>
      <c r="F93" s="4" t="s">
        <v>59</v>
      </c>
      <c r="G93" s="4" t="s">
        <v>562</v>
      </c>
      <c r="H93" s="4" t="s">
        <v>6301</v>
      </c>
      <c r="I93" s="4" t="s">
        <v>8</v>
      </c>
      <c r="J93" s="4" t="s">
        <v>1006</v>
      </c>
      <c r="K93" s="4" t="s">
        <v>8</v>
      </c>
      <c r="L93" s="4" t="s">
        <v>6296</v>
      </c>
      <c r="M93" s="5"/>
      <c r="N93" s="5"/>
      <c r="O93" s="5"/>
      <c r="P93" s="5"/>
      <c r="Q93" s="5">
        <v>179097.78</v>
      </c>
      <c r="R93" s="7"/>
    </row>
    <row r="94" spans="2:18" x14ac:dyDescent="0.25">
      <c r="B94" s="4" t="s">
        <v>132</v>
      </c>
      <c r="C94" s="4" t="s">
        <v>133</v>
      </c>
      <c r="D94" s="4" t="s">
        <v>6302</v>
      </c>
      <c r="E94" s="4" t="s">
        <v>6124</v>
      </c>
      <c r="F94" s="4" t="s">
        <v>11</v>
      </c>
      <c r="G94" s="4" t="s">
        <v>558</v>
      </c>
      <c r="H94" s="4" t="s">
        <v>665</v>
      </c>
      <c r="I94" s="4" t="s">
        <v>8</v>
      </c>
      <c r="J94" s="4" t="s">
        <v>1006</v>
      </c>
      <c r="K94" s="4" t="s">
        <v>8</v>
      </c>
      <c r="L94" s="4" t="s">
        <v>6303</v>
      </c>
      <c r="M94" s="5"/>
      <c r="N94" s="5"/>
      <c r="O94" s="5">
        <v>-113082.58</v>
      </c>
      <c r="P94" s="5"/>
      <c r="Q94" s="5"/>
      <c r="R94" s="7"/>
    </row>
    <row r="95" spans="2:18" x14ac:dyDescent="0.25">
      <c r="B95" s="4" t="s">
        <v>134</v>
      </c>
      <c r="C95" s="4" t="s">
        <v>135</v>
      </c>
      <c r="D95" s="4" t="s">
        <v>6304</v>
      </c>
      <c r="E95" s="4" t="s">
        <v>6124</v>
      </c>
      <c r="F95" s="4" t="s">
        <v>11</v>
      </c>
      <c r="G95" s="4" t="s">
        <v>558</v>
      </c>
      <c r="H95" s="4" t="s">
        <v>666</v>
      </c>
      <c r="I95" s="4" t="s">
        <v>8</v>
      </c>
      <c r="J95" s="4" t="s">
        <v>1006</v>
      </c>
      <c r="K95" s="4" t="s">
        <v>8</v>
      </c>
      <c r="L95" s="4" t="s">
        <v>6305</v>
      </c>
      <c r="M95" s="5"/>
      <c r="N95" s="5"/>
      <c r="O95" s="5">
        <v>-23923.56</v>
      </c>
      <c r="P95" s="5"/>
      <c r="Q95" s="5"/>
      <c r="R95" s="7"/>
    </row>
    <row r="96" spans="2:18" x14ac:dyDescent="0.25">
      <c r="B96" s="4" t="s">
        <v>136</v>
      </c>
      <c r="C96" s="4" t="s">
        <v>137</v>
      </c>
      <c r="D96" s="4" t="s">
        <v>6306</v>
      </c>
      <c r="E96" s="4" t="s">
        <v>6124</v>
      </c>
      <c r="F96" s="4" t="s">
        <v>11</v>
      </c>
      <c r="G96" s="4" t="s">
        <v>558</v>
      </c>
      <c r="H96" s="4" t="s">
        <v>667</v>
      </c>
      <c r="I96" s="4" t="s">
        <v>8</v>
      </c>
      <c r="J96" s="4" t="s">
        <v>1006</v>
      </c>
      <c r="K96" s="4" t="s">
        <v>8</v>
      </c>
      <c r="L96" s="4" t="s">
        <v>6307</v>
      </c>
      <c r="M96" s="5"/>
      <c r="N96" s="5"/>
      <c r="O96" s="5">
        <v>-27499</v>
      </c>
      <c r="P96" s="5"/>
      <c r="Q96" s="5"/>
      <c r="R96" s="7"/>
    </row>
    <row r="97" spans="2:18" x14ac:dyDescent="0.25">
      <c r="B97" s="4" t="s">
        <v>138</v>
      </c>
      <c r="C97" s="4" t="s">
        <v>139</v>
      </c>
      <c r="D97" s="4" t="s">
        <v>6308</v>
      </c>
      <c r="E97" s="4" t="s">
        <v>6124</v>
      </c>
      <c r="F97" s="4" t="s">
        <v>11</v>
      </c>
      <c r="G97" s="4" t="s">
        <v>558</v>
      </c>
      <c r="H97" s="4" t="s">
        <v>670</v>
      </c>
      <c r="I97" s="4" t="s">
        <v>8</v>
      </c>
      <c r="J97" s="4" t="s">
        <v>1006</v>
      </c>
      <c r="K97" s="4" t="s">
        <v>8</v>
      </c>
      <c r="L97" s="4" t="s">
        <v>6309</v>
      </c>
      <c r="M97" s="5"/>
      <c r="N97" s="5"/>
      <c r="O97" s="5">
        <v>-23756.32</v>
      </c>
      <c r="P97" s="5"/>
      <c r="Q97" s="5"/>
      <c r="R97" s="7"/>
    </row>
    <row r="98" spans="2:18" x14ac:dyDescent="0.25">
      <c r="B98" s="4" t="s">
        <v>138</v>
      </c>
      <c r="C98" s="4" t="s">
        <v>139</v>
      </c>
      <c r="D98" s="4" t="s">
        <v>6310</v>
      </c>
      <c r="E98" s="4" t="s">
        <v>6124</v>
      </c>
      <c r="F98" s="4" t="s">
        <v>11</v>
      </c>
      <c r="G98" s="4" t="s">
        <v>558</v>
      </c>
      <c r="H98" s="4" t="s">
        <v>669</v>
      </c>
      <c r="I98" s="4" t="s">
        <v>8</v>
      </c>
      <c r="J98" s="4" t="s">
        <v>1006</v>
      </c>
      <c r="K98" s="4" t="s">
        <v>8</v>
      </c>
      <c r="L98" s="4" t="s">
        <v>6311</v>
      </c>
      <c r="M98" s="5"/>
      <c r="N98" s="5"/>
      <c r="O98" s="5">
        <v>-81989.25</v>
      </c>
      <c r="P98" s="5"/>
      <c r="Q98" s="5"/>
      <c r="R98" s="7"/>
    </row>
    <row r="99" spans="2:18" x14ac:dyDescent="0.25">
      <c r="B99" s="4" t="s">
        <v>140</v>
      </c>
      <c r="C99" s="4" t="s">
        <v>141</v>
      </c>
      <c r="D99" s="4" t="s">
        <v>6312</v>
      </c>
      <c r="E99" s="4" t="s">
        <v>6124</v>
      </c>
      <c r="F99" s="4" t="s">
        <v>11</v>
      </c>
      <c r="G99" s="4" t="s">
        <v>558</v>
      </c>
      <c r="H99" s="4" t="s">
        <v>672</v>
      </c>
      <c r="I99" s="4" t="s">
        <v>8</v>
      </c>
      <c r="J99" s="4" t="s">
        <v>1006</v>
      </c>
      <c r="K99" s="4" t="s">
        <v>8</v>
      </c>
      <c r="L99" s="4" t="s">
        <v>6313</v>
      </c>
      <c r="M99" s="5"/>
      <c r="N99" s="5"/>
      <c r="O99" s="5">
        <v>-49933.33</v>
      </c>
      <c r="P99" s="5"/>
      <c r="Q99" s="5"/>
      <c r="R99" s="7"/>
    </row>
    <row r="100" spans="2:18" x14ac:dyDescent="0.25">
      <c r="B100" s="4" t="s">
        <v>142</v>
      </c>
      <c r="C100" s="4" t="s">
        <v>143</v>
      </c>
      <c r="D100" s="4" t="s">
        <v>6314</v>
      </c>
      <c r="E100" s="4" t="s">
        <v>6124</v>
      </c>
      <c r="F100" s="4" t="s">
        <v>11</v>
      </c>
      <c r="G100" s="4" t="s">
        <v>558</v>
      </c>
      <c r="H100" s="4" t="s">
        <v>6315</v>
      </c>
      <c r="I100" s="4" t="s">
        <v>981</v>
      </c>
      <c r="J100" s="4" t="s">
        <v>1014</v>
      </c>
      <c r="K100" s="4" t="s">
        <v>1038</v>
      </c>
      <c r="L100" s="4" t="s">
        <v>6316</v>
      </c>
      <c r="M100" s="5"/>
      <c r="N100" s="5"/>
      <c r="O100" s="5"/>
      <c r="P100" s="5"/>
      <c r="Q100" s="5"/>
      <c r="R100" s="7">
        <v>23449.54</v>
      </c>
    </row>
    <row r="101" spans="2:18" x14ac:dyDescent="0.25">
      <c r="B101" s="4" t="s">
        <v>144</v>
      </c>
      <c r="C101" s="4" t="s">
        <v>145</v>
      </c>
      <c r="D101" s="4" t="s">
        <v>6317</v>
      </c>
      <c r="E101" s="4" t="s">
        <v>6124</v>
      </c>
      <c r="F101" s="4" t="s">
        <v>11</v>
      </c>
      <c r="G101" s="4" t="s">
        <v>558</v>
      </c>
      <c r="H101" s="4" t="s">
        <v>675</v>
      </c>
      <c r="I101" s="4" t="s">
        <v>8</v>
      </c>
      <c r="J101" s="4" t="s">
        <v>1006</v>
      </c>
      <c r="K101" s="4" t="s">
        <v>8</v>
      </c>
      <c r="L101" s="4" t="s">
        <v>6318</v>
      </c>
      <c r="M101" s="5"/>
      <c r="N101" s="5"/>
      <c r="O101" s="5">
        <v>-81744.679999999993</v>
      </c>
      <c r="P101" s="5"/>
      <c r="Q101" s="5"/>
      <c r="R101" s="7"/>
    </row>
    <row r="102" spans="2:18" x14ac:dyDescent="0.25">
      <c r="B102" s="4" t="s">
        <v>146</v>
      </c>
      <c r="C102" s="4" t="s">
        <v>147</v>
      </c>
      <c r="D102" s="4" t="s">
        <v>6319</v>
      </c>
      <c r="E102" s="4" t="s">
        <v>6124</v>
      </c>
      <c r="F102" s="4" t="s">
        <v>11</v>
      </c>
      <c r="G102" s="4" t="s">
        <v>558</v>
      </c>
      <c r="H102" s="4" t="s">
        <v>676</v>
      </c>
      <c r="I102" s="4" t="s">
        <v>8</v>
      </c>
      <c r="J102" s="4" t="s">
        <v>1006</v>
      </c>
      <c r="K102" s="4" t="s">
        <v>8</v>
      </c>
      <c r="L102" s="4" t="s">
        <v>6320</v>
      </c>
      <c r="M102" s="5"/>
      <c r="N102" s="5"/>
      <c r="O102" s="5">
        <v>-37159.17</v>
      </c>
      <c r="P102" s="5"/>
      <c r="Q102" s="5"/>
      <c r="R102" s="7"/>
    </row>
    <row r="103" spans="2:18" x14ac:dyDescent="0.25">
      <c r="B103" s="4" t="s">
        <v>148</v>
      </c>
      <c r="C103" s="4" t="s">
        <v>149</v>
      </c>
      <c r="D103" s="4" t="s">
        <v>6321</v>
      </c>
      <c r="E103" s="4" t="s">
        <v>6124</v>
      </c>
      <c r="F103" s="4" t="s">
        <v>59</v>
      </c>
      <c r="G103" s="4" t="s">
        <v>562</v>
      </c>
      <c r="H103" s="4" t="s">
        <v>6322</v>
      </c>
      <c r="I103" s="4" t="s">
        <v>6323</v>
      </c>
      <c r="J103" s="4" t="s">
        <v>6324</v>
      </c>
      <c r="K103" s="4" t="s">
        <v>1038</v>
      </c>
      <c r="L103" s="4" t="s">
        <v>6325</v>
      </c>
      <c r="M103" s="5"/>
      <c r="N103" s="5"/>
      <c r="O103" s="5"/>
      <c r="P103" s="5"/>
      <c r="Q103" s="5"/>
      <c r="R103" s="7">
        <v>-0.24</v>
      </c>
    </row>
    <row r="104" spans="2:18" x14ac:dyDescent="0.25">
      <c r="B104" s="4" t="s">
        <v>148</v>
      </c>
      <c r="C104" s="4" t="s">
        <v>149</v>
      </c>
      <c r="D104" s="4" t="s">
        <v>6148</v>
      </c>
      <c r="E104" s="4" t="s">
        <v>6124</v>
      </c>
      <c r="F104" s="4" t="s">
        <v>85</v>
      </c>
      <c r="G104" s="4" t="s">
        <v>564</v>
      </c>
      <c r="H104" s="4" t="s">
        <v>6149</v>
      </c>
      <c r="I104" s="4" t="s">
        <v>8</v>
      </c>
      <c r="J104" s="4" t="s">
        <v>1006</v>
      </c>
      <c r="K104" s="4" t="s">
        <v>8</v>
      </c>
      <c r="L104" s="4" t="s">
        <v>6150</v>
      </c>
      <c r="M104" s="5"/>
      <c r="N104" s="5">
        <v>494.38</v>
      </c>
      <c r="O104" s="5"/>
      <c r="P104" s="5"/>
      <c r="Q104" s="5"/>
      <c r="R104" s="7"/>
    </row>
    <row r="105" spans="2:18" x14ac:dyDescent="0.25">
      <c r="B105" s="4" t="s">
        <v>148</v>
      </c>
      <c r="C105" s="4" t="s">
        <v>149</v>
      </c>
      <c r="D105" s="4" t="s">
        <v>6326</v>
      </c>
      <c r="E105" s="4" t="s">
        <v>6124</v>
      </c>
      <c r="F105" s="4" t="s">
        <v>85</v>
      </c>
      <c r="G105" s="4" t="s">
        <v>564</v>
      </c>
      <c r="H105" s="4" t="s">
        <v>8</v>
      </c>
      <c r="I105" s="4" t="s">
        <v>976</v>
      </c>
      <c r="J105" s="4" t="s">
        <v>1010</v>
      </c>
      <c r="K105" s="4" t="s">
        <v>1007</v>
      </c>
      <c r="L105" s="4" t="s">
        <v>6327</v>
      </c>
      <c r="M105" s="5"/>
      <c r="N105" s="5"/>
      <c r="O105" s="5"/>
      <c r="P105" s="5"/>
      <c r="Q105" s="5"/>
      <c r="R105" s="7">
        <v>-494.38</v>
      </c>
    </row>
    <row r="106" spans="2:18" x14ac:dyDescent="0.25">
      <c r="B106" s="4" t="s">
        <v>150</v>
      </c>
      <c r="C106" s="4" t="s">
        <v>151</v>
      </c>
      <c r="D106" s="4" t="s">
        <v>6328</v>
      </c>
      <c r="E106" s="4" t="s">
        <v>6124</v>
      </c>
      <c r="F106" s="4" t="s">
        <v>11</v>
      </c>
      <c r="G106" s="4" t="s">
        <v>558</v>
      </c>
      <c r="H106" s="4" t="s">
        <v>2998</v>
      </c>
      <c r="I106" s="4" t="s">
        <v>8</v>
      </c>
      <c r="J106" s="4" t="s">
        <v>1006</v>
      </c>
      <c r="K106" s="4" t="s">
        <v>8</v>
      </c>
      <c r="L106" s="4" t="s">
        <v>6329</v>
      </c>
      <c r="M106" s="5"/>
      <c r="N106" s="5"/>
      <c r="O106" s="5">
        <v>-20296.91</v>
      </c>
      <c r="P106" s="5"/>
      <c r="Q106" s="5"/>
      <c r="R106" s="7"/>
    </row>
    <row r="107" spans="2:18" x14ac:dyDescent="0.25">
      <c r="B107" s="4" t="s">
        <v>152</v>
      </c>
      <c r="C107" s="4" t="s">
        <v>153</v>
      </c>
      <c r="D107" s="4" t="s">
        <v>6330</v>
      </c>
      <c r="E107" s="4" t="s">
        <v>6124</v>
      </c>
      <c r="F107" s="4" t="s">
        <v>11</v>
      </c>
      <c r="G107" s="4" t="s">
        <v>558</v>
      </c>
      <c r="H107" s="4" t="s">
        <v>683</v>
      </c>
      <c r="I107" s="4" t="s">
        <v>8</v>
      </c>
      <c r="J107" s="4" t="s">
        <v>1006</v>
      </c>
      <c r="K107" s="4" t="s">
        <v>8</v>
      </c>
      <c r="L107" s="4" t="s">
        <v>6331</v>
      </c>
      <c r="M107" s="5"/>
      <c r="N107" s="5"/>
      <c r="O107" s="5">
        <v>-52884.17</v>
      </c>
      <c r="P107" s="5"/>
      <c r="Q107" s="5"/>
      <c r="R107" s="7"/>
    </row>
    <row r="108" spans="2:18" x14ac:dyDescent="0.25">
      <c r="B108" s="4" t="s">
        <v>156</v>
      </c>
      <c r="C108" s="4" t="s">
        <v>157</v>
      </c>
      <c r="D108" s="4" t="s">
        <v>6332</v>
      </c>
      <c r="E108" s="4" t="s">
        <v>6124</v>
      </c>
      <c r="F108" s="4" t="s">
        <v>11</v>
      </c>
      <c r="G108" s="4" t="s">
        <v>558</v>
      </c>
      <c r="H108" s="4" t="s">
        <v>685</v>
      </c>
      <c r="I108" s="4" t="s">
        <v>8</v>
      </c>
      <c r="J108" s="4" t="s">
        <v>1006</v>
      </c>
      <c r="K108" s="4" t="s">
        <v>8</v>
      </c>
      <c r="L108" s="4" t="s">
        <v>6333</v>
      </c>
      <c r="M108" s="5"/>
      <c r="N108" s="5"/>
      <c r="O108" s="5">
        <v>-28236</v>
      </c>
      <c r="P108" s="5"/>
      <c r="Q108" s="5"/>
      <c r="R108" s="7"/>
    </row>
    <row r="109" spans="2:18" x14ac:dyDescent="0.25">
      <c r="B109" s="4" t="s">
        <v>158</v>
      </c>
      <c r="C109" s="4" t="s">
        <v>159</v>
      </c>
      <c r="D109" s="4" t="s">
        <v>6334</v>
      </c>
      <c r="E109" s="4" t="s">
        <v>6124</v>
      </c>
      <c r="F109" s="4" t="s">
        <v>45</v>
      </c>
      <c r="G109" s="4" t="s">
        <v>560</v>
      </c>
      <c r="H109" s="4" t="s">
        <v>686</v>
      </c>
      <c r="I109" s="4" t="s">
        <v>8</v>
      </c>
      <c r="J109" s="4" t="s">
        <v>1006</v>
      </c>
      <c r="K109" s="4" t="s">
        <v>8</v>
      </c>
      <c r="L109" s="4" t="s">
        <v>6335</v>
      </c>
      <c r="M109" s="5"/>
      <c r="N109" s="5"/>
      <c r="O109" s="5">
        <v>-178750</v>
      </c>
      <c r="P109" s="5"/>
      <c r="Q109" s="5"/>
      <c r="R109" s="7"/>
    </row>
    <row r="110" spans="2:18" x14ac:dyDescent="0.25">
      <c r="B110" s="4" t="s">
        <v>2139</v>
      </c>
      <c r="C110" s="4" t="s">
        <v>2140</v>
      </c>
      <c r="D110" s="4" t="s">
        <v>6336</v>
      </c>
      <c r="E110" s="4" t="s">
        <v>6124</v>
      </c>
      <c r="F110" s="4" t="s">
        <v>11</v>
      </c>
      <c r="G110" s="4" t="s">
        <v>558</v>
      </c>
      <c r="H110" s="4" t="s">
        <v>2142</v>
      </c>
      <c r="I110" s="4" t="s">
        <v>8</v>
      </c>
      <c r="J110" s="4" t="s">
        <v>1006</v>
      </c>
      <c r="K110" s="4" t="s">
        <v>8</v>
      </c>
      <c r="L110" s="4" t="s">
        <v>6337</v>
      </c>
      <c r="M110" s="5"/>
      <c r="N110" s="5"/>
      <c r="O110" s="5">
        <v>-12919.02</v>
      </c>
      <c r="P110" s="5"/>
      <c r="Q110" s="5"/>
      <c r="R110" s="7"/>
    </row>
    <row r="111" spans="2:18" x14ac:dyDescent="0.25">
      <c r="B111" s="4" t="s">
        <v>160</v>
      </c>
      <c r="C111" s="4" t="s">
        <v>161</v>
      </c>
      <c r="D111" s="4" t="s">
        <v>6338</v>
      </c>
      <c r="E111" s="4" t="s">
        <v>6124</v>
      </c>
      <c r="F111" s="4" t="s">
        <v>11</v>
      </c>
      <c r="G111" s="4" t="s">
        <v>558</v>
      </c>
      <c r="H111" s="4" t="s">
        <v>687</v>
      </c>
      <c r="I111" s="4" t="s">
        <v>8</v>
      </c>
      <c r="J111" s="4" t="s">
        <v>1006</v>
      </c>
      <c r="K111" s="4" t="s">
        <v>8</v>
      </c>
      <c r="L111" s="4" t="s">
        <v>6339</v>
      </c>
      <c r="M111" s="5"/>
      <c r="N111" s="5"/>
      <c r="O111" s="5">
        <v>-79166.67</v>
      </c>
      <c r="P111" s="5"/>
      <c r="Q111" s="5"/>
      <c r="R111" s="7"/>
    </row>
    <row r="112" spans="2:18" x14ac:dyDescent="0.25">
      <c r="B112" s="4" t="s">
        <v>162</v>
      </c>
      <c r="C112" s="4" t="s">
        <v>163</v>
      </c>
      <c r="D112" s="4" t="s">
        <v>6340</v>
      </c>
      <c r="E112" s="4" t="s">
        <v>6124</v>
      </c>
      <c r="F112" s="4" t="s">
        <v>11</v>
      </c>
      <c r="G112" s="4" t="s">
        <v>558</v>
      </c>
      <c r="H112" s="4" t="s">
        <v>2147</v>
      </c>
      <c r="I112" s="4" t="s">
        <v>8</v>
      </c>
      <c r="J112" s="4" t="s">
        <v>1006</v>
      </c>
      <c r="K112" s="4" t="s">
        <v>8</v>
      </c>
      <c r="L112" s="4" t="s">
        <v>6341</v>
      </c>
      <c r="M112" s="5"/>
      <c r="N112" s="5"/>
      <c r="O112" s="5">
        <v>-92348.49</v>
      </c>
      <c r="P112" s="5"/>
      <c r="Q112" s="5"/>
      <c r="R112" s="7"/>
    </row>
    <row r="113" spans="2:18" x14ac:dyDescent="0.25">
      <c r="B113" s="4" t="s">
        <v>164</v>
      </c>
      <c r="C113" s="4" t="s">
        <v>165</v>
      </c>
      <c r="D113" s="4" t="s">
        <v>6148</v>
      </c>
      <c r="E113" s="4" t="s">
        <v>6124</v>
      </c>
      <c r="F113" s="4" t="s">
        <v>85</v>
      </c>
      <c r="G113" s="4" t="s">
        <v>564</v>
      </c>
      <c r="H113" s="4" t="s">
        <v>6149</v>
      </c>
      <c r="I113" s="4" t="s">
        <v>8</v>
      </c>
      <c r="J113" s="4" t="s">
        <v>1006</v>
      </c>
      <c r="K113" s="4" t="s">
        <v>8</v>
      </c>
      <c r="L113" s="4" t="s">
        <v>6150</v>
      </c>
      <c r="M113" s="5"/>
      <c r="N113" s="5">
        <v>386.87</v>
      </c>
      <c r="O113" s="5"/>
      <c r="P113" s="5"/>
      <c r="Q113" s="5"/>
      <c r="R113" s="7"/>
    </row>
    <row r="114" spans="2:18" x14ac:dyDescent="0.25">
      <c r="B114" s="4" t="s">
        <v>164</v>
      </c>
      <c r="C114" s="4" t="s">
        <v>165</v>
      </c>
      <c r="D114" s="4" t="s">
        <v>6342</v>
      </c>
      <c r="E114" s="4" t="s">
        <v>6124</v>
      </c>
      <c r="F114" s="4" t="s">
        <v>11</v>
      </c>
      <c r="G114" s="4" t="s">
        <v>558</v>
      </c>
      <c r="H114" s="4" t="s">
        <v>689</v>
      </c>
      <c r="I114" s="4" t="s">
        <v>8</v>
      </c>
      <c r="J114" s="4" t="s">
        <v>1006</v>
      </c>
      <c r="K114" s="4" t="s">
        <v>8</v>
      </c>
      <c r="L114" s="4" t="s">
        <v>6343</v>
      </c>
      <c r="M114" s="5"/>
      <c r="N114" s="5"/>
      <c r="O114" s="5">
        <v>-12895.89</v>
      </c>
      <c r="P114" s="5"/>
      <c r="Q114" s="5"/>
      <c r="R114" s="7"/>
    </row>
    <row r="115" spans="2:18" x14ac:dyDescent="0.25">
      <c r="B115" s="4" t="s">
        <v>168</v>
      </c>
      <c r="C115" s="4" t="s">
        <v>169</v>
      </c>
      <c r="D115" s="4" t="s">
        <v>6148</v>
      </c>
      <c r="E115" s="4" t="s">
        <v>6124</v>
      </c>
      <c r="F115" s="4" t="s">
        <v>85</v>
      </c>
      <c r="G115" s="4" t="s">
        <v>564</v>
      </c>
      <c r="H115" s="4" t="s">
        <v>6149</v>
      </c>
      <c r="I115" s="4" t="s">
        <v>8</v>
      </c>
      <c r="J115" s="4" t="s">
        <v>1006</v>
      </c>
      <c r="K115" s="4" t="s">
        <v>8</v>
      </c>
      <c r="L115" s="4" t="s">
        <v>6150</v>
      </c>
      <c r="M115" s="5"/>
      <c r="N115" s="5">
        <v>1044.56</v>
      </c>
      <c r="O115" s="5"/>
      <c r="P115" s="5"/>
      <c r="Q115" s="5"/>
      <c r="R115" s="7"/>
    </row>
    <row r="116" spans="2:18" x14ac:dyDescent="0.25">
      <c r="B116" s="4" t="s">
        <v>168</v>
      </c>
      <c r="C116" s="4" t="s">
        <v>169</v>
      </c>
      <c r="D116" s="4" t="s">
        <v>6344</v>
      </c>
      <c r="E116" s="4" t="s">
        <v>6124</v>
      </c>
      <c r="F116" s="4" t="s">
        <v>45</v>
      </c>
      <c r="G116" s="4" t="s">
        <v>560</v>
      </c>
      <c r="H116" s="4" t="s">
        <v>691</v>
      </c>
      <c r="I116" s="4" t="s">
        <v>8</v>
      </c>
      <c r="J116" s="4" t="s">
        <v>1006</v>
      </c>
      <c r="K116" s="4" t="s">
        <v>8</v>
      </c>
      <c r="L116" s="4" t="s">
        <v>6345</v>
      </c>
      <c r="M116" s="5"/>
      <c r="N116" s="5"/>
      <c r="O116" s="5">
        <v>-13179.25</v>
      </c>
      <c r="P116" s="5"/>
      <c r="Q116" s="5"/>
      <c r="R116" s="7"/>
    </row>
    <row r="117" spans="2:18" x14ac:dyDescent="0.25">
      <c r="B117" s="4" t="s">
        <v>168</v>
      </c>
      <c r="C117" s="4" t="s">
        <v>169</v>
      </c>
      <c r="D117" s="4" t="s">
        <v>6346</v>
      </c>
      <c r="E117" s="4" t="s">
        <v>6124</v>
      </c>
      <c r="F117" s="4" t="s">
        <v>11</v>
      </c>
      <c r="G117" s="4" t="s">
        <v>558</v>
      </c>
      <c r="H117" s="4" t="s">
        <v>693</v>
      </c>
      <c r="I117" s="4" t="s">
        <v>8</v>
      </c>
      <c r="J117" s="4" t="s">
        <v>1006</v>
      </c>
      <c r="K117" s="4" t="s">
        <v>8</v>
      </c>
      <c r="L117" s="4" t="s">
        <v>6347</v>
      </c>
      <c r="M117" s="5"/>
      <c r="N117" s="5"/>
      <c r="O117" s="5">
        <v>-8359.17</v>
      </c>
      <c r="P117" s="5"/>
      <c r="Q117" s="5"/>
      <c r="R117" s="7"/>
    </row>
    <row r="118" spans="2:18" x14ac:dyDescent="0.25">
      <c r="B118" s="4" t="s">
        <v>168</v>
      </c>
      <c r="C118" s="4" t="s">
        <v>169</v>
      </c>
      <c r="D118" s="4" t="s">
        <v>6348</v>
      </c>
      <c r="E118" s="4" t="s">
        <v>6124</v>
      </c>
      <c r="F118" s="4" t="s">
        <v>11</v>
      </c>
      <c r="G118" s="4" t="s">
        <v>558</v>
      </c>
      <c r="H118" s="4" t="s">
        <v>6349</v>
      </c>
      <c r="I118" s="4" t="s">
        <v>8</v>
      </c>
      <c r="J118" s="4" t="s">
        <v>1006</v>
      </c>
      <c r="K118" s="4" t="s">
        <v>8</v>
      </c>
      <c r="L118" s="4" t="s">
        <v>6350</v>
      </c>
      <c r="M118" s="5"/>
      <c r="N118" s="5"/>
      <c r="O118" s="5">
        <v>-13280.15</v>
      </c>
      <c r="P118" s="5"/>
      <c r="Q118" s="5"/>
      <c r="R118" s="7"/>
    </row>
    <row r="119" spans="2:18" x14ac:dyDescent="0.25">
      <c r="B119" s="4" t="s">
        <v>170</v>
      </c>
      <c r="C119" s="4" t="s">
        <v>171</v>
      </c>
      <c r="D119" s="4" t="s">
        <v>6351</v>
      </c>
      <c r="E119" s="4" t="s">
        <v>6124</v>
      </c>
      <c r="F119" s="4" t="s">
        <v>11</v>
      </c>
      <c r="G119" s="4" t="s">
        <v>558</v>
      </c>
      <c r="H119" s="4" t="s">
        <v>695</v>
      </c>
      <c r="I119" s="4" t="s">
        <v>8</v>
      </c>
      <c r="J119" s="4" t="s">
        <v>1006</v>
      </c>
      <c r="K119" s="4" t="s">
        <v>8</v>
      </c>
      <c r="L119" s="4" t="s">
        <v>6352</v>
      </c>
      <c r="M119" s="5"/>
      <c r="N119" s="5"/>
      <c r="O119" s="5">
        <v>-34132.300000000003</v>
      </c>
      <c r="P119" s="5"/>
      <c r="Q119" s="5"/>
      <c r="R119" s="7"/>
    </row>
    <row r="120" spans="2:18" x14ac:dyDescent="0.25">
      <c r="B120" s="4" t="s">
        <v>170</v>
      </c>
      <c r="C120" s="4" t="s">
        <v>171</v>
      </c>
      <c r="D120" s="4" t="s">
        <v>6353</v>
      </c>
      <c r="E120" s="4" t="s">
        <v>6124</v>
      </c>
      <c r="F120" s="4" t="s">
        <v>11</v>
      </c>
      <c r="G120" s="4" t="s">
        <v>558</v>
      </c>
      <c r="H120" s="4" t="s">
        <v>694</v>
      </c>
      <c r="I120" s="4" t="s">
        <v>8</v>
      </c>
      <c r="J120" s="4" t="s">
        <v>1006</v>
      </c>
      <c r="K120" s="4" t="s">
        <v>8</v>
      </c>
      <c r="L120" s="4" t="s">
        <v>6354</v>
      </c>
      <c r="M120" s="5"/>
      <c r="N120" s="5"/>
      <c r="O120" s="5">
        <v>-13746.8</v>
      </c>
      <c r="P120" s="5"/>
      <c r="Q120" s="5"/>
      <c r="R120" s="7"/>
    </row>
    <row r="121" spans="2:18" x14ac:dyDescent="0.25">
      <c r="B121" s="4" t="s">
        <v>172</v>
      </c>
      <c r="C121" s="4" t="s">
        <v>173</v>
      </c>
      <c r="D121" s="4" t="s">
        <v>6355</v>
      </c>
      <c r="E121" s="4" t="s">
        <v>6124</v>
      </c>
      <c r="F121" s="4" t="s">
        <v>11</v>
      </c>
      <c r="G121" s="4" t="s">
        <v>558</v>
      </c>
      <c r="H121" s="4" t="s">
        <v>696</v>
      </c>
      <c r="I121" s="4" t="s">
        <v>8</v>
      </c>
      <c r="J121" s="4" t="s">
        <v>1006</v>
      </c>
      <c r="K121" s="4" t="s">
        <v>8</v>
      </c>
      <c r="L121" s="4" t="s">
        <v>6356</v>
      </c>
      <c r="M121" s="5"/>
      <c r="N121" s="5"/>
      <c r="O121" s="5">
        <v>-94278</v>
      </c>
      <c r="P121" s="5"/>
      <c r="Q121" s="5"/>
      <c r="R121" s="7"/>
    </row>
    <row r="122" spans="2:18" x14ac:dyDescent="0.25">
      <c r="B122" s="4" t="s">
        <v>172</v>
      </c>
      <c r="C122" s="4" t="s">
        <v>173</v>
      </c>
      <c r="D122" s="4" t="s">
        <v>6357</v>
      </c>
      <c r="E122" s="4" t="s">
        <v>6124</v>
      </c>
      <c r="F122" s="4" t="s">
        <v>11</v>
      </c>
      <c r="G122" s="4" t="s">
        <v>558</v>
      </c>
      <c r="H122" s="4" t="s">
        <v>3029</v>
      </c>
      <c r="I122" s="4" t="s">
        <v>8</v>
      </c>
      <c r="J122" s="4" t="s">
        <v>1006</v>
      </c>
      <c r="K122" s="4" t="s">
        <v>8</v>
      </c>
      <c r="L122" s="4" t="s">
        <v>6358</v>
      </c>
      <c r="M122" s="5"/>
      <c r="N122" s="5"/>
      <c r="O122" s="5">
        <v>-6509.89</v>
      </c>
      <c r="P122" s="5"/>
      <c r="Q122" s="5"/>
      <c r="R122" s="7"/>
    </row>
    <row r="123" spans="2:18" x14ac:dyDescent="0.25">
      <c r="B123" s="4" t="s">
        <v>172</v>
      </c>
      <c r="C123" s="4" t="s">
        <v>173</v>
      </c>
      <c r="D123" s="4" t="s">
        <v>6359</v>
      </c>
      <c r="E123" s="4" t="s">
        <v>6124</v>
      </c>
      <c r="F123" s="4" t="s">
        <v>11</v>
      </c>
      <c r="G123" s="4" t="s">
        <v>558</v>
      </c>
      <c r="H123" s="4" t="s">
        <v>697</v>
      </c>
      <c r="I123" s="4" t="s">
        <v>8</v>
      </c>
      <c r="J123" s="4" t="s">
        <v>1006</v>
      </c>
      <c r="K123" s="4" t="s">
        <v>8</v>
      </c>
      <c r="L123" s="4" t="s">
        <v>6360</v>
      </c>
      <c r="M123" s="5"/>
      <c r="N123" s="5"/>
      <c r="O123" s="5">
        <v>-18194</v>
      </c>
      <c r="P123" s="5"/>
      <c r="Q123" s="5"/>
      <c r="R123" s="7"/>
    </row>
    <row r="124" spans="2:18" x14ac:dyDescent="0.25">
      <c r="B124" s="4" t="s">
        <v>172</v>
      </c>
      <c r="C124" s="4" t="s">
        <v>173</v>
      </c>
      <c r="D124" s="4" t="s">
        <v>6361</v>
      </c>
      <c r="E124" s="4" t="s">
        <v>6124</v>
      </c>
      <c r="F124" s="4" t="s">
        <v>11</v>
      </c>
      <c r="G124" s="4" t="s">
        <v>558</v>
      </c>
      <c r="H124" s="4" t="s">
        <v>6362</v>
      </c>
      <c r="I124" s="4" t="s">
        <v>8</v>
      </c>
      <c r="J124" s="4" t="s">
        <v>1006</v>
      </c>
      <c r="K124" s="4" t="s">
        <v>8</v>
      </c>
      <c r="L124" s="4" t="s">
        <v>6363</v>
      </c>
      <c r="M124" s="5"/>
      <c r="N124" s="5"/>
      <c r="O124" s="5"/>
      <c r="P124" s="5"/>
      <c r="Q124" s="5">
        <v>-234356.06</v>
      </c>
      <c r="R124" s="7"/>
    </row>
    <row r="125" spans="2:18" x14ac:dyDescent="0.25">
      <c r="B125" s="4" t="s">
        <v>172</v>
      </c>
      <c r="C125" s="4" t="s">
        <v>173</v>
      </c>
      <c r="D125" s="4" t="s">
        <v>6364</v>
      </c>
      <c r="E125" s="4" t="s">
        <v>6124</v>
      </c>
      <c r="F125" s="4" t="s">
        <v>11</v>
      </c>
      <c r="G125" s="4" t="s">
        <v>558</v>
      </c>
      <c r="H125" s="4" t="s">
        <v>6365</v>
      </c>
      <c r="I125" s="4" t="s">
        <v>8</v>
      </c>
      <c r="J125" s="4" t="s">
        <v>1006</v>
      </c>
      <c r="K125" s="4" t="s">
        <v>8</v>
      </c>
      <c r="L125" s="4" t="s">
        <v>6366</v>
      </c>
      <c r="M125" s="5"/>
      <c r="N125" s="5"/>
      <c r="O125" s="5"/>
      <c r="P125" s="5"/>
      <c r="Q125" s="5">
        <v>234356.06</v>
      </c>
      <c r="R125" s="7"/>
    </row>
    <row r="126" spans="2:18" x14ac:dyDescent="0.25">
      <c r="B126" s="4" t="s">
        <v>174</v>
      </c>
      <c r="C126" s="4" t="s">
        <v>175</v>
      </c>
      <c r="D126" s="4" t="s">
        <v>6367</v>
      </c>
      <c r="E126" s="4" t="s">
        <v>6124</v>
      </c>
      <c r="F126" s="4" t="s">
        <v>11</v>
      </c>
      <c r="G126" s="4" t="s">
        <v>558</v>
      </c>
      <c r="H126" s="4" t="s">
        <v>700</v>
      </c>
      <c r="I126" s="4" t="s">
        <v>8</v>
      </c>
      <c r="J126" s="4" t="s">
        <v>1006</v>
      </c>
      <c r="K126" s="4" t="s">
        <v>8</v>
      </c>
      <c r="L126" s="4" t="s">
        <v>6368</v>
      </c>
      <c r="M126" s="5"/>
      <c r="N126" s="5"/>
      <c r="O126" s="5">
        <v>-52943.77</v>
      </c>
      <c r="P126" s="5"/>
      <c r="Q126" s="5"/>
      <c r="R126" s="7"/>
    </row>
    <row r="127" spans="2:18" x14ac:dyDescent="0.25">
      <c r="B127" s="4" t="s">
        <v>174</v>
      </c>
      <c r="C127" s="4" t="s">
        <v>175</v>
      </c>
      <c r="D127" s="4" t="s">
        <v>6369</v>
      </c>
      <c r="E127" s="4" t="s">
        <v>6124</v>
      </c>
      <c r="F127" s="4" t="s">
        <v>11</v>
      </c>
      <c r="G127" s="4" t="s">
        <v>558</v>
      </c>
      <c r="H127" s="4" t="s">
        <v>3036</v>
      </c>
      <c r="I127" s="4" t="s">
        <v>8</v>
      </c>
      <c r="J127" s="4" t="s">
        <v>1006</v>
      </c>
      <c r="K127" s="4" t="s">
        <v>8</v>
      </c>
      <c r="L127" s="4" t="s">
        <v>6370</v>
      </c>
      <c r="M127" s="5"/>
      <c r="N127" s="5"/>
      <c r="O127" s="5">
        <v>-30778.54</v>
      </c>
      <c r="P127" s="5"/>
      <c r="Q127" s="5"/>
      <c r="R127" s="7"/>
    </row>
    <row r="128" spans="2:18" x14ac:dyDescent="0.25">
      <c r="B128" s="4" t="s">
        <v>174</v>
      </c>
      <c r="C128" s="4" t="s">
        <v>175</v>
      </c>
      <c r="D128" s="4" t="s">
        <v>6371</v>
      </c>
      <c r="E128" s="4" t="s">
        <v>6124</v>
      </c>
      <c r="F128" s="4" t="s">
        <v>11</v>
      </c>
      <c r="G128" s="4" t="s">
        <v>558</v>
      </c>
      <c r="H128" s="4" t="s">
        <v>3039</v>
      </c>
      <c r="I128" s="4" t="s">
        <v>8</v>
      </c>
      <c r="J128" s="4" t="s">
        <v>1006</v>
      </c>
      <c r="K128" s="4" t="s">
        <v>8</v>
      </c>
      <c r="L128" s="4" t="s">
        <v>6372</v>
      </c>
      <c r="M128" s="5"/>
      <c r="N128" s="5"/>
      <c r="O128" s="5">
        <v>-11340.9</v>
      </c>
      <c r="P128" s="5"/>
      <c r="Q128" s="5"/>
      <c r="R128" s="7"/>
    </row>
    <row r="129" spans="2:18" x14ac:dyDescent="0.25">
      <c r="B129" s="4" t="s">
        <v>174</v>
      </c>
      <c r="C129" s="4" t="s">
        <v>175</v>
      </c>
      <c r="D129" s="4" t="s">
        <v>6373</v>
      </c>
      <c r="E129" s="4" t="s">
        <v>6124</v>
      </c>
      <c r="F129" s="4" t="s">
        <v>11</v>
      </c>
      <c r="G129" s="4" t="s">
        <v>558</v>
      </c>
      <c r="H129" s="4" t="s">
        <v>3042</v>
      </c>
      <c r="I129" s="4" t="s">
        <v>8</v>
      </c>
      <c r="J129" s="4" t="s">
        <v>1006</v>
      </c>
      <c r="K129" s="4" t="s">
        <v>8</v>
      </c>
      <c r="L129" s="4" t="s">
        <v>6374</v>
      </c>
      <c r="M129" s="5"/>
      <c r="N129" s="5"/>
      <c r="O129" s="5">
        <v>-52399.03</v>
      </c>
      <c r="P129" s="5"/>
      <c r="Q129" s="5"/>
      <c r="R129" s="7"/>
    </row>
    <row r="130" spans="2:18" x14ac:dyDescent="0.25">
      <c r="B130" s="4" t="s">
        <v>174</v>
      </c>
      <c r="C130" s="4" t="s">
        <v>175</v>
      </c>
      <c r="D130" s="4" t="s">
        <v>6375</v>
      </c>
      <c r="E130" s="4" t="s">
        <v>6124</v>
      </c>
      <c r="F130" s="4" t="s">
        <v>11</v>
      </c>
      <c r="G130" s="4" t="s">
        <v>558</v>
      </c>
      <c r="H130" s="4" t="s">
        <v>699</v>
      </c>
      <c r="I130" s="4" t="s">
        <v>8</v>
      </c>
      <c r="J130" s="4" t="s">
        <v>1006</v>
      </c>
      <c r="K130" s="4" t="s">
        <v>8</v>
      </c>
      <c r="L130" s="4" t="s">
        <v>6376</v>
      </c>
      <c r="M130" s="5"/>
      <c r="N130" s="5"/>
      <c r="O130" s="5">
        <v>-5060.04</v>
      </c>
      <c r="P130" s="5"/>
      <c r="Q130" s="5"/>
      <c r="R130" s="7"/>
    </row>
    <row r="131" spans="2:18" x14ac:dyDescent="0.25">
      <c r="B131" s="4" t="s">
        <v>176</v>
      </c>
      <c r="C131" s="4" t="s">
        <v>177</v>
      </c>
      <c r="D131" s="4" t="s">
        <v>6377</v>
      </c>
      <c r="E131" s="4" t="s">
        <v>6124</v>
      </c>
      <c r="F131" s="4" t="s">
        <v>11</v>
      </c>
      <c r="G131" s="4" t="s">
        <v>558</v>
      </c>
      <c r="H131" s="4" t="s">
        <v>5530</v>
      </c>
      <c r="I131" s="4" t="s">
        <v>8</v>
      </c>
      <c r="J131" s="4" t="s">
        <v>1006</v>
      </c>
      <c r="K131" s="4" t="s">
        <v>8</v>
      </c>
      <c r="L131" s="4" t="s">
        <v>6378</v>
      </c>
      <c r="M131" s="5"/>
      <c r="N131" s="5"/>
      <c r="O131" s="5">
        <v>-15833.75</v>
      </c>
      <c r="P131" s="5"/>
      <c r="Q131" s="5"/>
      <c r="R131" s="7"/>
    </row>
    <row r="132" spans="2:18" x14ac:dyDescent="0.25">
      <c r="B132" s="4" t="s">
        <v>178</v>
      </c>
      <c r="C132" s="4" t="s">
        <v>179</v>
      </c>
      <c r="D132" s="4" t="s">
        <v>6256</v>
      </c>
      <c r="E132" s="4" t="s">
        <v>6124</v>
      </c>
      <c r="F132" s="4" t="s">
        <v>11</v>
      </c>
      <c r="G132" s="4" t="s">
        <v>558</v>
      </c>
      <c r="H132" s="4" t="s">
        <v>6379</v>
      </c>
      <c r="I132" s="4" t="s">
        <v>8</v>
      </c>
      <c r="J132" s="4" t="s">
        <v>1006</v>
      </c>
      <c r="K132" s="4" t="s">
        <v>8</v>
      </c>
      <c r="L132" s="4" t="s">
        <v>6258</v>
      </c>
      <c r="M132" s="5"/>
      <c r="N132" s="5">
        <v>-825.45</v>
      </c>
      <c r="O132" s="5"/>
      <c r="P132" s="5"/>
      <c r="Q132" s="5"/>
      <c r="R132" s="7"/>
    </row>
    <row r="133" spans="2:18" x14ac:dyDescent="0.25">
      <c r="B133" s="4" t="s">
        <v>178</v>
      </c>
      <c r="C133" s="4" t="s">
        <v>179</v>
      </c>
      <c r="D133" s="4" t="s">
        <v>6380</v>
      </c>
      <c r="E133" s="4" t="s">
        <v>6124</v>
      </c>
      <c r="F133" s="4" t="s">
        <v>11</v>
      </c>
      <c r="G133" s="4" t="s">
        <v>558</v>
      </c>
      <c r="H133" s="4" t="s">
        <v>703</v>
      </c>
      <c r="I133" s="4" t="s">
        <v>8</v>
      </c>
      <c r="J133" s="4" t="s">
        <v>1006</v>
      </c>
      <c r="K133" s="4" t="s">
        <v>8</v>
      </c>
      <c r="L133" s="4" t="s">
        <v>6381</v>
      </c>
      <c r="M133" s="5"/>
      <c r="N133" s="5"/>
      <c r="O133" s="5">
        <v>-12478.86</v>
      </c>
      <c r="P133" s="5"/>
      <c r="Q133" s="5"/>
      <c r="R133" s="7"/>
    </row>
    <row r="134" spans="2:18" x14ac:dyDescent="0.25">
      <c r="B134" s="4" t="s">
        <v>180</v>
      </c>
      <c r="C134" s="4" t="s">
        <v>181</v>
      </c>
      <c r="D134" s="4" t="s">
        <v>6148</v>
      </c>
      <c r="E134" s="4" t="s">
        <v>6124</v>
      </c>
      <c r="F134" s="4" t="s">
        <v>85</v>
      </c>
      <c r="G134" s="4" t="s">
        <v>564</v>
      </c>
      <c r="H134" s="4" t="s">
        <v>6149</v>
      </c>
      <c r="I134" s="4" t="s">
        <v>8</v>
      </c>
      <c r="J134" s="4" t="s">
        <v>1006</v>
      </c>
      <c r="K134" s="4" t="s">
        <v>8</v>
      </c>
      <c r="L134" s="4" t="s">
        <v>6150</v>
      </c>
      <c r="M134" s="5"/>
      <c r="N134" s="5">
        <v>290.36</v>
      </c>
      <c r="O134" s="5"/>
      <c r="P134" s="5"/>
      <c r="Q134" s="5"/>
      <c r="R134" s="7"/>
    </row>
    <row r="135" spans="2:18" x14ac:dyDescent="0.25">
      <c r="B135" s="4" t="s">
        <v>180</v>
      </c>
      <c r="C135" s="4" t="s">
        <v>181</v>
      </c>
      <c r="D135" s="4" t="s">
        <v>6382</v>
      </c>
      <c r="E135" s="4" t="s">
        <v>6124</v>
      </c>
      <c r="F135" s="4" t="s">
        <v>11</v>
      </c>
      <c r="G135" s="4" t="s">
        <v>558</v>
      </c>
      <c r="H135" s="4" t="s">
        <v>2188</v>
      </c>
      <c r="I135" s="4" t="s">
        <v>8</v>
      </c>
      <c r="J135" s="4" t="s">
        <v>1006</v>
      </c>
      <c r="K135" s="4" t="s">
        <v>8</v>
      </c>
      <c r="L135" s="4" t="s">
        <v>6383</v>
      </c>
      <c r="M135" s="5"/>
      <c r="N135" s="5"/>
      <c r="O135" s="5">
        <v>-9678.67</v>
      </c>
      <c r="P135" s="5"/>
      <c r="Q135" s="5"/>
      <c r="R135" s="7"/>
    </row>
    <row r="136" spans="2:18" x14ac:dyDescent="0.25">
      <c r="B136" s="4" t="s">
        <v>182</v>
      </c>
      <c r="C136" s="4" t="s">
        <v>183</v>
      </c>
      <c r="D136" s="4" t="s">
        <v>6384</v>
      </c>
      <c r="E136" s="4" t="s">
        <v>6124</v>
      </c>
      <c r="F136" s="4" t="s">
        <v>11</v>
      </c>
      <c r="G136" s="4" t="s">
        <v>558</v>
      </c>
      <c r="H136" s="4" t="s">
        <v>706</v>
      </c>
      <c r="I136" s="4" t="s">
        <v>8</v>
      </c>
      <c r="J136" s="4" t="s">
        <v>1006</v>
      </c>
      <c r="K136" s="4" t="s">
        <v>8</v>
      </c>
      <c r="L136" s="4" t="s">
        <v>6385</v>
      </c>
      <c r="M136" s="5"/>
      <c r="N136" s="5"/>
      <c r="O136" s="5">
        <v>-19894.25</v>
      </c>
      <c r="P136" s="5"/>
      <c r="Q136" s="5"/>
      <c r="R136" s="7"/>
    </row>
    <row r="137" spans="2:18" x14ac:dyDescent="0.25">
      <c r="B137" s="4" t="s">
        <v>2192</v>
      </c>
      <c r="C137" s="4" t="s">
        <v>2193</v>
      </c>
      <c r="D137" s="4" t="s">
        <v>3851</v>
      </c>
      <c r="E137" s="4" t="s">
        <v>6124</v>
      </c>
      <c r="F137" s="4" t="s">
        <v>26</v>
      </c>
      <c r="G137" s="4" t="s">
        <v>559</v>
      </c>
      <c r="H137" s="4" t="s">
        <v>3853</v>
      </c>
      <c r="I137" s="4" t="s">
        <v>2196</v>
      </c>
      <c r="J137" s="4" t="s">
        <v>2197</v>
      </c>
      <c r="K137" s="4" t="s">
        <v>1038</v>
      </c>
      <c r="L137" s="4" t="s">
        <v>3852</v>
      </c>
      <c r="M137" s="5"/>
      <c r="N137" s="5"/>
      <c r="O137" s="5"/>
      <c r="P137" s="5"/>
      <c r="Q137" s="5"/>
      <c r="R137" s="7">
        <v>-72850</v>
      </c>
    </row>
    <row r="138" spans="2:18" x14ac:dyDescent="0.25">
      <c r="B138" s="4" t="s">
        <v>184</v>
      </c>
      <c r="C138" s="4" t="s">
        <v>185</v>
      </c>
      <c r="D138" s="4" t="s">
        <v>6386</v>
      </c>
      <c r="E138" s="4" t="s">
        <v>6124</v>
      </c>
      <c r="F138" s="4" t="s">
        <v>74</v>
      </c>
      <c r="G138" s="4" t="s">
        <v>563</v>
      </c>
      <c r="H138" s="4" t="s">
        <v>707</v>
      </c>
      <c r="I138" s="4" t="s">
        <v>8</v>
      </c>
      <c r="J138" s="4" t="s">
        <v>1006</v>
      </c>
      <c r="K138" s="4" t="s">
        <v>8</v>
      </c>
      <c r="L138" s="4" t="s">
        <v>6387</v>
      </c>
      <c r="M138" s="5"/>
      <c r="N138" s="5"/>
      <c r="O138" s="5">
        <v>-74739.13</v>
      </c>
      <c r="P138" s="5"/>
      <c r="Q138" s="5"/>
      <c r="R138" s="7"/>
    </row>
    <row r="139" spans="2:18" x14ac:dyDescent="0.25">
      <c r="B139" s="4" t="s">
        <v>186</v>
      </c>
      <c r="C139" s="4" t="s">
        <v>187</v>
      </c>
      <c r="D139" s="4" t="s">
        <v>6388</v>
      </c>
      <c r="E139" s="4" t="s">
        <v>6124</v>
      </c>
      <c r="F139" s="4" t="s">
        <v>59</v>
      </c>
      <c r="G139" s="4" t="s">
        <v>562</v>
      </c>
      <c r="H139" s="4" t="s">
        <v>6389</v>
      </c>
      <c r="I139" s="4" t="s">
        <v>8</v>
      </c>
      <c r="J139" s="4" t="s">
        <v>1006</v>
      </c>
      <c r="K139" s="4" t="s">
        <v>8</v>
      </c>
      <c r="L139" s="4" t="s">
        <v>6390</v>
      </c>
      <c r="M139" s="5"/>
      <c r="N139" s="5"/>
      <c r="O139" s="5">
        <v>-13313.56</v>
      </c>
      <c r="P139" s="5"/>
      <c r="Q139" s="5"/>
      <c r="R139" s="7"/>
    </row>
    <row r="140" spans="2:18" x14ac:dyDescent="0.25">
      <c r="B140" s="4" t="s">
        <v>188</v>
      </c>
      <c r="C140" s="4" t="s">
        <v>189</v>
      </c>
      <c r="D140" s="4" t="s">
        <v>6391</v>
      </c>
      <c r="E140" s="4" t="s">
        <v>6124</v>
      </c>
      <c r="F140" s="4" t="s">
        <v>11</v>
      </c>
      <c r="G140" s="4" t="s">
        <v>558</v>
      </c>
      <c r="H140" s="4" t="s">
        <v>4703</v>
      </c>
      <c r="I140" s="4" t="s">
        <v>8</v>
      </c>
      <c r="J140" s="4" t="s">
        <v>1006</v>
      </c>
      <c r="K140" s="4" t="s">
        <v>8</v>
      </c>
      <c r="L140" s="4" t="s">
        <v>6392</v>
      </c>
      <c r="M140" s="5"/>
      <c r="N140" s="5"/>
      <c r="O140" s="5">
        <v>-19127.5</v>
      </c>
      <c r="P140" s="5"/>
      <c r="Q140" s="5"/>
      <c r="R140" s="7"/>
    </row>
    <row r="141" spans="2:18" x14ac:dyDescent="0.25">
      <c r="B141" s="4" t="s">
        <v>190</v>
      </c>
      <c r="C141" s="4" t="s">
        <v>191</v>
      </c>
      <c r="D141" s="4" t="s">
        <v>6393</v>
      </c>
      <c r="E141" s="4" t="s">
        <v>6124</v>
      </c>
      <c r="F141" s="4" t="s">
        <v>54</v>
      </c>
      <c r="G141" s="4" t="s">
        <v>561</v>
      </c>
      <c r="H141" s="4" t="s">
        <v>5548</v>
      </c>
      <c r="I141" s="4" t="s">
        <v>8</v>
      </c>
      <c r="J141" s="4" t="s">
        <v>1006</v>
      </c>
      <c r="K141" s="4" t="s">
        <v>8</v>
      </c>
      <c r="L141" s="4" t="s">
        <v>6394</v>
      </c>
      <c r="M141" s="5"/>
      <c r="N141" s="5"/>
      <c r="O141" s="5">
        <v>-96268.5</v>
      </c>
      <c r="P141" s="5"/>
      <c r="Q141" s="5"/>
      <c r="R141" s="7"/>
    </row>
    <row r="142" spans="2:18" x14ac:dyDescent="0.25">
      <c r="B142" s="4" t="s">
        <v>192</v>
      </c>
      <c r="C142" s="4" t="s">
        <v>193</v>
      </c>
      <c r="D142" s="4" t="s">
        <v>6395</v>
      </c>
      <c r="E142" s="4" t="s">
        <v>6124</v>
      </c>
      <c r="F142" s="4" t="s">
        <v>11</v>
      </c>
      <c r="G142" s="4" t="s">
        <v>558</v>
      </c>
      <c r="H142" s="4" t="s">
        <v>711</v>
      </c>
      <c r="I142" s="4" t="s">
        <v>8</v>
      </c>
      <c r="J142" s="4" t="s">
        <v>1006</v>
      </c>
      <c r="K142" s="4" t="s">
        <v>8</v>
      </c>
      <c r="L142" s="4" t="s">
        <v>6396</v>
      </c>
      <c r="M142" s="5"/>
      <c r="N142" s="5"/>
      <c r="O142" s="5">
        <v>-41166.67</v>
      </c>
      <c r="P142" s="5"/>
      <c r="Q142" s="5"/>
      <c r="R142" s="7"/>
    </row>
    <row r="143" spans="2:18" x14ac:dyDescent="0.25">
      <c r="B143" s="4" t="s">
        <v>194</v>
      </c>
      <c r="C143" s="4" t="s">
        <v>195</v>
      </c>
      <c r="D143" s="4" t="s">
        <v>6397</v>
      </c>
      <c r="E143" s="4" t="s">
        <v>6124</v>
      </c>
      <c r="F143" s="4" t="s">
        <v>11</v>
      </c>
      <c r="G143" s="4" t="s">
        <v>558</v>
      </c>
      <c r="H143" s="4" t="s">
        <v>712</v>
      </c>
      <c r="I143" s="4" t="s">
        <v>8</v>
      </c>
      <c r="J143" s="4" t="s">
        <v>1006</v>
      </c>
      <c r="K143" s="4" t="s">
        <v>8</v>
      </c>
      <c r="L143" s="4" t="s">
        <v>6398</v>
      </c>
      <c r="M143" s="5"/>
      <c r="N143" s="5"/>
      <c r="O143" s="5">
        <v>-32250</v>
      </c>
      <c r="P143" s="5"/>
      <c r="Q143" s="5"/>
      <c r="R143" s="7"/>
    </row>
    <row r="144" spans="2:18" x14ac:dyDescent="0.25">
      <c r="B144" s="4" t="s">
        <v>196</v>
      </c>
      <c r="C144" s="4" t="s">
        <v>197</v>
      </c>
      <c r="D144" s="4" t="s">
        <v>6399</v>
      </c>
      <c r="E144" s="4" t="s">
        <v>6124</v>
      </c>
      <c r="F144" s="4" t="s">
        <v>59</v>
      </c>
      <c r="G144" s="4" t="s">
        <v>562</v>
      </c>
      <c r="H144" s="4" t="s">
        <v>713</v>
      </c>
      <c r="I144" s="4" t="s">
        <v>8</v>
      </c>
      <c r="J144" s="4" t="s">
        <v>1006</v>
      </c>
      <c r="K144" s="4" t="s">
        <v>8</v>
      </c>
      <c r="L144" s="4" t="s">
        <v>6400</v>
      </c>
      <c r="M144" s="5"/>
      <c r="N144" s="5"/>
      <c r="O144" s="5">
        <v>-23041.77</v>
      </c>
      <c r="P144" s="5"/>
      <c r="Q144" s="5"/>
      <c r="R144" s="7"/>
    </row>
    <row r="145" spans="2:18" x14ac:dyDescent="0.25">
      <c r="B145" s="4" t="s">
        <v>196</v>
      </c>
      <c r="C145" s="4" t="s">
        <v>197</v>
      </c>
      <c r="D145" s="4" t="s">
        <v>6401</v>
      </c>
      <c r="E145" s="4" t="s">
        <v>6124</v>
      </c>
      <c r="F145" s="4" t="s">
        <v>11</v>
      </c>
      <c r="G145" s="4" t="s">
        <v>558</v>
      </c>
      <c r="H145" s="4" t="s">
        <v>3067</v>
      </c>
      <c r="I145" s="4" t="s">
        <v>8</v>
      </c>
      <c r="J145" s="4" t="s">
        <v>1006</v>
      </c>
      <c r="K145" s="4" t="s">
        <v>8</v>
      </c>
      <c r="L145" s="4" t="s">
        <v>6402</v>
      </c>
      <c r="M145" s="5"/>
      <c r="N145" s="5"/>
      <c r="O145" s="5">
        <v>-9768.49</v>
      </c>
      <c r="P145" s="5"/>
      <c r="Q145" s="5"/>
      <c r="R145" s="7"/>
    </row>
    <row r="146" spans="2:18" x14ac:dyDescent="0.25">
      <c r="B146" s="4" t="s">
        <v>198</v>
      </c>
      <c r="C146" s="4" t="s">
        <v>199</v>
      </c>
      <c r="D146" s="4" t="s">
        <v>6403</v>
      </c>
      <c r="E146" s="4" t="s">
        <v>6124</v>
      </c>
      <c r="F146" s="4" t="s">
        <v>11</v>
      </c>
      <c r="G146" s="4" t="s">
        <v>558</v>
      </c>
      <c r="H146" s="4" t="s">
        <v>715</v>
      </c>
      <c r="I146" s="4" t="s">
        <v>8</v>
      </c>
      <c r="J146" s="4" t="s">
        <v>1006</v>
      </c>
      <c r="K146" s="4" t="s">
        <v>8</v>
      </c>
      <c r="L146" s="4" t="s">
        <v>6404</v>
      </c>
      <c r="M146" s="5"/>
      <c r="N146" s="5"/>
      <c r="O146" s="5">
        <v>-4748.33</v>
      </c>
      <c r="P146" s="5"/>
      <c r="Q146" s="5"/>
      <c r="R146" s="7"/>
    </row>
    <row r="147" spans="2:18" x14ac:dyDescent="0.25">
      <c r="B147" s="4" t="s">
        <v>200</v>
      </c>
      <c r="C147" s="4" t="s">
        <v>201</v>
      </c>
      <c r="D147" s="4" t="s">
        <v>6405</v>
      </c>
      <c r="E147" s="4" t="s">
        <v>6124</v>
      </c>
      <c r="F147" s="4" t="s">
        <v>11</v>
      </c>
      <c r="G147" s="4" t="s">
        <v>558</v>
      </c>
      <c r="H147" s="4" t="s">
        <v>4724</v>
      </c>
      <c r="I147" s="4" t="s">
        <v>8</v>
      </c>
      <c r="J147" s="4" t="s">
        <v>1006</v>
      </c>
      <c r="K147" s="4" t="s">
        <v>8</v>
      </c>
      <c r="L147" s="4" t="s">
        <v>6406</v>
      </c>
      <c r="M147" s="5"/>
      <c r="N147" s="5"/>
      <c r="O147" s="5">
        <v>-36411.53</v>
      </c>
      <c r="P147" s="5"/>
      <c r="Q147" s="5"/>
      <c r="R147" s="7"/>
    </row>
    <row r="148" spans="2:18" x14ac:dyDescent="0.25">
      <c r="B148" s="4" t="s">
        <v>202</v>
      </c>
      <c r="C148" s="4" t="s">
        <v>203</v>
      </c>
      <c r="D148" s="4" t="s">
        <v>6407</v>
      </c>
      <c r="E148" s="4" t="s">
        <v>6124</v>
      </c>
      <c r="F148" s="4" t="s">
        <v>11</v>
      </c>
      <c r="G148" s="4" t="s">
        <v>558</v>
      </c>
      <c r="H148" s="4" t="s">
        <v>3881</v>
      </c>
      <c r="I148" s="4" t="s">
        <v>8</v>
      </c>
      <c r="J148" s="4" t="s">
        <v>1006</v>
      </c>
      <c r="K148" s="4" t="s">
        <v>8</v>
      </c>
      <c r="L148" s="4" t="s">
        <v>6408</v>
      </c>
      <c r="M148" s="5"/>
      <c r="N148" s="5"/>
      <c r="O148" s="5">
        <v>-55622.93</v>
      </c>
      <c r="P148" s="5"/>
      <c r="Q148" s="5"/>
      <c r="R148" s="7"/>
    </row>
    <row r="149" spans="2:18" x14ac:dyDescent="0.25">
      <c r="B149" s="4" t="s">
        <v>204</v>
      </c>
      <c r="C149" s="4" t="s">
        <v>205</v>
      </c>
      <c r="D149" s="4" t="s">
        <v>6409</v>
      </c>
      <c r="E149" s="4" t="s">
        <v>6124</v>
      </c>
      <c r="F149" s="4" t="s">
        <v>11</v>
      </c>
      <c r="G149" s="4" t="s">
        <v>558</v>
      </c>
      <c r="H149" s="4" t="s">
        <v>718</v>
      </c>
      <c r="I149" s="4" t="s">
        <v>8</v>
      </c>
      <c r="J149" s="4" t="s">
        <v>1006</v>
      </c>
      <c r="K149" s="4" t="s">
        <v>8</v>
      </c>
      <c r="L149" s="4" t="s">
        <v>6410</v>
      </c>
      <c r="M149" s="5"/>
      <c r="N149" s="5"/>
      <c r="O149" s="5">
        <v>-22039.57</v>
      </c>
      <c r="P149" s="5"/>
      <c r="Q149" s="5"/>
      <c r="R149" s="7"/>
    </row>
    <row r="150" spans="2:18" x14ac:dyDescent="0.25">
      <c r="B150" s="4" t="s">
        <v>206</v>
      </c>
      <c r="C150" s="4" t="s">
        <v>207</v>
      </c>
      <c r="D150" s="4" t="s">
        <v>6148</v>
      </c>
      <c r="E150" s="4" t="s">
        <v>6124</v>
      </c>
      <c r="F150" s="4" t="s">
        <v>85</v>
      </c>
      <c r="G150" s="4" t="s">
        <v>564</v>
      </c>
      <c r="H150" s="4" t="s">
        <v>6149</v>
      </c>
      <c r="I150" s="4" t="s">
        <v>8</v>
      </c>
      <c r="J150" s="4" t="s">
        <v>1006</v>
      </c>
      <c r="K150" s="4" t="s">
        <v>8</v>
      </c>
      <c r="L150" s="4" t="s">
        <v>6150</v>
      </c>
      <c r="M150" s="5"/>
      <c r="N150" s="5">
        <v>15359.54</v>
      </c>
      <c r="O150" s="5"/>
      <c r="P150" s="5"/>
      <c r="Q150" s="5"/>
      <c r="R150" s="7"/>
    </row>
    <row r="151" spans="2:18" x14ac:dyDescent="0.25">
      <c r="B151" s="4" t="s">
        <v>206</v>
      </c>
      <c r="C151" s="4" t="s">
        <v>207</v>
      </c>
      <c r="D151" s="4" t="s">
        <v>6411</v>
      </c>
      <c r="E151" s="4" t="s">
        <v>6124</v>
      </c>
      <c r="F151" s="4" t="s">
        <v>11</v>
      </c>
      <c r="G151" s="4" t="s">
        <v>558</v>
      </c>
      <c r="H151" s="4" t="s">
        <v>2232</v>
      </c>
      <c r="I151" s="4" t="s">
        <v>8</v>
      </c>
      <c r="J151" s="4" t="s">
        <v>1006</v>
      </c>
      <c r="K151" s="4" t="s">
        <v>8</v>
      </c>
      <c r="L151" s="4" t="s">
        <v>6412</v>
      </c>
      <c r="M151" s="5"/>
      <c r="N151" s="5"/>
      <c r="O151" s="5">
        <v>-69816.09</v>
      </c>
      <c r="P151" s="5"/>
      <c r="Q151" s="5"/>
      <c r="R151" s="7"/>
    </row>
    <row r="152" spans="2:18" x14ac:dyDescent="0.25">
      <c r="B152" s="4" t="s">
        <v>208</v>
      </c>
      <c r="C152" s="4" t="s">
        <v>209</v>
      </c>
      <c r="D152" s="4" t="s">
        <v>6413</v>
      </c>
      <c r="E152" s="4" t="s">
        <v>6124</v>
      </c>
      <c r="F152" s="4" t="s">
        <v>45</v>
      </c>
      <c r="G152" s="4" t="s">
        <v>560</v>
      </c>
      <c r="H152" s="4" t="s">
        <v>6414</v>
      </c>
      <c r="I152" s="4" t="s">
        <v>8</v>
      </c>
      <c r="J152" s="4" t="s">
        <v>1006</v>
      </c>
      <c r="K152" s="4" t="s">
        <v>8</v>
      </c>
      <c r="L152" s="4" t="s">
        <v>6415</v>
      </c>
      <c r="M152" s="5"/>
      <c r="N152" s="5"/>
      <c r="O152" s="5">
        <v>-24963.58</v>
      </c>
      <c r="P152" s="5"/>
      <c r="Q152" s="5"/>
      <c r="R152" s="7"/>
    </row>
    <row r="153" spans="2:18" x14ac:dyDescent="0.25">
      <c r="B153" s="4" t="s">
        <v>210</v>
      </c>
      <c r="C153" s="4" t="s">
        <v>211</v>
      </c>
      <c r="D153" s="4" t="s">
        <v>6416</v>
      </c>
      <c r="E153" s="4" t="s">
        <v>6124</v>
      </c>
      <c r="F153" s="4" t="s">
        <v>11</v>
      </c>
      <c r="G153" s="4" t="s">
        <v>558</v>
      </c>
      <c r="H153" s="4" t="s">
        <v>722</v>
      </c>
      <c r="I153" s="4" t="s">
        <v>8</v>
      </c>
      <c r="J153" s="4" t="s">
        <v>1006</v>
      </c>
      <c r="K153" s="4" t="s">
        <v>8</v>
      </c>
      <c r="L153" s="4" t="s">
        <v>6417</v>
      </c>
      <c r="M153" s="5"/>
      <c r="N153" s="5"/>
      <c r="O153" s="5">
        <v>-68333.33</v>
      </c>
      <c r="P153" s="5"/>
      <c r="Q153" s="5"/>
      <c r="R153" s="7"/>
    </row>
    <row r="154" spans="2:18" x14ac:dyDescent="0.25">
      <c r="B154" s="4" t="s">
        <v>210</v>
      </c>
      <c r="C154" s="4" t="s">
        <v>211</v>
      </c>
      <c r="D154" s="4" t="s">
        <v>6418</v>
      </c>
      <c r="E154" s="4" t="s">
        <v>6124</v>
      </c>
      <c r="F154" s="4" t="s">
        <v>11</v>
      </c>
      <c r="G154" s="4" t="s">
        <v>558</v>
      </c>
      <c r="H154" s="4" t="s">
        <v>721</v>
      </c>
      <c r="I154" s="4" t="s">
        <v>8</v>
      </c>
      <c r="J154" s="4" t="s">
        <v>1006</v>
      </c>
      <c r="K154" s="4" t="s">
        <v>8</v>
      </c>
      <c r="L154" s="4" t="s">
        <v>6419</v>
      </c>
      <c r="M154" s="5"/>
      <c r="N154" s="5"/>
      <c r="O154" s="5">
        <v>-42492.92</v>
      </c>
      <c r="P154" s="5"/>
      <c r="Q154" s="5"/>
      <c r="R154" s="7"/>
    </row>
    <row r="155" spans="2:18" x14ac:dyDescent="0.25">
      <c r="B155" s="4" t="s">
        <v>212</v>
      </c>
      <c r="C155" s="4" t="s">
        <v>213</v>
      </c>
      <c r="D155" s="4" t="s">
        <v>6420</v>
      </c>
      <c r="E155" s="4" t="s">
        <v>6124</v>
      </c>
      <c r="F155" s="4" t="s">
        <v>11</v>
      </c>
      <c r="G155" s="4" t="s">
        <v>558</v>
      </c>
      <c r="H155" s="4" t="s">
        <v>723</v>
      </c>
      <c r="I155" s="4" t="s">
        <v>8</v>
      </c>
      <c r="J155" s="4" t="s">
        <v>1006</v>
      </c>
      <c r="K155" s="4" t="s">
        <v>8</v>
      </c>
      <c r="L155" s="4" t="s">
        <v>6421</v>
      </c>
      <c r="M155" s="5"/>
      <c r="N155" s="5"/>
      <c r="O155" s="5">
        <v>-13740.93</v>
      </c>
      <c r="P155" s="5"/>
      <c r="Q155" s="5"/>
      <c r="R155" s="7"/>
    </row>
    <row r="156" spans="2:18" x14ac:dyDescent="0.25">
      <c r="B156" s="4" t="s">
        <v>214</v>
      </c>
      <c r="C156" s="4" t="s">
        <v>215</v>
      </c>
      <c r="D156" s="4" t="s">
        <v>6148</v>
      </c>
      <c r="E156" s="4" t="s">
        <v>6124</v>
      </c>
      <c r="F156" s="4" t="s">
        <v>85</v>
      </c>
      <c r="G156" s="4" t="s">
        <v>564</v>
      </c>
      <c r="H156" s="4" t="s">
        <v>6149</v>
      </c>
      <c r="I156" s="4" t="s">
        <v>8</v>
      </c>
      <c r="J156" s="4" t="s">
        <v>1006</v>
      </c>
      <c r="K156" s="4" t="s">
        <v>8</v>
      </c>
      <c r="L156" s="4" t="s">
        <v>6150</v>
      </c>
      <c r="M156" s="5"/>
      <c r="N156" s="5">
        <v>807.63</v>
      </c>
      <c r="O156" s="5"/>
      <c r="P156" s="5"/>
      <c r="Q156" s="5"/>
      <c r="R156" s="7"/>
    </row>
    <row r="157" spans="2:18" x14ac:dyDescent="0.25">
      <c r="B157" s="4" t="s">
        <v>214</v>
      </c>
      <c r="C157" s="4" t="s">
        <v>215</v>
      </c>
      <c r="D157" s="4" t="s">
        <v>6422</v>
      </c>
      <c r="E157" s="4" t="s">
        <v>6124</v>
      </c>
      <c r="F157" s="4" t="s">
        <v>85</v>
      </c>
      <c r="G157" s="4" t="s">
        <v>564</v>
      </c>
      <c r="H157" s="4" t="s">
        <v>8</v>
      </c>
      <c r="I157" s="4" t="s">
        <v>976</v>
      </c>
      <c r="J157" s="4" t="s">
        <v>1010</v>
      </c>
      <c r="K157" s="4" t="s">
        <v>1007</v>
      </c>
      <c r="L157" s="4" t="s">
        <v>6423</v>
      </c>
      <c r="M157" s="5"/>
      <c r="N157" s="5"/>
      <c r="O157" s="5"/>
      <c r="P157" s="5"/>
      <c r="Q157" s="5"/>
      <c r="R157" s="7">
        <v>-28.5</v>
      </c>
    </row>
    <row r="158" spans="2:18" x14ac:dyDescent="0.25">
      <c r="B158" s="4" t="s">
        <v>214</v>
      </c>
      <c r="C158" s="4" t="s">
        <v>215</v>
      </c>
      <c r="D158" s="4" t="s">
        <v>6424</v>
      </c>
      <c r="E158" s="4" t="s">
        <v>6124</v>
      </c>
      <c r="F158" s="4" t="s">
        <v>59</v>
      </c>
      <c r="G158" s="4" t="s">
        <v>562</v>
      </c>
      <c r="H158" s="4" t="s">
        <v>725</v>
      </c>
      <c r="I158" s="4" t="s">
        <v>8</v>
      </c>
      <c r="J158" s="4" t="s">
        <v>1006</v>
      </c>
      <c r="K158" s="4" t="s">
        <v>8</v>
      </c>
      <c r="L158" s="4" t="s">
        <v>6425</v>
      </c>
      <c r="M158" s="5"/>
      <c r="N158" s="5"/>
      <c r="O158" s="5">
        <v>-10672.38</v>
      </c>
      <c r="P158" s="5"/>
      <c r="Q158" s="5"/>
      <c r="R158" s="7"/>
    </row>
    <row r="159" spans="2:18" x14ac:dyDescent="0.25">
      <c r="B159" s="4" t="s">
        <v>214</v>
      </c>
      <c r="C159" s="4" t="s">
        <v>215</v>
      </c>
      <c r="D159" s="4" t="s">
        <v>6426</v>
      </c>
      <c r="E159" s="4" t="s">
        <v>6124</v>
      </c>
      <c r="F159" s="4" t="s">
        <v>59</v>
      </c>
      <c r="G159" s="4" t="s">
        <v>562</v>
      </c>
      <c r="H159" s="4" t="s">
        <v>724</v>
      </c>
      <c r="I159" s="4" t="s">
        <v>8</v>
      </c>
      <c r="J159" s="4" t="s">
        <v>1006</v>
      </c>
      <c r="K159" s="4" t="s">
        <v>8</v>
      </c>
      <c r="L159" s="4" t="s">
        <v>6427</v>
      </c>
      <c r="M159" s="5"/>
      <c r="N159" s="5"/>
      <c r="O159" s="5">
        <v>-12238.93</v>
      </c>
      <c r="P159" s="5"/>
      <c r="Q159" s="5"/>
      <c r="R159" s="7"/>
    </row>
    <row r="160" spans="2:18" x14ac:dyDescent="0.25">
      <c r="B160" s="4" t="s">
        <v>216</v>
      </c>
      <c r="C160" s="4" t="s">
        <v>217</v>
      </c>
      <c r="D160" s="4" t="s">
        <v>6428</v>
      </c>
      <c r="E160" s="4" t="s">
        <v>6124</v>
      </c>
      <c r="F160" s="4" t="s">
        <v>11</v>
      </c>
      <c r="G160" s="4" t="s">
        <v>558</v>
      </c>
      <c r="H160" s="4" t="s">
        <v>726</v>
      </c>
      <c r="I160" s="4" t="s">
        <v>8</v>
      </c>
      <c r="J160" s="4" t="s">
        <v>1006</v>
      </c>
      <c r="K160" s="4" t="s">
        <v>8</v>
      </c>
      <c r="L160" s="4" t="s">
        <v>6429</v>
      </c>
      <c r="M160" s="5"/>
      <c r="N160" s="5"/>
      <c r="O160" s="5">
        <v>-9649.56</v>
      </c>
      <c r="P160" s="5"/>
      <c r="Q160" s="5"/>
      <c r="R160" s="7"/>
    </row>
    <row r="161" spans="2:18" x14ac:dyDescent="0.25">
      <c r="B161" s="4" t="s">
        <v>218</v>
      </c>
      <c r="C161" s="4" t="s">
        <v>219</v>
      </c>
      <c r="D161" s="4" t="s">
        <v>6430</v>
      </c>
      <c r="E161" s="4" t="s">
        <v>6124</v>
      </c>
      <c r="F161" s="4" t="s">
        <v>11</v>
      </c>
      <c r="G161" s="4" t="s">
        <v>558</v>
      </c>
      <c r="H161" s="4" t="s">
        <v>2252</v>
      </c>
      <c r="I161" s="4" t="s">
        <v>8</v>
      </c>
      <c r="J161" s="4" t="s">
        <v>1006</v>
      </c>
      <c r="K161" s="4" t="s">
        <v>8</v>
      </c>
      <c r="L161" s="4" t="s">
        <v>6431</v>
      </c>
      <c r="M161" s="5"/>
      <c r="N161" s="5"/>
      <c r="O161" s="5">
        <v>-36842.9</v>
      </c>
      <c r="P161" s="5"/>
      <c r="Q161" s="5"/>
      <c r="R161" s="7"/>
    </row>
    <row r="162" spans="2:18" x14ac:dyDescent="0.25">
      <c r="B162" s="4" t="s">
        <v>220</v>
      </c>
      <c r="C162" s="4" t="s">
        <v>221</v>
      </c>
      <c r="D162" s="4" t="s">
        <v>6148</v>
      </c>
      <c r="E162" s="4" t="s">
        <v>6124</v>
      </c>
      <c r="F162" s="4" t="s">
        <v>85</v>
      </c>
      <c r="G162" s="4" t="s">
        <v>564</v>
      </c>
      <c r="H162" s="4" t="s">
        <v>6149</v>
      </c>
      <c r="I162" s="4" t="s">
        <v>8</v>
      </c>
      <c r="J162" s="4" t="s">
        <v>1006</v>
      </c>
      <c r="K162" s="4" t="s">
        <v>8</v>
      </c>
      <c r="L162" s="4" t="s">
        <v>6150</v>
      </c>
      <c r="M162" s="5"/>
      <c r="N162" s="5">
        <v>6048</v>
      </c>
      <c r="O162" s="5"/>
      <c r="P162" s="5"/>
      <c r="Q162" s="5"/>
      <c r="R162" s="7"/>
    </row>
    <row r="163" spans="2:18" x14ac:dyDescent="0.25">
      <c r="B163" s="4" t="s">
        <v>220</v>
      </c>
      <c r="C163" s="4" t="s">
        <v>221</v>
      </c>
      <c r="D163" s="4" t="s">
        <v>6432</v>
      </c>
      <c r="E163" s="4" t="s">
        <v>6124</v>
      </c>
      <c r="F163" s="4" t="s">
        <v>11</v>
      </c>
      <c r="G163" s="4" t="s">
        <v>558</v>
      </c>
      <c r="H163" s="4" t="s">
        <v>728</v>
      </c>
      <c r="I163" s="4" t="s">
        <v>8</v>
      </c>
      <c r="J163" s="4" t="s">
        <v>1006</v>
      </c>
      <c r="K163" s="4" t="s">
        <v>8</v>
      </c>
      <c r="L163" s="4" t="s">
        <v>6433</v>
      </c>
      <c r="M163" s="5"/>
      <c r="N163" s="5"/>
      <c r="O163" s="5">
        <v>-25200</v>
      </c>
      <c r="P163" s="5"/>
      <c r="Q163" s="5"/>
      <c r="R163" s="7"/>
    </row>
    <row r="164" spans="2:18" x14ac:dyDescent="0.25">
      <c r="B164" s="4" t="s">
        <v>222</v>
      </c>
      <c r="C164" s="4" t="s">
        <v>223</v>
      </c>
      <c r="D164" s="4" t="s">
        <v>6434</v>
      </c>
      <c r="E164" s="4" t="s">
        <v>6124</v>
      </c>
      <c r="F164" s="4" t="s">
        <v>11</v>
      </c>
      <c r="G164" s="4" t="s">
        <v>558</v>
      </c>
      <c r="H164" s="4" t="s">
        <v>6435</v>
      </c>
      <c r="I164" s="4" t="s">
        <v>8</v>
      </c>
      <c r="J164" s="4" t="s">
        <v>1006</v>
      </c>
      <c r="K164" s="4" t="s">
        <v>8</v>
      </c>
      <c r="L164" s="4" t="s">
        <v>6436</v>
      </c>
      <c r="M164" s="5"/>
      <c r="N164" s="5"/>
      <c r="O164" s="5">
        <v>-17960.5</v>
      </c>
      <c r="P164" s="5"/>
      <c r="Q164" s="5"/>
      <c r="R164" s="7"/>
    </row>
    <row r="165" spans="2:18" x14ac:dyDescent="0.25">
      <c r="B165" s="4" t="s">
        <v>222</v>
      </c>
      <c r="C165" s="4" t="s">
        <v>223</v>
      </c>
      <c r="D165" s="4" t="s">
        <v>6437</v>
      </c>
      <c r="E165" s="4" t="s">
        <v>6124</v>
      </c>
      <c r="F165" s="4" t="s">
        <v>11</v>
      </c>
      <c r="G165" s="4" t="s">
        <v>558</v>
      </c>
      <c r="H165" s="4" t="s">
        <v>6438</v>
      </c>
      <c r="I165" s="4" t="s">
        <v>8</v>
      </c>
      <c r="J165" s="4" t="s">
        <v>1006</v>
      </c>
      <c r="K165" s="4" t="s">
        <v>8</v>
      </c>
      <c r="L165" s="4" t="s">
        <v>6439</v>
      </c>
      <c r="M165" s="5"/>
      <c r="N165" s="5"/>
      <c r="O165" s="5"/>
      <c r="P165" s="5"/>
      <c r="Q165" s="5">
        <v>215526</v>
      </c>
      <c r="R165" s="7"/>
    </row>
    <row r="166" spans="2:18" x14ac:dyDescent="0.25">
      <c r="B166" s="4" t="s">
        <v>224</v>
      </c>
      <c r="C166" s="4" t="s">
        <v>225</v>
      </c>
      <c r="D166" s="4" t="s">
        <v>6440</v>
      </c>
      <c r="E166" s="4" t="s">
        <v>6124</v>
      </c>
      <c r="F166" s="4" t="s">
        <v>11</v>
      </c>
      <c r="G166" s="4" t="s">
        <v>558</v>
      </c>
      <c r="H166" s="4" t="s">
        <v>730</v>
      </c>
      <c r="I166" s="4" t="s">
        <v>8</v>
      </c>
      <c r="J166" s="4" t="s">
        <v>1006</v>
      </c>
      <c r="K166" s="4" t="s">
        <v>8</v>
      </c>
      <c r="L166" s="4" t="s">
        <v>6441</v>
      </c>
      <c r="M166" s="5"/>
      <c r="N166" s="5"/>
      <c r="O166" s="5">
        <v>-11002.83</v>
      </c>
      <c r="P166" s="5"/>
      <c r="Q166" s="5"/>
      <c r="R166" s="7"/>
    </row>
    <row r="167" spans="2:18" x14ac:dyDescent="0.25">
      <c r="B167" s="4" t="s">
        <v>226</v>
      </c>
      <c r="C167" s="4" t="s">
        <v>227</v>
      </c>
      <c r="D167" s="4" t="s">
        <v>1208</v>
      </c>
      <c r="E167" s="4" t="s">
        <v>6124</v>
      </c>
      <c r="F167" s="4" t="s">
        <v>11</v>
      </c>
      <c r="G167" s="4" t="s">
        <v>558</v>
      </c>
      <c r="H167" s="4" t="s">
        <v>731</v>
      </c>
      <c r="I167" s="4" t="s">
        <v>985</v>
      </c>
      <c r="J167" s="4" t="s">
        <v>1018</v>
      </c>
      <c r="K167" s="4" t="s">
        <v>1041</v>
      </c>
      <c r="L167" s="4" t="s">
        <v>5596</v>
      </c>
      <c r="M167" s="5"/>
      <c r="N167" s="5"/>
      <c r="O167" s="5"/>
      <c r="P167" s="5"/>
      <c r="Q167" s="5"/>
      <c r="R167" s="7">
        <v>-55993.98</v>
      </c>
    </row>
    <row r="168" spans="2:18" x14ac:dyDescent="0.25">
      <c r="B168" s="4" t="s">
        <v>226</v>
      </c>
      <c r="C168" s="4" t="s">
        <v>227</v>
      </c>
      <c r="D168" s="4" t="s">
        <v>6442</v>
      </c>
      <c r="E168" s="4" t="s">
        <v>6124</v>
      </c>
      <c r="F168" s="4" t="s">
        <v>11</v>
      </c>
      <c r="G168" s="4" t="s">
        <v>558</v>
      </c>
      <c r="H168" s="4" t="s">
        <v>731</v>
      </c>
      <c r="I168" s="4" t="s">
        <v>985</v>
      </c>
      <c r="J168" s="4" t="s">
        <v>1018</v>
      </c>
      <c r="K168" s="4" t="s">
        <v>1041</v>
      </c>
      <c r="L168" s="4" t="s">
        <v>6443</v>
      </c>
      <c r="M168" s="5"/>
      <c r="N168" s="5"/>
      <c r="O168" s="5"/>
      <c r="P168" s="5"/>
      <c r="Q168" s="5"/>
      <c r="R168" s="7">
        <v>46661.65</v>
      </c>
    </row>
    <row r="169" spans="2:18" x14ac:dyDescent="0.25">
      <c r="B169" s="4" t="s">
        <v>226</v>
      </c>
      <c r="C169" s="4" t="s">
        <v>227</v>
      </c>
      <c r="D169" s="4" t="s">
        <v>6148</v>
      </c>
      <c r="E169" s="4" t="s">
        <v>6124</v>
      </c>
      <c r="F169" s="4" t="s">
        <v>85</v>
      </c>
      <c r="G169" s="4" t="s">
        <v>564</v>
      </c>
      <c r="H169" s="4" t="s">
        <v>6149</v>
      </c>
      <c r="I169" s="4" t="s">
        <v>8</v>
      </c>
      <c r="J169" s="4" t="s">
        <v>1006</v>
      </c>
      <c r="K169" s="4" t="s">
        <v>8</v>
      </c>
      <c r="L169" s="4" t="s">
        <v>6150</v>
      </c>
      <c r="M169" s="5"/>
      <c r="N169" s="5">
        <v>559.94000000000005</v>
      </c>
      <c r="O169" s="5"/>
      <c r="P169" s="5"/>
      <c r="Q169" s="5"/>
      <c r="R169" s="7"/>
    </row>
    <row r="170" spans="2:18" x14ac:dyDescent="0.25">
      <c r="B170" s="4" t="s">
        <v>226</v>
      </c>
      <c r="C170" s="4" t="s">
        <v>227</v>
      </c>
      <c r="D170" s="4" t="s">
        <v>6444</v>
      </c>
      <c r="E170" s="4" t="s">
        <v>6124</v>
      </c>
      <c r="F170" s="4" t="s">
        <v>11</v>
      </c>
      <c r="G170" s="4" t="s">
        <v>558</v>
      </c>
      <c r="H170" s="4" t="s">
        <v>733</v>
      </c>
      <c r="I170" s="4" t="s">
        <v>8</v>
      </c>
      <c r="J170" s="4" t="s">
        <v>1006</v>
      </c>
      <c r="K170" s="4" t="s">
        <v>8</v>
      </c>
      <c r="L170" s="4" t="s">
        <v>6445</v>
      </c>
      <c r="M170" s="5"/>
      <c r="N170" s="5"/>
      <c r="O170" s="5">
        <v>-9332.33</v>
      </c>
      <c r="P170" s="5"/>
      <c r="Q170" s="5"/>
      <c r="R170" s="7"/>
    </row>
    <row r="171" spans="2:18" x14ac:dyDescent="0.25">
      <c r="B171" s="4" t="s">
        <v>228</v>
      </c>
      <c r="C171" s="4" t="s">
        <v>229</v>
      </c>
      <c r="D171" s="4" t="s">
        <v>6446</v>
      </c>
      <c r="E171" s="4" t="s">
        <v>6124</v>
      </c>
      <c r="F171" s="4" t="s">
        <v>11</v>
      </c>
      <c r="G171" s="4" t="s">
        <v>558</v>
      </c>
      <c r="H171" s="4" t="s">
        <v>734</v>
      </c>
      <c r="I171" s="4" t="s">
        <v>8</v>
      </c>
      <c r="J171" s="4" t="s">
        <v>1006</v>
      </c>
      <c r="K171" s="4" t="s">
        <v>8</v>
      </c>
      <c r="L171" s="4" t="s">
        <v>6447</v>
      </c>
      <c r="M171" s="5"/>
      <c r="N171" s="5"/>
      <c r="O171" s="5">
        <v>-85000</v>
      </c>
      <c r="P171" s="5"/>
      <c r="Q171" s="5"/>
      <c r="R171" s="7"/>
    </row>
    <row r="172" spans="2:18" x14ac:dyDescent="0.25">
      <c r="B172" s="4" t="s">
        <v>230</v>
      </c>
      <c r="C172" s="4" t="s">
        <v>231</v>
      </c>
      <c r="D172" s="4" t="s">
        <v>6148</v>
      </c>
      <c r="E172" s="4" t="s">
        <v>6124</v>
      </c>
      <c r="F172" s="4" t="s">
        <v>85</v>
      </c>
      <c r="G172" s="4" t="s">
        <v>564</v>
      </c>
      <c r="H172" s="4" t="s">
        <v>6149</v>
      </c>
      <c r="I172" s="4" t="s">
        <v>8</v>
      </c>
      <c r="J172" s="4" t="s">
        <v>1006</v>
      </c>
      <c r="K172" s="4" t="s">
        <v>8</v>
      </c>
      <c r="L172" s="4" t="s">
        <v>6150</v>
      </c>
      <c r="M172" s="5"/>
      <c r="N172" s="5">
        <v>1047.22</v>
      </c>
      <c r="O172" s="5"/>
      <c r="P172" s="5"/>
      <c r="Q172" s="5"/>
      <c r="R172" s="7"/>
    </row>
    <row r="173" spans="2:18" x14ac:dyDescent="0.25">
      <c r="B173" s="4" t="s">
        <v>230</v>
      </c>
      <c r="C173" s="4" t="s">
        <v>231</v>
      </c>
      <c r="D173" s="4" t="s">
        <v>6448</v>
      </c>
      <c r="E173" s="4" t="s">
        <v>6124</v>
      </c>
      <c r="F173" s="4" t="s">
        <v>11</v>
      </c>
      <c r="G173" s="4" t="s">
        <v>558</v>
      </c>
      <c r="H173" s="4" t="s">
        <v>735</v>
      </c>
      <c r="I173" s="4" t="s">
        <v>8</v>
      </c>
      <c r="J173" s="4" t="s">
        <v>1006</v>
      </c>
      <c r="K173" s="4" t="s">
        <v>8</v>
      </c>
      <c r="L173" s="4" t="s">
        <v>6449</v>
      </c>
      <c r="M173" s="5"/>
      <c r="N173" s="5"/>
      <c r="O173" s="5">
        <v>-34907.230000000003</v>
      </c>
      <c r="P173" s="5"/>
      <c r="Q173" s="5"/>
      <c r="R173" s="7"/>
    </row>
    <row r="174" spans="2:18" x14ac:dyDescent="0.25">
      <c r="B174" s="4" t="s">
        <v>232</v>
      </c>
      <c r="C174" s="4" t="s">
        <v>233</v>
      </c>
      <c r="D174" s="4" t="s">
        <v>6450</v>
      </c>
      <c r="E174" s="4" t="s">
        <v>6124</v>
      </c>
      <c r="F174" s="4" t="s">
        <v>11</v>
      </c>
      <c r="G174" s="4" t="s">
        <v>558</v>
      </c>
      <c r="H174" s="4" t="s">
        <v>736</v>
      </c>
      <c r="I174" s="4" t="s">
        <v>8</v>
      </c>
      <c r="J174" s="4" t="s">
        <v>1006</v>
      </c>
      <c r="K174" s="4" t="s">
        <v>8</v>
      </c>
      <c r="L174" s="4" t="s">
        <v>6451</v>
      </c>
      <c r="M174" s="5"/>
      <c r="N174" s="5"/>
      <c r="O174" s="5">
        <v>-48667.5</v>
      </c>
      <c r="P174" s="5"/>
      <c r="Q174" s="5"/>
      <c r="R174" s="7"/>
    </row>
    <row r="175" spans="2:18" x14ac:dyDescent="0.25">
      <c r="B175" s="4" t="s">
        <v>234</v>
      </c>
      <c r="C175" s="4" t="s">
        <v>235</v>
      </c>
      <c r="D175" s="4" t="s">
        <v>6148</v>
      </c>
      <c r="E175" s="4" t="s">
        <v>6124</v>
      </c>
      <c r="F175" s="4" t="s">
        <v>85</v>
      </c>
      <c r="G175" s="4" t="s">
        <v>564</v>
      </c>
      <c r="H175" s="4" t="s">
        <v>6149</v>
      </c>
      <c r="I175" s="4" t="s">
        <v>8</v>
      </c>
      <c r="J175" s="4" t="s">
        <v>1006</v>
      </c>
      <c r="K175" s="4" t="s">
        <v>8</v>
      </c>
      <c r="L175" s="4" t="s">
        <v>6150</v>
      </c>
      <c r="M175" s="5"/>
      <c r="N175" s="5">
        <v>6619.36</v>
      </c>
      <c r="O175" s="5"/>
      <c r="P175" s="5"/>
      <c r="Q175" s="5"/>
      <c r="R175" s="7"/>
    </row>
    <row r="176" spans="2:18" x14ac:dyDescent="0.25">
      <c r="B176" s="4" t="s">
        <v>234</v>
      </c>
      <c r="C176" s="4" t="s">
        <v>235</v>
      </c>
      <c r="D176" s="4" t="s">
        <v>6452</v>
      </c>
      <c r="E176" s="4" t="s">
        <v>6124</v>
      </c>
      <c r="F176" s="4" t="s">
        <v>45</v>
      </c>
      <c r="G176" s="4" t="s">
        <v>560</v>
      </c>
      <c r="H176" s="4" t="s">
        <v>737</v>
      </c>
      <c r="I176" s="4" t="s">
        <v>8</v>
      </c>
      <c r="J176" s="4" t="s">
        <v>1006</v>
      </c>
      <c r="K176" s="4" t="s">
        <v>8</v>
      </c>
      <c r="L176" s="4" t="s">
        <v>6453</v>
      </c>
      <c r="M176" s="5"/>
      <c r="N176" s="5"/>
      <c r="O176" s="5">
        <v>-220645.33</v>
      </c>
      <c r="P176" s="5"/>
      <c r="Q176" s="5"/>
      <c r="R176" s="7"/>
    </row>
    <row r="177" spans="2:18" x14ac:dyDescent="0.25">
      <c r="B177" s="4" t="s">
        <v>236</v>
      </c>
      <c r="C177" s="4" t="s">
        <v>237</v>
      </c>
      <c r="D177" s="4" t="s">
        <v>6454</v>
      </c>
      <c r="E177" s="4" t="s">
        <v>6124</v>
      </c>
      <c r="F177" s="4" t="s">
        <v>26</v>
      </c>
      <c r="G177" s="4" t="s">
        <v>559</v>
      </c>
      <c r="H177" s="4" t="s">
        <v>4770</v>
      </c>
      <c r="I177" s="4" t="s">
        <v>8</v>
      </c>
      <c r="J177" s="4" t="s">
        <v>1006</v>
      </c>
      <c r="K177" s="4" t="s">
        <v>8</v>
      </c>
      <c r="L177" s="4" t="s">
        <v>6455</v>
      </c>
      <c r="M177" s="5"/>
      <c r="N177" s="5"/>
      <c r="O177" s="5">
        <v>-24916.67</v>
      </c>
      <c r="P177" s="5"/>
      <c r="Q177" s="5"/>
      <c r="R177" s="7"/>
    </row>
    <row r="178" spans="2:18" x14ac:dyDescent="0.25">
      <c r="B178" s="4" t="s">
        <v>236</v>
      </c>
      <c r="C178" s="4" t="s">
        <v>237</v>
      </c>
      <c r="D178" s="4" t="s">
        <v>6456</v>
      </c>
      <c r="E178" s="4" t="s">
        <v>6124</v>
      </c>
      <c r="F178" s="4" t="s">
        <v>11</v>
      </c>
      <c r="G178" s="4" t="s">
        <v>558</v>
      </c>
      <c r="H178" s="4" t="s">
        <v>4773</v>
      </c>
      <c r="I178" s="4" t="s">
        <v>8</v>
      </c>
      <c r="J178" s="4" t="s">
        <v>1006</v>
      </c>
      <c r="K178" s="4" t="s">
        <v>8</v>
      </c>
      <c r="L178" s="4" t="s">
        <v>6457</v>
      </c>
      <c r="M178" s="5"/>
      <c r="N178" s="5"/>
      <c r="O178" s="5">
        <v>-46488.57</v>
      </c>
      <c r="P178" s="5"/>
      <c r="Q178" s="5"/>
      <c r="R178" s="7"/>
    </row>
    <row r="179" spans="2:18" x14ac:dyDescent="0.25">
      <c r="B179" s="4" t="s">
        <v>238</v>
      </c>
      <c r="C179" s="4" t="s">
        <v>239</v>
      </c>
      <c r="D179" s="4" t="s">
        <v>6458</v>
      </c>
      <c r="E179" s="4" t="s">
        <v>6124</v>
      </c>
      <c r="F179" s="4" t="s">
        <v>11</v>
      </c>
      <c r="G179" s="4" t="s">
        <v>558</v>
      </c>
      <c r="H179" s="4" t="s">
        <v>3121</v>
      </c>
      <c r="I179" s="4" t="s">
        <v>8</v>
      </c>
      <c r="J179" s="4" t="s">
        <v>1006</v>
      </c>
      <c r="K179" s="4" t="s">
        <v>8</v>
      </c>
      <c r="L179" s="4" t="s">
        <v>6459</v>
      </c>
      <c r="M179" s="5"/>
      <c r="N179" s="5"/>
      <c r="O179" s="5">
        <v>-7594.05</v>
      </c>
      <c r="P179" s="5"/>
      <c r="Q179" s="5"/>
      <c r="R179" s="7"/>
    </row>
    <row r="180" spans="2:18" x14ac:dyDescent="0.25">
      <c r="B180" s="4" t="s">
        <v>240</v>
      </c>
      <c r="C180" s="4" t="s">
        <v>241</v>
      </c>
      <c r="D180" s="4" t="s">
        <v>6460</v>
      </c>
      <c r="E180" s="4" t="s">
        <v>6124</v>
      </c>
      <c r="F180" s="4" t="s">
        <v>11</v>
      </c>
      <c r="G180" s="4" t="s">
        <v>558</v>
      </c>
      <c r="H180" s="4" t="s">
        <v>741</v>
      </c>
      <c r="I180" s="4" t="s">
        <v>8</v>
      </c>
      <c r="J180" s="4" t="s">
        <v>1006</v>
      </c>
      <c r="K180" s="4" t="s">
        <v>8</v>
      </c>
      <c r="L180" s="4" t="s">
        <v>6461</v>
      </c>
      <c r="M180" s="5"/>
      <c r="N180" s="5"/>
      <c r="O180" s="5">
        <v>-64250.26</v>
      </c>
      <c r="P180" s="5"/>
      <c r="Q180" s="5"/>
      <c r="R180" s="7"/>
    </row>
    <row r="181" spans="2:18" x14ac:dyDescent="0.25">
      <c r="B181" s="4" t="s">
        <v>242</v>
      </c>
      <c r="C181" s="4" t="s">
        <v>243</v>
      </c>
      <c r="D181" s="4" t="s">
        <v>6462</v>
      </c>
      <c r="E181" s="4" t="s">
        <v>6124</v>
      </c>
      <c r="F181" s="4" t="s">
        <v>11</v>
      </c>
      <c r="G181" s="4" t="s">
        <v>558</v>
      </c>
      <c r="H181" s="4" t="s">
        <v>742</v>
      </c>
      <c r="I181" s="4" t="s">
        <v>8</v>
      </c>
      <c r="J181" s="4" t="s">
        <v>1006</v>
      </c>
      <c r="K181" s="4" t="s">
        <v>8</v>
      </c>
      <c r="L181" s="4" t="s">
        <v>6463</v>
      </c>
      <c r="M181" s="5"/>
      <c r="N181" s="5"/>
      <c r="O181" s="5">
        <v>-9170.9</v>
      </c>
      <c r="P181" s="5"/>
      <c r="Q181" s="5"/>
      <c r="R181" s="7"/>
    </row>
    <row r="182" spans="2:18" x14ac:dyDescent="0.25">
      <c r="B182" s="4" t="s">
        <v>244</v>
      </c>
      <c r="C182" s="4" t="s">
        <v>245</v>
      </c>
      <c r="D182" s="4" t="s">
        <v>6464</v>
      </c>
      <c r="E182" s="4" t="s">
        <v>6124</v>
      </c>
      <c r="F182" s="4" t="s">
        <v>11</v>
      </c>
      <c r="G182" s="4" t="s">
        <v>558</v>
      </c>
      <c r="H182" s="4" t="s">
        <v>743</v>
      </c>
      <c r="I182" s="4" t="s">
        <v>8</v>
      </c>
      <c r="J182" s="4" t="s">
        <v>1006</v>
      </c>
      <c r="K182" s="4" t="s">
        <v>8</v>
      </c>
      <c r="L182" s="4" t="s">
        <v>6465</v>
      </c>
      <c r="M182" s="5"/>
      <c r="N182" s="5"/>
      <c r="O182" s="5">
        <v>-55813.13</v>
      </c>
      <c r="P182" s="5"/>
      <c r="Q182" s="5"/>
      <c r="R182" s="7"/>
    </row>
    <row r="183" spans="2:18" x14ac:dyDescent="0.25">
      <c r="B183" s="4" t="s">
        <v>246</v>
      </c>
      <c r="C183" s="4" t="s">
        <v>247</v>
      </c>
      <c r="D183" s="4" t="s">
        <v>6466</v>
      </c>
      <c r="E183" s="4" t="s">
        <v>6124</v>
      </c>
      <c r="F183" s="4" t="s">
        <v>11</v>
      </c>
      <c r="G183" s="4" t="s">
        <v>558</v>
      </c>
      <c r="H183" s="4" t="s">
        <v>6467</v>
      </c>
      <c r="I183" s="4" t="s">
        <v>6468</v>
      </c>
      <c r="J183" s="4" t="s">
        <v>6469</v>
      </c>
      <c r="K183" s="4" t="s">
        <v>1039</v>
      </c>
      <c r="L183" s="4" t="s">
        <v>6470</v>
      </c>
      <c r="M183" s="5"/>
      <c r="N183" s="5"/>
      <c r="O183" s="5"/>
      <c r="P183" s="5"/>
      <c r="Q183" s="5"/>
      <c r="R183" s="7">
        <v>-17861.62</v>
      </c>
    </row>
    <row r="184" spans="2:18" x14ac:dyDescent="0.25">
      <c r="B184" s="4" t="s">
        <v>246</v>
      </c>
      <c r="C184" s="4" t="s">
        <v>247</v>
      </c>
      <c r="D184" s="4" t="s">
        <v>6471</v>
      </c>
      <c r="E184" s="4" t="s">
        <v>6124</v>
      </c>
      <c r="F184" s="4" t="s">
        <v>11</v>
      </c>
      <c r="G184" s="4" t="s">
        <v>558</v>
      </c>
      <c r="H184" s="4" t="s">
        <v>745</v>
      </c>
      <c r="I184" s="4" t="s">
        <v>8</v>
      </c>
      <c r="J184" s="4" t="s">
        <v>1006</v>
      </c>
      <c r="K184" s="4" t="s">
        <v>8</v>
      </c>
      <c r="L184" s="4" t="s">
        <v>6472</v>
      </c>
      <c r="M184" s="5"/>
      <c r="N184" s="5"/>
      <c r="O184" s="5">
        <v>-19695.740000000002</v>
      </c>
      <c r="P184" s="5"/>
      <c r="Q184" s="5"/>
      <c r="R184" s="7"/>
    </row>
    <row r="185" spans="2:18" x14ac:dyDescent="0.25">
      <c r="B185" s="4" t="s">
        <v>248</v>
      </c>
      <c r="C185" s="4" t="s">
        <v>249</v>
      </c>
      <c r="D185" s="4" t="s">
        <v>6473</v>
      </c>
      <c r="E185" s="4" t="s">
        <v>6124</v>
      </c>
      <c r="F185" s="4" t="s">
        <v>11</v>
      </c>
      <c r="G185" s="4" t="s">
        <v>558</v>
      </c>
      <c r="H185" s="4" t="s">
        <v>746</v>
      </c>
      <c r="I185" s="4" t="s">
        <v>8</v>
      </c>
      <c r="J185" s="4" t="s">
        <v>1006</v>
      </c>
      <c r="K185" s="4" t="s">
        <v>8</v>
      </c>
      <c r="L185" s="4" t="s">
        <v>6474</v>
      </c>
      <c r="M185" s="5"/>
      <c r="N185" s="5"/>
      <c r="O185" s="5">
        <v>-49358.67</v>
      </c>
      <c r="P185" s="5"/>
      <c r="Q185" s="5"/>
      <c r="R185" s="7"/>
    </row>
    <row r="186" spans="2:18" x14ac:dyDescent="0.25">
      <c r="B186" s="4" t="s">
        <v>250</v>
      </c>
      <c r="C186" s="4" t="s">
        <v>251</v>
      </c>
      <c r="D186" s="4" t="s">
        <v>6475</v>
      </c>
      <c r="E186" s="4" t="s">
        <v>6124</v>
      </c>
      <c r="F186" s="4" t="s">
        <v>11</v>
      </c>
      <c r="G186" s="4" t="s">
        <v>558</v>
      </c>
      <c r="H186" s="4" t="s">
        <v>4788</v>
      </c>
      <c r="I186" s="4" t="s">
        <v>8</v>
      </c>
      <c r="J186" s="4" t="s">
        <v>1006</v>
      </c>
      <c r="K186" s="4" t="s">
        <v>8</v>
      </c>
      <c r="L186" s="4" t="s">
        <v>6476</v>
      </c>
      <c r="M186" s="5"/>
      <c r="N186" s="5"/>
      <c r="O186" s="5">
        <v>-20085.240000000002</v>
      </c>
      <c r="P186" s="5"/>
      <c r="Q186" s="5"/>
      <c r="R186" s="7"/>
    </row>
    <row r="187" spans="2:18" x14ac:dyDescent="0.25">
      <c r="B187" s="4" t="s">
        <v>250</v>
      </c>
      <c r="C187" s="4" t="s">
        <v>251</v>
      </c>
      <c r="D187" s="4" t="s">
        <v>6477</v>
      </c>
      <c r="E187" s="4" t="s">
        <v>6124</v>
      </c>
      <c r="F187" s="4" t="s">
        <v>11</v>
      </c>
      <c r="G187" s="4" t="s">
        <v>558</v>
      </c>
      <c r="H187" s="4" t="s">
        <v>4791</v>
      </c>
      <c r="I187" s="4" t="s">
        <v>8</v>
      </c>
      <c r="J187" s="4" t="s">
        <v>1006</v>
      </c>
      <c r="K187" s="4" t="s">
        <v>8</v>
      </c>
      <c r="L187" s="4" t="s">
        <v>6478</v>
      </c>
      <c r="M187" s="5"/>
      <c r="N187" s="5"/>
      <c r="O187" s="5">
        <v>-59318.97</v>
      </c>
      <c r="P187" s="5"/>
      <c r="Q187" s="5"/>
      <c r="R187" s="7"/>
    </row>
    <row r="188" spans="2:18" x14ac:dyDescent="0.25">
      <c r="B188" s="4" t="s">
        <v>252</v>
      </c>
      <c r="C188" s="4" t="s">
        <v>253</v>
      </c>
      <c r="D188" s="4" t="s">
        <v>6479</v>
      </c>
      <c r="E188" s="4" t="s">
        <v>6124</v>
      </c>
      <c r="F188" s="4" t="s">
        <v>11</v>
      </c>
      <c r="G188" s="4" t="s">
        <v>558</v>
      </c>
      <c r="H188" s="4" t="s">
        <v>747</v>
      </c>
      <c r="I188" s="4" t="s">
        <v>8</v>
      </c>
      <c r="J188" s="4" t="s">
        <v>1006</v>
      </c>
      <c r="K188" s="4" t="s">
        <v>8</v>
      </c>
      <c r="L188" s="4" t="s">
        <v>6480</v>
      </c>
      <c r="M188" s="5"/>
      <c r="N188" s="5"/>
      <c r="O188" s="5">
        <v>-20947.580000000002</v>
      </c>
      <c r="P188" s="5"/>
      <c r="Q188" s="5"/>
      <c r="R188" s="7"/>
    </row>
    <row r="189" spans="2:18" x14ac:dyDescent="0.25">
      <c r="B189" s="4" t="s">
        <v>254</v>
      </c>
      <c r="C189" s="4" t="s">
        <v>255</v>
      </c>
      <c r="D189" s="4" t="s">
        <v>6481</v>
      </c>
      <c r="E189" s="4" t="s">
        <v>6124</v>
      </c>
      <c r="F189" s="4" t="s">
        <v>11</v>
      </c>
      <c r="G189" s="4" t="s">
        <v>558</v>
      </c>
      <c r="H189" s="4" t="s">
        <v>748</v>
      </c>
      <c r="I189" s="4" t="s">
        <v>8</v>
      </c>
      <c r="J189" s="4" t="s">
        <v>1006</v>
      </c>
      <c r="K189" s="4" t="s">
        <v>8</v>
      </c>
      <c r="L189" s="4" t="s">
        <v>6482</v>
      </c>
      <c r="M189" s="5"/>
      <c r="N189" s="5"/>
      <c r="O189" s="5">
        <v>-17192.5</v>
      </c>
      <c r="P189" s="5"/>
      <c r="Q189" s="5"/>
      <c r="R189" s="7"/>
    </row>
    <row r="190" spans="2:18" x14ac:dyDescent="0.25">
      <c r="B190" s="4" t="s">
        <v>254</v>
      </c>
      <c r="C190" s="4" t="s">
        <v>255</v>
      </c>
      <c r="D190" s="4" t="s">
        <v>6483</v>
      </c>
      <c r="E190" s="4" t="s">
        <v>6124</v>
      </c>
      <c r="F190" s="4" t="s">
        <v>11</v>
      </c>
      <c r="G190" s="4" t="s">
        <v>558</v>
      </c>
      <c r="H190" s="4" t="s">
        <v>6484</v>
      </c>
      <c r="I190" s="4" t="s">
        <v>8</v>
      </c>
      <c r="J190" s="4" t="s">
        <v>1006</v>
      </c>
      <c r="K190" s="4" t="s">
        <v>8</v>
      </c>
      <c r="L190" s="4" t="s">
        <v>6485</v>
      </c>
      <c r="M190" s="5"/>
      <c r="N190" s="5"/>
      <c r="O190" s="5"/>
      <c r="P190" s="5"/>
      <c r="Q190" s="5">
        <v>-206310</v>
      </c>
      <c r="R190" s="7"/>
    </row>
    <row r="191" spans="2:18" x14ac:dyDescent="0.25">
      <c r="B191" s="4" t="s">
        <v>256</v>
      </c>
      <c r="C191" s="4" t="s">
        <v>257</v>
      </c>
      <c r="D191" s="4" t="s">
        <v>6486</v>
      </c>
      <c r="E191" s="4" t="s">
        <v>6124</v>
      </c>
      <c r="F191" s="4" t="s">
        <v>11</v>
      </c>
      <c r="G191" s="4" t="s">
        <v>558</v>
      </c>
      <c r="H191" s="4" t="s">
        <v>749</v>
      </c>
      <c r="I191" s="4" t="s">
        <v>8</v>
      </c>
      <c r="J191" s="4" t="s">
        <v>1006</v>
      </c>
      <c r="K191" s="4" t="s">
        <v>8</v>
      </c>
      <c r="L191" s="4" t="s">
        <v>6487</v>
      </c>
      <c r="M191" s="5"/>
      <c r="N191" s="5"/>
      <c r="O191" s="5">
        <v>-24675.58</v>
      </c>
      <c r="P191" s="5"/>
      <c r="Q191" s="5"/>
      <c r="R191" s="7"/>
    </row>
    <row r="192" spans="2:18" x14ac:dyDescent="0.25">
      <c r="B192" s="4" t="s">
        <v>258</v>
      </c>
      <c r="C192" s="4" t="s">
        <v>259</v>
      </c>
      <c r="D192" s="4" t="s">
        <v>6148</v>
      </c>
      <c r="E192" s="4" t="s">
        <v>6124</v>
      </c>
      <c r="F192" s="4" t="s">
        <v>85</v>
      </c>
      <c r="G192" s="4" t="s">
        <v>564</v>
      </c>
      <c r="H192" s="4" t="s">
        <v>6149</v>
      </c>
      <c r="I192" s="4" t="s">
        <v>8</v>
      </c>
      <c r="J192" s="4" t="s">
        <v>1006</v>
      </c>
      <c r="K192" s="4" t="s">
        <v>8</v>
      </c>
      <c r="L192" s="4" t="s">
        <v>6150</v>
      </c>
      <c r="M192" s="5"/>
      <c r="N192" s="5">
        <v>500.88</v>
      </c>
      <c r="O192" s="5"/>
      <c r="P192" s="5"/>
      <c r="Q192" s="5"/>
      <c r="R192" s="7"/>
    </row>
    <row r="193" spans="2:18" x14ac:dyDescent="0.25">
      <c r="B193" s="4" t="s">
        <v>258</v>
      </c>
      <c r="C193" s="4" t="s">
        <v>259</v>
      </c>
      <c r="D193" s="4" t="s">
        <v>6488</v>
      </c>
      <c r="E193" s="4" t="s">
        <v>6124</v>
      </c>
      <c r="F193" s="4" t="s">
        <v>11</v>
      </c>
      <c r="G193" s="4" t="s">
        <v>558</v>
      </c>
      <c r="H193" s="4" t="s">
        <v>751</v>
      </c>
      <c r="I193" s="4" t="s">
        <v>8</v>
      </c>
      <c r="J193" s="4" t="s">
        <v>1006</v>
      </c>
      <c r="K193" s="4" t="s">
        <v>8</v>
      </c>
      <c r="L193" s="4" t="s">
        <v>6489</v>
      </c>
      <c r="M193" s="5"/>
      <c r="N193" s="5"/>
      <c r="O193" s="5">
        <v>-16695.830000000002</v>
      </c>
      <c r="P193" s="5"/>
      <c r="Q193" s="5"/>
      <c r="R193" s="7"/>
    </row>
    <row r="194" spans="2:18" x14ac:dyDescent="0.25">
      <c r="B194" s="4" t="s">
        <v>258</v>
      </c>
      <c r="C194" s="4" t="s">
        <v>259</v>
      </c>
      <c r="D194" s="4" t="s">
        <v>6490</v>
      </c>
      <c r="E194" s="4" t="s">
        <v>6124</v>
      </c>
      <c r="F194" s="4" t="s">
        <v>11</v>
      </c>
      <c r="G194" s="4" t="s">
        <v>558</v>
      </c>
      <c r="H194" s="4" t="s">
        <v>6491</v>
      </c>
      <c r="I194" s="4" t="s">
        <v>8</v>
      </c>
      <c r="J194" s="4" t="s">
        <v>1006</v>
      </c>
      <c r="K194" s="4" t="s">
        <v>8</v>
      </c>
      <c r="L194" s="4" t="s">
        <v>6492</v>
      </c>
      <c r="M194" s="5"/>
      <c r="N194" s="5"/>
      <c r="O194" s="5">
        <v>-79709.33</v>
      </c>
      <c r="P194" s="5"/>
      <c r="Q194" s="5"/>
      <c r="R194" s="7"/>
    </row>
    <row r="195" spans="2:18" x14ac:dyDescent="0.25">
      <c r="B195" s="4" t="s">
        <v>258</v>
      </c>
      <c r="C195" s="4" t="s">
        <v>259</v>
      </c>
      <c r="D195" s="4" t="s">
        <v>6493</v>
      </c>
      <c r="E195" s="4" t="s">
        <v>6124</v>
      </c>
      <c r="F195" s="4" t="s">
        <v>11</v>
      </c>
      <c r="G195" s="4" t="s">
        <v>558</v>
      </c>
      <c r="H195" s="4" t="s">
        <v>6494</v>
      </c>
      <c r="I195" s="4" t="s">
        <v>8</v>
      </c>
      <c r="J195" s="4" t="s">
        <v>1006</v>
      </c>
      <c r="K195" s="4" t="s">
        <v>8</v>
      </c>
      <c r="L195" s="4" t="s">
        <v>6495</v>
      </c>
      <c r="M195" s="5"/>
      <c r="N195" s="5"/>
      <c r="O195" s="5"/>
      <c r="P195" s="5"/>
      <c r="Q195" s="5">
        <v>956512</v>
      </c>
      <c r="R195" s="7"/>
    </row>
    <row r="196" spans="2:18" x14ac:dyDescent="0.25">
      <c r="B196" s="4" t="s">
        <v>260</v>
      </c>
      <c r="C196" s="4" t="s">
        <v>261</v>
      </c>
      <c r="D196" s="4" t="s">
        <v>6496</v>
      </c>
      <c r="E196" s="4" t="s">
        <v>6124</v>
      </c>
      <c r="F196" s="4" t="s">
        <v>59</v>
      </c>
      <c r="G196" s="4" t="s">
        <v>562</v>
      </c>
      <c r="H196" s="4" t="s">
        <v>6497</v>
      </c>
      <c r="I196" s="4" t="s">
        <v>6498</v>
      </c>
      <c r="J196" s="4" t="s">
        <v>6499</v>
      </c>
      <c r="K196" s="4" t="s">
        <v>1040</v>
      </c>
      <c r="L196" s="4" t="s">
        <v>6500</v>
      </c>
      <c r="M196" s="5"/>
      <c r="N196" s="5"/>
      <c r="O196" s="5"/>
      <c r="P196" s="5"/>
      <c r="Q196" s="5"/>
      <c r="R196" s="7">
        <v>-71552.69</v>
      </c>
    </row>
    <row r="197" spans="2:18" x14ac:dyDescent="0.25">
      <c r="B197" s="4" t="s">
        <v>260</v>
      </c>
      <c r="C197" s="4" t="s">
        <v>261</v>
      </c>
      <c r="D197" s="4" t="s">
        <v>6501</v>
      </c>
      <c r="E197" s="4" t="s">
        <v>6124</v>
      </c>
      <c r="F197" s="4" t="s">
        <v>59</v>
      </c>
      <c r="G197" s="4" t="s">
        <v>562</v>
      </c>
      <c r="H197" s="4" t="s">
        <v>6502</v>
      </c>
      <c r="I197" s="4" t="s">
        <v>6498</v>
      </c>
      <c r="J197" s="4" t="s">
        <v>6499</v>
      </c>
      <c r="K197" s="4" t="s">
        <v>1040</v>
      </c>
      <c r="L197" s="4" t="s">
        <v>6503</v>
      </c>
      <c r="M197" s="5"/>
      <c r="N197" s="5"/>
      <c r="O197" s="5"/>
      <c r="P197" s="5"/>
      <c r="Q197" s="5"/>
      <c r="R197" s="7">
        <v>47701.85</v>
      </c>
    </row>
    <row r="198" spans="2:18" x14ac:dyDescent="0.25">
      <c r="B198" s="4" t="s">
        <v>260</v>
      </c>
      <c r="C198" s="4" t="s">
        <v>261</v>
      </c>
      <c r="D198" s="4" t="s">
        <v>6148</v>
      </c>
      <c r="E198" s="4" t="s">
        <v>6124</v>
      </c>
      <c r="F198" s="4" t="s">
        <v>85</v>
      </c>
      <c r="G198" s="4" t="s">
        <v>564</v>
      </c>
      <c r="H198" s="4" t="s">
        <v>6149</v>
      </c>
      <c r="I198" s="4" t="s">
        <v>8</v>
      </c>
      <c r="J198" s="4" t="s">
        <v>1006</v>
      </c>
      <c r="K198" s="4" t="s">
        <v>8</v>
      </c>
      <c r="L198" s="4" t="s">
        <v>6150</v>
      </c>
      <c r="M198" s="5"/>
      <c r="N198" s="5">
        <v>57242.02</v>
      </c>
      <c r="O198" s="5"/>
      <c r="P198" s="5"/>
      <c r="Q198" s="5"/>
      <c r="R198" s="7"/>
    </row>
    <row r="199" spans="2:18" x14ac:dyDescent="0.25">
      <c r="B199" s="4" t="s">
        <v>260</v>
      </c>
      <c r="C199" s="4" t="s">
        <v>261</v>
      </c>
      <c r="D199" s="4" t="s">
        <v>6504</v>
      </c>
      <c r="E199" s="4" t="s">
        <v>6124</v>
      </c>
      <c r="F199" s="4" t="s">
        <v>59</v>
      </c>
      <c r="G199" s="4" t="s">
        <v>562</v>
      </c>
      <c r="H199" s="4" t="s">
        <v>754</v>
      </c>
      <c r="I199" s="4" t="s">
        <v>8</v>
      </c>
      <c r="J199" s="4" t="s">
        <v>1006</v>
      </c>
      <c r="K199" s="4" t="s">
        <v>8</v>
      </c>
      <c r="L199" s="4" t="s">
        <v>6505</v>
      </c>
      <c r="M199" s="5"/>
      <c r="N199" s="5"/>
      <c r="O199" s="5">
        <v>-7014.07</v>
      </c>
      <c r="P199" s="5"/>
      <c r="Q199" s="5"/>
      <c r="R199" s="7"/>
    </row>
    <row r="200" spans="2:18" x14ac:dyDescent="0.25">
      <c r="B200" s="4" t="s">
        <v>260</v>
      </c>
      <c r="C200" s="4" t="s">
        <v>261</v>
      </c>
      <c r="D200" s="4" t="s">
        <v>6506</v>
      </c>
      <c r="E200" s="4" t="s">
        <v>6124</v>
      </c>
      <c r="F200" s="4" t="s">
        <v>59</v>
      </c>
      <c r="G200" s="4" t="s">
        <v>562</v>
      </c>
      <c r="H200" s="4" t="s">
        <v>753</v>
      </c>
      <c r="I200" s="4" t="s">
        <v>8</v>
      </c>
      <c r="J200" s="4" t="s">
        <v>1006</v>
      </c>
      <c r="K200" s="4" t="s">
        <v>8</v>
      </c>
      <c r="L200" s="4" t="s">
        <v>6507</v>
      </c>
      <c r="M200" s="5"/>
      <c r="N200" s="5"/>
      <c r="O200" s="5">
        <v>-3748.13</v>
      </c>
      <c r="P200" s="5"/>
      <c r="Q200" s="5"/>
      <c r="R200" s="7"/>
    </row>
    <row r="201" spans="2:18" x14ac:dyDescent="0.25">
      <c r="B201" s="4" t="s">
        <v>260</v>
      </c>
      <c r="C201" s="4" t="s">
        <v>261</v>
      </c>
      <c r="D201" s="4" t="s">
        <v>6508</v>
      </c>
      <c r="E201" s="4" t="s">
        <v>6124</v>
      </c>
      <c r="F201" s="4" t="s">
        <v>59</v>
      </c>
      <c r="G201" s="4" t="s">
        <v>562</v>
      </c>
      <c r="H201" s="4" t="s">
        <v>4810</v>
      </c>
      <c r="I201" s="4" t="s">
        <v>8</v>
      </c>
      <c r="J201" s="4" t="s">
        <v>1006</v>
      </c>
      <c r="K201" s="4" t="s">
        <v>8</v>
      </c>
      <c r="L201" s="4" t="s">
        <v>6509</v>
      </c>
      <c r="M201" s="5"/>
      <c r="N201" s="5"/>
      <c r="O201" s="5">
        <v>-4114.6899999999996</v>
      </c>
      <c r="P201" s="5"/>
      <c r="Q201" s="5"/>
      <c r="R201" s="7"/>
    </row>
    <row r="202" spans="2:18" x14ac:dyDescent="0.25">
      <c r="B202" s="4" t="s">
        <v>262</v>
      </c>
      <c r="C202" s="4" t="s">
        <v>263</v>
      </c>
      <c r="D202" s="4" t="s">
        <v>6148</v>
      </c>
      <c r="E202" s="4" t="s">
        <v>6124</v>
      </c>
      <c r="F202" s="4" t="s">
        <v>85</v>
      </c>
      <c r="G202" s="4" t="s">
        <v>564</v>
      </c>
      <c r="H202" s="4" t="s">
        <v>6149</v>
      </c>
      <c r="I202" s="4" t="s">
        <v>8</v>
      </c>
      <c r="J202" s="4" t="s">
        <v>1006</v>
      </c>
      <c r="K202" s="4" t="s">
        <v>8</v>
      </c>
      <c r="L202" s="4" t="s">
        <v>6150</v>
      </c>
      <c r="M202" s="5"/>
      <c r="N202" s="5">
        <v>3726</v>
      </c>
      <c r="O202" s="5"/>
      <c r="P202" s="5"/>
      <c r="Q202" s="5"/>
      <c r="R202" s="7"/>
    </row>
    <row r="203" spans="2:18" x14ac:dyDescent="0.25">
      <c r="B203" s="4" t="s">
        <v>262</v>
      </c>
      <c r="C203" s="4" t="s">
        <v>263</v>
      </c>
      <c r="D203" s="4" t="s">
        <v>6510</v>
      </c>
      <c r="E203" s="4" t="s">
        <v>6124</v>
      </c>
      <c r="F203" s="4" t="s">
        <v>11</v>
      </c>
      <c r="G203" s="4" t="s">
        <v>558</v>
      </c>
      <c r="H203" s="4" t="s">
        <v>756</v>
      </c>
      <c r="I203" s="4" t="s">
        <v>8</v>
      </c>
      <c r="J203" s="4" t="s">
        <v>1006</v>
      </c>
      <c r="K203" s="4" t="s">
        <v>8</v>
      </c>
      <c r="L203" s="4" t="s">
        <v>6511</v>
      </c>
      <c r="M203" s="5"/>
      <c r="N203" s="5"/>
      <c r="O203" s="5">
        <v>-15525</v>
      </c>
      <c r="P203" s="5"/>
      <c r="Q203" s="5"/>
      <c r="R203" s="7"/>
    </row>
    <row r="204" spans="2:18" x14ac:dyDescent="0.25">
      <c r="B204" s="4" t="s">
        <v>264</v>
      </c>
      <c r="C204" s="4" t="s">
        <v>265</v>
      </c>
      <c r="D204" s="4" t="s">
        <v>6512</v>
      </c>
      <c r="E204" s="4" t="s">
        <v>6124</v>
      </c>
      <c r="F204" s="4" t="s">
        <v>11</v>
      </c>
      <c r="G204" s="4" t="s">
        <v>558</v>
      </c>
      <c r="H204" s="4" t="s">
        <v>757</v>
      </c>
      <c r="I204" s="4" t="s">
        <v>8</v>
      </c>
      <c r="J204" s="4" t="s">
        <v>1006</v>
      </c>
      <c r="K204" s="4" t="s">
        <v>8</v>
      </c>
      <c r="L204" s="4" t="s">
        <v>6513</v>
      </c>
      <c r="M204" s="5"/>
      <c r="N204" s="5"/>
      <c r="O204" s="5">
        <v>-14124.36</v>
      </c>
      <c r="P204" s="5"/>
      <c r="Q204" s="5"/>
      <c r="R204" s="7"/>
    </row>
    <row r="205" spans="2:18" x14ac:dyDescent="0.25">
      <c r="B205" s="4" t="s">
        <v>266</v>
      </c>
      <c r="C205" s="4" t="s">
        <v>267</v>
      </c>
      <c r="D205" s="4" t="s">
        <v>6514</v>
      </c>
      <c r="E205" s="4" t="s">
        <v>6124</v>
      </c>
      <c r="F205" s="4" t="s">
        <v>11</v>
      </c>
      <c r="G205" s="4" t="s">
        <v>558</v>
      </c>
      <c r="H205" s="4" t="s">
        <v>758</v>
      </c>
      <c r="I205" s="4" t="s">
        <v>8</v>
      </c>
      <c r="J205" s="4" t="s">
        <v>1006</v>
      </c>
      <c r="K205" s="4" t="s">
        <v>8</v>
      </c>
      <c r="L205" s="4" t="s">
        <v>6515</v>
      </c>
      <c r="M205" s="5"/>
      <c r="N205" s="5"/>
      <c r="O205" s="5">
        <v>-3566.81</v>
      </c>
      <c r="P205" s="5"/>
      <c r="Q205" s="5"/>
      <c r="R205" s="7"/>
    </row>
    <row r="206" spans="2:18" x14ac:dyDescent="0.25">
      <c r="B206" s="4" t="s">
        <v>268</v>
      </c>
      <c r="C206" s="4" t="s">
        <v>269</v>
      </c>
      <c r="D206" s="4" t="s">
        <v>6516</v>
      </c>
      <c r="E206" s="4" t="s">
        <v>6124</v>
      </c>
      <c r="F206" s="4" t="s">
        <v>11</v>
      </c>
      <c r="G206" s="4" t="s">
        <v>558</v>
      </c>
      <c r="H206" s="4" t="s">
        <v>6517</v>
      </c>
      <c r="I206" s="4" t="s">
        <v>8</v>
      </c>
      <c r="J206" s="4" t="s">
        <v>1006</v>
      </c>
      <c r="K206" s="4" t="s">
        <v>8</v>
      </c>
      <c r="L206" s="4" t="s">
        <v>5654</v>
      </c>
      <c r="M206" s="5"/>
      <c r="N206" s="5"/>
      <c r="O206" s="5"/>
      <c r="P206" s="5"/>
      <c r="Q206" s="5">
        <v>448000</v>
      </c>
      <c r="R206" s="7"/>
    </row>
    <row r="207" spans="2:18" x14ac:dyDescent="0.25">
      <c r="B207" s="4" t="s">
        <v>270</v>
      </c>
      <c r="C207" s="4" t="s">
        <v>271</v>
      </c>
      <c r="D207" s="4" t="s">
        <v>6518</v>
      </c>
      <c r="E207" s="4" t="s">
        <v>6124</v>
      </c>
      <c r="F207" s="4" t="s">
        <v>11</v>
      </c>
      <c r="G207" s="4" t="s">
        <v>558</v>
      </c>
      <c r="H207" s="4" t="s">
        <v>6519</v>
      </c>
      <c r="I207" s="4" t="s">
        <v>6520</v>
      </c>
      <c r="J207" s="4" t="s">
        <v>6521</v>
      </c>
      <c r="K207" s="4" t="s">
        <v>1038</v>
      </c>
      <c r="L207" s="4" t="s">
        <v>6522</v>
      </c>
      <c r="M207" s="5"/>
      <c r="N207" s="5"/>
      <c r="O207" s="5"/>
      <c r="P207" s="5"/>
      <c r="Q207" s="5"/>
      <c r="R207" s="7">
        <v>-105666.93</v>
      </c>
    </row>
    <row r="208" spans="2:18" x14ac:dyDescent="0.25">
      <c r="B208" s="4" t="s">
        <v>270</v>
      </c>
      <c r="C208" s="4" t="s">
        <v>271</v>
      </c>
      <c r="D208" s="4" t="s">
        <v>6256</v>
      </c>
      <c r="E208" s="4" t="s">
        <v>6124</v>
      </c>
      <c r="F208" s="4" t="s">
        <v>11</v>
      </c>
      <c r="G208" s="4" t="s">
        <v>558</v>
      </c>
      <c r="H208" s="4" t="s">
        <v>6523</v>
      </c>
      <c r="I208" s="4" t="s">
        <v>8</v>
      </c>
      <c r="J208" s="4" t="s">
        <v>1006</v>
      </c>
      <c r="K208" s="4" t="s">
        <v>8</v>
      </c>
      <c r="L208" s="4" t="s">
        <v>6258</v>
      </c>
      <c r="M208" s="5"/>
      <c r="N208" s="5">
        <v>-52833.47</v>
      </c>
      <c r="O208" s="5"/>
      <c r="P208" s="5"/>
      <c r="Q208" s="5"/>
      <c r="R208" s="7"/>
    </row>
    <row r="209" spans="2:18" x14ac:dyDescent="0.25">
      <c r="B209" s="4" t="s">
        <v>272</v>
      </c>
      <c r="C209" s="4" t="s">
        <v>273</v>
      </c>
      <c r="D209" s="4" t="s">
        <v>6524</v>
      </c>
      <c r="E209" s="4" t="s">
        <v>6124</v>
      </c>
      <c r="F209" s="4" t="s">
        <v>11</v>
      </c>
      <c r="G209" s="4" t="s">
        <v>558</v>
      </c>
      <c r="H209" s="4" t="s">
        <v>762</v>
      </c>
      <c r="I209" s="4" t="s">
        <v>8</v>
      </c>
      <c r="J209" s="4" t="s">
        <v>1006</v>
      </c>
      <c r="K209" s="4" t="s">
        <v>8</v>
      </c>
      <c r="L209" s="4" t="s">
        <v>6525</v>
      </c>
      <c r="M209" s="5"/>
      <c r="N209" s="5"/>
      <c r="O209" s="5">
        <v>-79111.11</v>
      </c>
      <c r="P209" s="5"/>
      <c r="Q209" s="5"/>
      <c r="R209" s="7"/>
    </row>
    <row r="210" spans="2:18" x14ac:dyDescent="0.25">
      <c r="B210" s="4" t="s">
        <v>272</v>
      </c>
      <c r="C210" s="4" t="s">
        <v>273</v>
      </c>
      <c r="D210" s="4" t="s">
        <v>6526</v>
      </c>
      <c r="E210" s="4" t="s">
        <v>6124</v>
      </c>
      <c r="F210" s="4" t="s">
        <v>11</v>
      </c>
      <c r="G210" s="4" t="s">
        <v>558</v>
      </c>
      <c r="H210" s="4" t="s">
        <v>763</v>
      </c>
      <c r="I210" s="4" t="s">
        <v>8</v>
      </c>
      <c r="J210" s="4" t="s">
        <v>1006</v>
      </c>
      <c r="K210" s="4" t="s">
        <v>8</v>
      </c>
      <c r="L210" s="4" t="s">
        <v>6527</v>
      </c>
      <c r="M210" s="5"/>
      <c r="N210" s="5"/>
      <c r="O210" s="5">
        <v>-106984.01</v>
      </c>
      <c r="P210" s="5"/>
      <c r="Q210" s="5"/>
      <c r="R210" s="7"/>
    </row>
    <row r="211" spans="2:18" x14ac:dyDescent="0.25">
      <c r="B211" s="4" t="s">
        <v>274</v>
      </c>
      <c r="C211" s="4" t="s">
        <v>275</v>
      </c>
      <c r="D211" s="4" t="s">
        <v>6528</v>
      </c>
      <c r="E211" s="4" t="s">
        <v>6124</v>
      </c>
      <c r="F211" s="4" t="s">
        <v>11</v>
      </c>
      <c r="G211" s="4" t="s">
        <v>558</v>
      </c>
      <c r="H211" s="4" t="s">
        <v>4827</v>
      </c>
      <c r="I211" s="4" t="s">
        <v>8</v>
      </c>
      <c r="J211" s="4" t="s">
        <v>1006</v>
      </c>
      <c r="K211" s="4" t="s">
        <v>8</v>
      </c>
      <c r="L211" s="4" t="s">
        <v>6529</v>
      </c>
      <c r="M211" s="5"/>
      <c r="N211" s="5"/>
      <c r="O211" s="5">
        <v>-33333.33</v>
      </c>
      <c r="P211" s="5"/>
      <c r="Q211" s="5"/>
      <c r="R211" s="7"/>
    </row>
    <row r="212" spans="2:18" x14ac:dyDescent="0.25">
      <c r="B212" s="4" t="s">
        <v>276</v>
      </c>
      <c r="C212" s="4" t="s">
        <v>277</v>
      </c>
      <c r="D212" s="4" t="s">
        <v>6148</v>
      </c>
      <c r="E212" s="4" t="s">
        <v>6124</v>
      </c>
      <c r="F212" s="4" t="s">
        <v>85</v>
      </c>
      <c r="G212" s="4" t="s">
        <v>564</v>
      </c>
      <c r="H212" s="4" t="s">
        <v>6149</v>
      </c>
      <c r="I212" s="4" t="s">
        <v>8</v>
      </c>
      <c r="J212" s="4" t="s">
        <v>1006</v>
      </c>
      <c r="K212" s="4" t="s">
        <v>8</v>
      </c>
      <c r="L212" s="4" t="s">
        <v>6150</v>
      </c>
      <c r="M212" s="5"/>
      <c r="N212" s="5">
        <v>342.71</v>
      </c>
      <c r="O212" s="5"/>
      <c r="P212" s="5"/>
      <c r="Q212" s="5"/>
      <c r="R212" s="7"/>
    </row>
    <row r="213" spans="2:18" x14ac:dyDescent="0.25">
      <c r="B213" s="4" t="s">
        <v>276</v>
      </c>
      <c r="C213" s="4" t="s">
        <v>277</v>
      </c>
      <c r="D213" s="4" t="s">
        <v>6530</v>
      </c>
      <c r="E213" s="4" t="s">
        <v>6124</v>
      </c>
      <c r="F213" s="4" t="s">
        <v>11</v>
      </c>
      <c r="G213" s="4" t="s">
        <v>558</v>
      </c>
      <c r="H213" s="4" t="s">
        <v>2335</v>
      </c>
      <c r="I213" s="4" t="s">
        <v>8</v>
      </c>
      <c r="J213" s="4" t="s">
        <v>1006</v>
      </c>
      <c r="K213" s="4" t="s">
        <v>8</v>
      </c>
      <c r="L213" s="4" t="s">
        <v>6531</v>
      </c>
      <c r="M213" s="5"/>
      <c r="N213" s="5"/>
      <c r="O213" s="5">
        <v>-11423.76</v>
      </c>
      <c r="P213" s="5"/>
      <c r="Q213" s="5"/>
      <c r="R213" s="7"/>
    </row>
    <row r="214" spans="2:18" x14ac:dyDescent="0.25">
      <c r="B214" s="4" t="s">
        <v>278</v>
      </c>
      <c r="C214" s="4" t="s">
        <v>279</v>
      </c>
      <c r="D214" s="4" t="s">
        <v>6148</v>
      </c>
      <c r="E214" s="4" t="s">
        <v>6124</v>
      </c>
      <c r="F214" s="4" t="s">
        <v>85</v>
      </c>
      <c r="G214" s="4" t="s">
        <v>564</v>
      </c>
      <c r="H214" s="4" t="s">
        <v>6149</v>
      </c>
      <c r="I214" s="4" t="s">
        <v>8</v>
      </c>
      <c r="J214" s="4" t="s">
        <v>1006</v>
      </c>
      <c r="K214" s="4" t="s">
        <v>8</v>
      </c>
      <c r="L214" s="4" t="s">
        <v>6150</v>
      </c>
      <c r="M214" s="5"/>
      <c r="N214" s="5">
        <v>443.24</v>
      </c>
      <c r="O214" s="5"/>
      <c r="P214" s="5"/>
      <c r="Q214" s="5"/>
      <c r="R214" s="7"/>
    </row>
    <row r="215" spans="2:18" x14ac:dyDescent="0.25">
      <c r="B215" s="4" t="s">
        <v>278</v>
      </c>
      <c r="C215" s="4" t="s">
        <v>279</v>
      </c>
      <c r="D215" s="4" t="s">
        <v>6532</v>
      </c>
      <c r="E215" s="4" t="s">
        <v>6124</v>
      </c>
      <c r="F215" s="4" t="s">
        <v>11</v>
      </c>
      <c r="G215" s="4" t="s">
        <v>558</v>
      </c>
      <c r="H215" s="4" t="s">
        <v>767</v>
      </c>
      <c r="I215" s="4" t="s">
        <v>8</v>
      </c>
      <c r="J215" s="4" t="s">
        <v>1006</v>
      </c>
      <c r="K215" s="4" t="s">
        <v>8</v>
      </c>
      <c r="L215" s="4" t="s">
        <v>6533</v>
      </c>
      <c r="M215" s="5"/>
      <c r="N215" s="5"/>
      <c r="O215" s="5">
        <v>-4924.83</v>
      </c>
      <c r="P215" s="5"/>
      <c r="Q215" s="5"/>
      <c r="R215" s="7"/>
    </row>
    <row r="216" spans="2:18" x14ac:dyDescent="0.25">
      <c r="B216" s="4" t="s">
        <v>280</v>
      </c>
      <c r="C216" s="4" t="s">
        <v>281</v>
      </c>
      <c r="D216" s="4" t="s">
        <v>6534</v>
      </c>
      <c r="E216" s="4" t="s">
        <v>6124</v>
      </c>
      <c r="F216" s="4" t="s">
        <v>11</v>
      </c>
      <c r="G216" s="4" t="s">
        <v>558</v>
      </c>
      <c r="H216" s="4" t="s">
        <v>6535</v>
      </c>
      <c r="I216" s="4" t="s">
        <v>8</v>
      </c>
      <c r="J216" s="4" t="s">
        <v>1006</v>
      </c>
      <c r="K216" s="4" t="s">
        <v>8</v>
      </c>
      <c r="L216" s="4" t="s">
        <v>6536</v>
      </c>
      <c r="M216" s="5"/>
      <c r="N216" s="5"/>
      <c r="O216" s="5">
        <v>-28154.86</v>
      </c>
      <c r="P216" s="5"/>
      <c r="Q216" s="5"/>
      <c r="R216" s="7"/>
    </row>
    <row r="217" spans="2:18" x14ac:dyDescent="0.25">
      <c r="B217" s="4" t="s">
        <v>282</v>
      </c>
      <c r="C217" s="4" t="s">
        <v>283</v>
      </c>
      <c r="D217" s="4" t="s">
        <v>6537</v>
      </c>
      <c r="E217" s="4" t="s">
        <v>6124</v>
      </c>
      <c r="F217" s="4" t="s">
        <v>59</v>
      </c>
      <c r="G217" s="4" t="s">
        <v>562</v>
      </c>
      <c r="H217" s="4" t="s">
        <v>5678</v>
      </c>
      <c r="I217" s="4" t="s">
        <v>8</v>
      </c>
      <c r="J217" s="4" t="s">
        <v>1006</v>
      </c>
      <c r="K217" s="4" t="s">
        <v>8</v>
      </c>
      <c r="L217" s="4" t="s">
        <v>6538</v>
      </c>
      <c r="M217" s="5">
        <v>-3695911.37</v>
      </c>
      <c r="N217" s="5"/>
      <c r="O217" s="5"/>
      <c r="P217" s="5"/>
      <c r="Q217" s="5"/>
      <c r="R217" s="7"/>
    </row>
    <row r="218" spans="2:18" x14ac:dyDescent="0.25">
      <c r="B218" s="4" t="s">
        <v>284</v>
      </c>
      <c r="C218" s="4" t="s">
        <v>285</v>
      </c>
      <c r="D218" s="4" t="s">
        <v>6148</v>
      </c>
      <c r="E218" s="4" t="s">
        <v>6124</v>
      </c>
      <c r="F218" s="4" t="s">
        <v>85</v>
      </c>
      <c r="G218" s="4" t="s">
        <v>564</v>
      </c>
      <c r="H218" s="4" t="s">
        <v>6149</v>
      </c>
      <c r="I218" s="4" t="s">
        <v>8</v>
      </c>
      <c r="J218" s="4" t="s">
        <v>1006</v>
      </c>
      <c r="K218" s="4" t="s">
        <v>8</v>
      </c>
      <c r="L218" s="4" t="s">
        <v>6150</v>
      </c>
      <c r="M218" s="5"/>
      <c r="N218" s="5">
        <v>2246.9</v>
      </c>
      <c r="O218" s="5"/>
      <c r="P218" s="5"/>
      <c r="Q218" s="5"/>
      <c r="R218" s="7"/>
    </row>
    <row r="219" spans="2:18" x14ac:dyDescent="0.25">
      <c r="B219" s="4" t="s">
        <v>284</v>
      </c>
      <c r="C219" s="4" t="s">
        <v>285</v>
      </c>
      <c r="D219" s="4" t="s">
        <v>6539</v>
      </c>
      <c r="E219" s="4" t="s">
        <v>6124</v>
      </c>
      <c r="F219" s="4" t="s">
        <v>11</v>
      </c>
      <c r="G219" s="4" t="s">
        <v>558</v>
      </c>
      <c r="H219" s="4" t="s">
        <v>772</v>
      </c>
      <c r="I219" s="4" t="s">
        <v>8</v>
      </c>
      <c r="J219" s="4" t="s">
        <v>1006</v>
      </c>
      <c r="K219" s="4" t="s">
        <v>8</v>
      </c>
      <c r="L219" s="4" t="s">
        <v>6540</v>
      </c>
      <c r="M219" s="5"/>
      <c r="N219" s="5"/>
      <c r="O219" s="5">
        <v>-61975.58</v>
      </c>
      <c r="P219" s="5"/>
      <c r="Q219" s="5"/>
      <c r="R219" s="7"/>
    </row>
    <row r="220" spans="2:18" x14ac:dyDescent="0.25">
      <c r="B220" s="4" t="s">
        <v>286</v>
      </c>
      <c r="C220" s="4" t="s">
        <v>287</v>
      </c>
      <c r="D220" s="4" t="s">
        <v>6541</v>
      </c>
      <c r="E220" s="4" t="s">
        <v>6124</v>
      </c>
      <c r="F220" s="4" t="s">
        <v>59</v>
      </c>
      <c r="G220" s="4" t="s">
        <v>562</v>
      </c>
      <c r="H220" s="4" t="s">
        <v>6542</v>
      </c>
      <c r="I220" s="4" t="s">
        <v>8</v>
      </c>
      <c r="J220" s="4" t="s">
        <v>1006</v>
      </c>
      <c r="K220" s="4" t="s">
        <v>8</v>
      </c>
      <c r="L220" s="4" t="s">
        <v>6543</v>
      </c>
      <c r="M220" s="5"/>
      <c r="N220" s="5">
        <v>-575250.6</v>
      </c>
      <c r="O220" s="5"/>
      <c r="P220" s="5"/>
      <c r="Q220" s="5"/>
      <c r="R220" s="7"/>
    </row>
    <row r="221" spans="2:18" x14ac:dyDescent="0.25">
      <c r="B221" s="4" t="s">
        <v>288</v>
      </c>
      <c r="C221" s="4" t="s">
        <v>289</v>
      </c>
      <c r="D221" s="4" t="s">
        <v>6544</v>
      </c>
      <c r="E221" s="4" t="s">
        <v>6124</v>
      </c>
      <c r="F221" s="4" t="s">
        <v>11</v>
      </c>
      <c r="G221" s="4" t="s">
        <v>558</v>
      </c>
      <c r="H221" s="4" t="s">
        <v>774</v>
      </c>
      <c r="I221" s="4" t="s">
        <v>8</v>
      </c>
      <c r="J221" s="4" t="s">
        <v>1006</v>
      </c>
      <c r="K221" s="4" t="s">
        <v>8</v>
      </c>
      <c r="L221" s="4" t="s">
        <v>6545</v>
      </c>
      <c r="M221" s="5"/>
      <c r="N221" s="5"/>
      <c r="O221" s="5">
        <v>-12173.86</v>
      </c>
      <c r="P221" s="5"/>
      <c r="Q221" s="5"/>
      <c r="R221" s="7"/>
    </row>
    <row r="222" spans="2:18" x14ac:dyDescent="0.25">
      <c r="B222" s="4" t="s">
        <v>288</v>
      </c>
      <c r="C222" s="4" t="s">
        <v>289</v>
      </c>
      <c r="D222" s="4" t="s">
        <v>6546</v>
      </c>
      <c r="E222" s="4" t="s">
        <v>6124</v>
      </c>
      <c r="F222" s="4" t="s">
        <v>11</v>
      </c>
      <c r="G222" s="4" t="s">
        <v>558</v>
      </c>
      <c r="H222" s="4" t="s">
        <v>775</v>
      </c>
      <c r="I222" s="4" t="s">
        <v>8</v>
      </c>
      <c r="J222" s="4" t="s">
        <v>1006</v>
      </c>
      <c r="K222" s="4" t="s">
        <v>8</v>
      </c>
      <c r="L222" s="4" t="s">
        <v>6547</v>
      </c>
      <c r="M222" s="5"/>
      <c r="N222" s="5"/>
      <c r="O222" s="5">
        <v>-4515.68</v>
      </c>
      <c r="P222" s="5"/>
      <c r="Q222" s="5"/>
      <c r="R222" s="7"/>
    </row>
    <row r="223" spans="2:18" x14ac:dyDescent="0.25">
      <c r="B223" s="4" t="s">
        <v>290</v>
      </c>
      <c r="C223" s="4" t="s">
        <v>291</v>
      </c>
      <c r="D223" s="4" t="s">
        <v>4854</v>
      </c>
      <c r="E223" s="4" t="s">
        <v>6124</v>
      </c>
      <c r="F223" s="4" t="s">
        <v>59</v>
      </c>
      <c r="G223" s="4" t="s">
        <v>562</v>
      </c>
      <c r="H223" s="4" t="s">
        <v>4855</v>
      </c>
      <c r="I223" s="4" t="s">
        <v>996</v>
      </c>
      <c r="J223" s="4" t="s">
        <v>1028</v>
      </c>
      <c r="K223" s="4" t="s">
        <v>1038</v>
      </c>
      <c r="L223" s="4" t="s">
        <v>5696</v>
      </c>
      <c r="M223" s="5"/>
      <c r="N223" s="5"/>
      <c r="O223" s="5"/>
      <c r="P223" s="5"/>
      <c r="Q223" s="5"/>
      <c r="R223" s="7">
        <v>-98933.97</v>
      </c>
    </row>
    <row r="224" spans="2:18" x14ac:dyDescent="0.25">
      <c r="B224" s="4" t="s">
        <v>290</v>
      </c>
      <c r="C224" s="4" t="s">
        <v>291</v>
      </c>
      <c r="D224" s="4" t="s">
        <v>3996</v>
      </c>
      <c r="E224" s="4" t="s">
        <v>6124</v>
      </c>
      <c r="F224" s="4" t="s">
        <v>59</v>
      </c>
      <c r="G224" s="4" t="s">
        <v>562</v>
      </c>
      <c r="H224" s="4" t="s">
        <v>3997</v>
      </c>
      <c r="I224" s="4" t="s">
        <v>996</v>
      </c>
      <c r="J224" s="4" t="s">
        <v>1028</v>
      </c>
      <c r="K224" s="4" t="s">
        <v>1038</v>
      </c>
      <c r="L224" s="4" t="s">
        <v>5692</v>
      </c>
      <c r="M224" s="5"/>
      <c r="N224" s="5"/>
      <c r="O224" s="5"/>
      <c r="P224" s="5"/>
      <c r="Q224" s="5"/>
      <c r="R224" s="7">
        <v>-140156.56</v>
      </c>
    </row>
    <row r="225" spans="2:18" x14ac:dyDescent="0.25">
      <c r="B225" s="4" t="s">
        <v>290</v>
      </c>
      <c r="C225" s="4" t="s">
        <v>291</v>
      </c>
      <c r="D225" s="4" t="s">
        <v>3999</v>
      </c>
      <c r="E225" s="4" t="s">
        <v>6124</v>
      </c>
      <c r="F225" s="4" t="s">
        <v>59</v>
      </c>
      <c r="G225" s="4" t="s">
        <v>562</v>
      </c>
      <c r="H225" s="4" t="s">
        <v>4000</v>
      </c>
      <c r="I225" s="4" t="s">
        <v>996</v>
      </c>
      <c r="J225" s="4" t="s">
        <v>1028</v>
      </c>
      <c r="K225" s="4" t="s">
        <v>1038</v>
      </c>
      <c r="L225" s="4" t="s">
        <v>5690</v>
      </c>
      <c r="M225" s="5"/>
      <c r="N225" s="5"/>
      <c r="O225" s="5"/>
      <c r="P225" s="5"/>
      <c r="Q225" s="5"/>
      <c r="R225" s="7">
        <v>-140156.56</v>
      </c>
    </row>
    <row r="226" spans="2:18" x14ac:dyDescent="0.25">
      <c r="B226" s="4" t="s">
        <v>290</v>
      </c>
      <c r="C226" s="4" t="s">
        <v>291</v>
      </c>
      <c r="D226" s="4" t="s">
        <v>4857</v>
      </c>
      <c r="E226" s="4" t="s">
        <v>6124</v>
      </c>
      <c r="F226" s="4" t="s">
        <v>59</v>
      </c>
      <c r="G226" s="4" t="s">
        <v>562</v>
      </c>
      <c r="H226" s="4" t="s">
        <v>4858</v>
      </c>
      <c r="I226" s="4" t="s">
        <v>996</v>
      </c>
      <c r="J226" s="4" t="s">
        <v>1028</v>
      </c>
      <c r="K226" s="4" t="s">
        <v>1038</v>
      </c>
      <c r="L226" s="4" t="s">
        <v>5694</v>
      </c>
      <c r="M226" s="5"/>
      <c r="N226" s="5"/>
      <c r="O226" s="5"/>
      <c r="P226" s="5"/>
      <c r="Q226" s="5"/>
      <c r="R226" s="7">
        <v>-98933.97</v>
      </c>
    </row>
    <row r="227" spans="2:18" x14ac:dyDescent="0.25">
      <c r="B227" s="4" t="s">
        <v>290</v>
      </c>
      <c r="C227" s="4" t="s">
        <v>291</v>
      </c>
      <c r="D227" s="4" t="s">
        <v>4002</v>
      </c>
      <c r="E227" s="4" t="s">
        <v>6124</v>
      </c>
      <c r="F227" s="4" t="s">
        <v>59</v>
      </c>
      <c r="G227" s="4" t="s">
        <v>562</v>
      </c>
      <c r="H227" s="4" t="s">
        <v>4003</v>
      </c>
      <c r="I227" s="4" t="s">
        <v>990</v>
      </c>
      <c r="J227" s="4" t="s">
        <v>1023</v>
      </c>
      <c r="K227" s="4" t="s">
        <v>1038</v>
      </c>
      <c r="L227" s="4" t="s">
        <v>5700</v>
      </c>
      <c r="M227" s="5"/>
      <c r="N227" s="5"/>
      <c r="O227" s="5"/>
      <c r="P227" s="5"/>
      <c r="Q227" s="5"/>
      <c r="R227" s="7">
        <v>-5812.68</v>
      </c>
    </row>
    <row r="228" spans="2:18" x14ac:dyDescent="0.25">
      <c r="B228" s="4" t="s">
        <v>290</v>
      </c>
      <c r="C228" s="4" t="s">
        <v>291</v>
      </c>
      <c r="D228" s="4" t="s">
        <v>4002</v>
      </c>
      <c r="E228" s="4" t="s">
        <v>6124</v>
      </c>
      <c r="F228" s="4" t="s">
        <v>11</v>
      </c>
      <c r="G228" s="4" t="s">
        <v>558</v>
      </c>
      <c r="H228" s="4" t="s">
        <v>4003</v>
      </c>
      <c r="I228" s="4" t="s">
        <v>990</v>
      </c>
      <c r="J228" s="4" t="s">
        <v>1023</v>
      </c>
      <c r="K228" s="4" t="s">
        <v>1038</v>
      </c>
      <c r="L228" s="4" t="s">
        <v>5700</v>
      </c>
      <c r="M228" s="5"/>
      <c r="N228" s="5"/>
      <c r="O228" s="5"/>
      <c r="P228" s="5"/>
      <c r="Q228" s="5"/>
      <c r="R228" s="7">
        <v>-4645.6000000000004</v>
      </c>
    </row>
    <row r="229" spans="2:18" x14ac:dyDescent="0.25">
      <c r="B229" s="4" t="s">
        <v>290</v>
      </c>
      <c r="C229" s="4" t="s">
        <v>291</v>
      </c>
      <c r="D229" s="4" t="s">
        <v>4005</v>
      </c>
      <c r="E229" s="4" t="s">
        <v>6124</v>
      </c>
      <c r="F229" s="4" t="s">
        <v>59</v>
      </c>
      <c r="G229" s="4" t="s">
        <v>562</v>
      </c>
      <c r="H229" s="4" t="s">
        <v>4006</v>
      </c>
      <c r="I229" s="4" t="s">
        <v>990</v>
      </c>
      <c r="J229" s="4" t="s">
        <v>1023</v>
      </c>
      <c r="K229" s="4" t="s">
        <v>1038</v>
      </c>
      <c r="L229" s="4" t="s">
        <v>5698</v>
      </c>
      <c r="M229" s="5"/>
      <c r="N229" s="5"/>
      <c r="O229" s="5"/>
      <c r="P229" s="5"/>
      <c r="Q229" s="5"/>
      <c r="R229" s="7">
        <v>-5812.68</v>
      </c>
    </row>
    <row r="230" spans="2:18" x14ac:dyDescent="0.25">
      <c r="B230" s="4" t="s">
        <v>290</v>
      </c>
      <c r="C230" s="4" t="s">
        <v>291</v>
      </c>
      <c r="D230" s="4" t="s">
        <v>4005</v>
      </c>
      <c r="E230" s="4" t="s">
        <v>6124</v>
      </c>
      <c r="F230" s="4" t="s">
        <v>11</v>
      </c>
      <c r="G230" s="4" t="s">
        <v>558</v>
      </c>
      <c r="H230" s="4" t="s">
        <v>4006</v>
      </c>
      <c r="I230" s="4" t="s">
        <v>990</v>
      </c>
      <c r="J230" s="4" t="s">
        <v>1023</v>
      </c>
      <c r="K230" s="4" t="s">
        <v>1038</v>
      </c>
      <c r="L230" s="4" t="s">
        <v>5698</v>
      </c>
      <c r="M230" s="5"/>
      <c r="N230" s="5"/>
      <c r="O230" s="5"/>
      <c r="P230" s="5"/>
      <c r="Q230" s="5"/>
      <c r="R230" s="7">
        <v>-4645.6000000000004</v>
      </c>
    </row>
    <row r="231" spans="2:18" x14ac:dyDescent="0.25">
      <c r="B231" s="4" t="s">
        <v>290</v>
      </c>
      <c r="C231" s="4" t="s">
        <v>291</v>
      </c>
      <c r="D231" s="4" t="s">
        <v>4008</v>
      </c>
      <c r="E231" s="4" t="s">
        <v>6124</v>
      </c>
      <c r="F231" s="4" t="s">
        <v>59</v>
      </c>
      <c r="G231" s="4" t="s">
        <v>562</v>
      </c>
      <c r="H231" s="4" t="s">
        <v>4009</v>
      </c>
      <c r="I231" s="4" t="s">
        <v>996</v>
      </c>
      <c r="J231" s="4" t="s">
        <v>1028</v>
      </c>
      <c r="K231" s="4" t="s">
        <v>1038</v>
      </c>
      <c r="L231" s="4" t="s">
        <v>5704</v>
      </c>
      <c r="M231" s="5"/>
      <c r="N231" s="5"/>
      <c r="O231" s="5"/>
      <c r="P231" s="5"/>
      <c r="Q231" s="5"/>
      <c r="R231" s="7">
        <v>-140401.63</v>
      </c>
    </row>
    <row r="232" spans="2:18" x14ac:dyDescent="0.25">
      <c r="B232" s="4" t="s">
        <v>290</v>
      </c>
      <c r="C232" s="4" t="s">
        <v>291</v>
      </c>
      <c r="D232" s="4" t="s">
        <v>4011</v>
      </c>
      <c r="E232" s="4" t="s">
        <v>6124</v>
      </c>
      <c r="F232" s="4" t="s">
        <v>59</v>
      </c>
      <c r="G232" s="4" t="s">
        <v>562</v>
      </c>
      <c r="H232" s="4" t="s">
        <v>4012</v>
      </c>
      <c r="I232" s="4" t="s">
        <v>996</v>
      </c>
      <c r="J232" s="4" t="s">
        <v>1028</v>
      </c>
      <c r="K232" s="4" t="s">
        <v>1038</v>
      </c>
      <c r="L232" s="4" t="s">
        <v>5702</v>
      </c>
      <c r="M232" s="5"/>
      <c r="N232" s="5"/>
      <c r="O232" s="5"/>
      <c r="P232" s="5"/>
      <c r="Q232" s="5"/>
      <c r="R232" s="7">
        <v>-140401.63</v>
      </c>
    </row>
    <row r="233" spans="2:18" x14ac:dyDescent="0.25">
      <c r="B233" s="4" t="s">
        <v>290</v>
      </c>
      <c r="C233" s="4" t="s">
        <v>291</v>
      </c>
      <c r="D233" s="4" t="s">
        <v>2351</v>
      </c>
      <c r="E233" s="4" t="s">
        <v>6124</v>
      </c>
      <c r="F233" s="4" t="s">
        <v>59</v>
      </c>
      <c r="G233" s="4" t="s">
        <v>562</v>
      </c>
      <c r="H233" s="4" t="s">
        <v>2352</v>
      </c>
      <c r="I233" s="4" t="s">
        <v>996</v>
      </c>
      <c r="J233" s="4" t="s">
        <v>1028</v>
      </c>
      <c r="K233" s="4" t="s">
        <v>1038</v>
      </c>
      <c r="L233" s="4" t="s">
        <v>5706</v>
      </c>
      <c r="M233" s="5"/>
      <c r="N233" s="5"/>
      <c r="O233" s="5"/>
      <c r="P233" s="5"/>
      <c r="Q233" s="5"/>
      <c r="R233" s="7">
        <v>-21469.42</v>
      </c>
    </row>
    <row r="234" spans="2:18" x14ac:dyDescent="0.25">
      <c r="B234" s="4" t="s">
        <v>290</v>
      </c>
      <c r="C234" s="4" t="s">
        <v>291</v>
      </c>
      <c r="D234" s="4" t="s">
        <v>6548</v>
      </c>
      <c r="E234" s="4" t="s">
        <v>6124</v>
      </c>
      <c r="F234" s="4" t="s">
        <v>59</v>
      </c>
      <c r="G234" s="4" t="s">
        <v>562</v>
      </c>
      <c r="H234" s="4" t="s">
        <v>4003</v>
      </c>
      <c r="I234" s="4" t="s">
        <v>990</v>
      </c>
      <c r="J234" s="4" t="s">
        <v>1023</v>
      </c>
      <c r="K234" s="4" t="s">
        <v>1038</v>
      </c>
      <c r="L234" s="4" t="s">
        <v>6549</v>
      </c>
      <c r="M234" s="5"/>
      <c r="N234" s="5"/>
      <c r="O234" s="5"/>
      <c r="P234" s="5"/>
      <c r="Q234" s="5"/>
      <c r="R234" s="7">
        <v>4359.6099999999997</v>
      </c>
    </row>
    <row r="235" spans="2:18" x14ac:dyDescent="0.25">
      <c r="B235" s="4" t="s">
        <v>290</v>
      </c>
      <c r="C235" s="4" t="s">
        <v>291</v>
      </c>
      <c r="D235" s="4" t="s">
        <v>6548</v>
      </c>
      <c r="E235" s="4" t="s">
        <v>6124</v>
      </c>
      <c r="F235" s="4" t="s">
        <v>11</v>
      </c>
      <c r="G235" s="4" t="s">
        <v>558</v>
      </c>
      <c r="H235" s="4" t="s">
        <v>4003</v>
      </c>
      <c r="I235" s="4" t="s">
        <v>990</v>
      </c>
      <c r="J235" s="4" t="s">
        <v>1023</v>
      </c>
      <c r="K235" s="4" t="s">
        <v>1038</v>
      </c>
      <c r="L235" s="4" t="s">
        <v>6549</v>
      </c>
      <c r="M235" s="5"/>
      <c r="N235" s="5"/>
      <c r="O235" s="5"/>
      <c r="P235" s="5"/>
      <c r="Q235" s="5"/>
      <c r="R235" s="7">
        <v>3484.28</v>
      </c>
    </row>
    <row r="236" spans="2:18" x14ac:dyDescent="0.25">
      <c r="B236" s="4" t="s">
        <v>290</v>
      </c>
      <c r="C236" s="4" t="s">
        <v>291</v>
      </c>
      <c r="D236" s="4" t="s">
        <v>6550</v>
      </c>
      <c r="E236" s="4" t="s">
        <v>6124</v>
      </c>
      <c r="F236" s="4" t="s">
        <v>59</v>
      </c>
      <c r="G236" s="4" t="s">
        <v>562</v>
      </c>
      <c r="H236" s="4" t="s">
        <v>4006</v>
      </c>
      <c r="I236" s="4" t="s">
        <v>990</v>
      </c>
      <c r="J236" s="4" t="s">
        <v>1023</v>
      </c>
      <c r="K236" s="4" t="s">
        <v>1038</v>
      </c>
      <c r="L236" s="4" t="s">
        <v>6551</v>
      </c>
      <c r="M236" s="5"/>
      <c r="N236" s="5"/>
      <c r="O236" s="5"/>
      <c r="P236" s="5"/>
      <c r="Q236" s="5"/>
      <c r="R236" s="7">
        <v>4359.6099999999997</v>
      </c>
    </row>
    <row r="237" spans="2:18" x14ac:dyDescent="0.25">
      <c r="B237" s="4" t="s">
        <v>290</v>
      </c>
      <c r="C237" s="4" t="s">
        <v>291</v>
      </c>
      <c r="D237" s="4" t="s">
        <v>6550</v>
      </c>
      <c r="E237" s="4" t="s">
        <v>6124</v>
      </c>
      <c r="F237" s="4" t="s">
        <v>11</v>
      </c>
      <c r="G237" s="4" t="s">
        <v>558</v>
      </c>
      <c r="H237" s="4" t="s">
        <v>4006</v>
      </c>
      <c r="I237" s="4" t="s">
        <v>990</v>
      </c>
      <c r="J237" s="4" t="s">
        <v>1023</v>
      </c>
      <c r="K237" s="4" t="s">
        <v>1038</v>
      </c>
      <c r="L237" s="4" t="s">
        <v>6551</v>
      </c>
      <c r="M237" s="5"/>
      <c r="N237" s="5"/>
      <c r="O237" s="5"/>
      <c r="P237" s="5"/>
      <c r="Q237" s="5"/>
      <c r="R237" s="7">
        <v>3484.28</v>
      </c>
    </row>
    <row r="238" spans="2:18" x14ac:dyDescent="0.25">
      <c r="B238" s="4" t="s">
        <v>290</v>
      </c>
      <c r="C238" s="4" t="s">
        <v>291</v>
      </c>
      <c r="D238" s="4" t="s">
        <v>6552</v>
      </c>
      <c r="E238" s="4" t="s">
        <v>6124</v>
      </c>
      <c r="F238" s="4" t="s">
        <v>59</v>
      </c>
      <c r="G238" s="4" t="s">
        <v>562</v>
      </c>
      <c r="H238" s="4" t="s">
        <v>4000</v>
      </c>
      <c r="I238" s="4" t="s">
        <v>996</v>
      </c>
      <c r="J238" s="4" t="s">
        <v>1028</v>
      </c>
      <c r="K238" s="4" t="s">
        <v>1038</v>
      </c>
      <c r="L238" s="4" t="s">
        <v>6553</v>
      </c>
      <c r="M238" s="5"/>
      <c r="N238" s="5"/>
      <c r="O238" s="5"/>
      <c r="P238" s="5"/>
      <c r="Q238" s="5"/>
      <c r="R238" s="7">
        <v>120134.26</v>
      </c>
    </row>
    <row r="239" spans="2:18" x14ac:dyDescent="0.25">
      <c r="B239" s="4" t="s">
        <v>290</v>
      </c>
      <c r="C239" s="4" t="s">
        <v>291</v>
      </c>
      <c r="D239" s="4" t="s">
        <v>6554</v>
      </c>
      <c r="E239" s="4" t="s">
        <v>6124</v>
      </c>
      <c r="F239" s="4" t="s">
        <v>59</v>
      </c>
      <c r="G239" s="4" t="s">
        <v>562</v>
      </c>
      <c r="H239" s="4" t="s">
        <v>3997</v>
      </c>
      <c r="I239" s="4" t="s">
        <v>996</v>
      </c>
      <c r="J239" s="4" t="s">
        <v>1028</v>
      </c>
      <c r="K239" s="4" t="s">
        <v>1038</v>
      </c>
      <c r="L239" s="4" t="s">
        <v>6555</v>
      </c>
      <c r="M239" s="5"/>
      <c r="N239" s="5"/>
      <c r="O239" s="5"/>
      <c r="P239" s="5"/>
      <c r="Q239" s="5"/>
      <c r="R239" s="7">
        <v>120134.26</v>
      </c>
    </row>
    <row r="240" spans="2:18" x14ac:dyDescent="0.25">
      <c r="B240" s="4" t="s">
        <v>290</v>
      </c>
      <c r="C240" s="4" t="s">
        <v>291</v>
      </c>
      <c r="D240" s="4" t="s">
        <v>6556</v>
      </c>
      <c r="E240" s="4" t="s">
        <v>6124</v>
      </c>
      <c r="F240" s="4" t="s">
        <v>59</v>
      </c>
      <c r="G240" s="4" t="s">
        <v>562</v>
      </c>
      <c r="H240" s="4" t="s">
        <v>4858</v>
      </c>
      <c r="I240" s="4" t="s">
        <v>996</v>
      </c>
      <c r="J240" s="4" t="s">
        <v>1028</v>
      </c>
      <c r="K240" s="4" t="s">
        <v>1038</v>
      </c>
      <c r="L240" s="4" t="s">
        <v>6557</v>
      </c>
      <c r="M240" s="5"/>
      <c r="N240" s="5"/>
      <c r="O240" s="5"/>
      <c r="P240" s="5"/>
      <c r="Q240" s="5"/>
      <c r="R240" s="7">
        <v>84800.58</v>
      </c>
    </row>
    <row r="241" spans="2:18" x14ac:dyDescent="0.25">
      <c r="B241" s="4" t="s">
        <v>290</v>
      </c>
      <c r="C241" s="4" t="s">
        <v>291</v>
      </c>
      <c r="D241" s="4" t="s">
        <v>6558</v>
      </c>
      <c r="E241" s="4" t="s">
        <v>6124</v>
      </c>
      <c r="F241" s="4" t="s">
        <v>59</v>
      </c>
      <c r="G241" s="4" t="s">
        <v>562</v>
      </c>
      <c r="H241" s="4" t="s">
        <v>4855</v>
      </c>
      <c r="I241" s="4" t="s">
        <v>996</v>
      </c>
      <c r="J241" s="4" t="s">
        <v>1028</v>
      </c>
      <c r="K241" s="4" t="s">
        <v>1038</v>
      </c>
      <c r="L241" s="4" t="s">
        <v>6559</v>
      </c>
      <c r="M241" s="5"/>
      <c r="N241" s="5"/>
      <c r="O241" s="5"/>
      <c r="P241" s="5"/>
      <c r="Q241" s="5"/>
      <c r="R241" s="7">
        <v>84800.58</v>
      </c>
    </row>
    <row r="242" spans="2:18" x14ac:dyDescent="0.25">
      <c r="B242" s="4" t="s">
        <v>290</v>
      </c>
      <c r="C242" s="4" t="s">
        <v>291</v>
      </c>
      <c r="D242" s="4" t="s">
        <v>6560</v>
      </c>
      <c r="E242" s="4" t="s">
        <v>6124</v>
      </c>
      <c r="F242" s="4" t="s">
        <v>59</v>
      </c>
      <c r="G242" s="4" t="s">
        <v>562</v>
      </c>
      <c r="H242" s="4" t="s">
        <v>4012</v>
      </c>
      <c r="I242" s="4" t="s">
        <v>996</v>
      </c>
      <c r="J242" s="4" t="s">
        <v>1028</v>
      </c>
      <c r="K242" s="4" t="s">
        <v>1038</v>
      </c>
      <c r="L242" s="4" t="s">
        <v>6561</v>
      </c>
      <c r="M242" s="5"/>
      <c r="N242" s="5"/>
      <c r="O242" s="5"/>
      <c r="P242" s="5"/>
      <c r="Q242" s="5"/>
      <c r="R242" s="7">
        <v>120344.31</v>
      </c>
    </row>
    <row r="243" spans="2:18" x14ac:dyDescent="0.25">
      <c r="B243" s="4" t="s">
        <v>290</v>
      </c>
      <c r="C243" s="4" t="s">
        <v>291</v>
      </c>
      <c r="D243" s="4" t="s">
        <v>6562</v>
      </c>
      <c r="E243" s="4" t="s">
        <v>6124</v>
      </c>
      <c r="F243" s="4" t="s">
        <v>59</v>
      </c>
      <c r="G243" s="4" t="s">
        <v>562</v>
      </c>
      <c r="H243" s="4" t="s">
        <v>4009</v>
      </c>
      <c r="I243" s="4" t="s">
        <v>996</v>
      </c>
      <c r="J243" s="4" t="s">
        <v>1028</v>
      </c>
      <c r="K243" s="4" t="s">
        <v>1038</v>
      </c>
      <c r="L243" s="4" t="s">
        <v>6563</v>
      </c>
      <c r="M243" s="5"/>
      <c r="N243" s="5"/>
      <c r="O243" s="5"/>
      <c r="P243" s="5"/>
      <c r="Q243" s="5"/>
      <c r="R243" s="7">
        <v>120344.31</v>
      </c>
    </row>
    <row r="244" spans="2:18" x14ac:dyDescent="0.25">
      <c r="B244" s="4" t="s">
        <v>290</v>
      </c>
      <c r="C244" s="4" t="s">
        <v>291</v>
      </c>
      <c r="D244" s="4" t="s">
        <v>6564</v>
      </c>
      <c r="E244" s="4" t="s">
        <v>6124</v>
      </c>
      <c r="F244" s="4" t="s">
        <v>59</v>
      </c>
      <c r="G244" s="4" t="s">
        <v>562</v>
      </c>
      <c r="H244" s="4" t="s">
        <v>2352</v>
      </c>
      <c r="I244" s="4" t="s">
        <v>996</v>
      </c>
      <c r="J244" s="4" t="s">
        <v>1028</v>
      </c>
      <c r="K244" s="4" t="s">
        <v>1038</v>
      </c>
      <c r="L244" s="4" t="s">
        <v>6565</v>
      </c>
      <c r="M244" s="5"/>
      <c r="N244" s="5"/>
      <c r="O244" s="5"/>
      <c r="P244" s="5"/>
      <c r="Q244" s="5"/>
      <c r="R244" s="7">
        <v>17934.18</v>
      </c>
    </row>
    <row r="245" spans="2:18" x14ac:dyDescent="0.25">
      <c r="B245" s="4" t="s">
        <v>290</v>
      </c>
      <c r="C245" s="4" t="s">
        <v>291</v>
      </c>
      <c r="D245" s="4" t="s">
        <v>6148</v>
      </c>
      <c r="E245" s="4" t="s">
        <v>6124</v>
      </c>
      <c r="F245" s="4" t="s">
        <v>85</v>
      </c>
      <c r="G245" s="4" t="s">
        <v>564</v>
      </c>
      <c r="H245" s="4" t="s">
        <v>6149</v>
      </c>
      <c r="I245" s="4" t="s">
        <v>8</v>
      </c>
      <c r="J245" s="4" t="s">
        <v>1006</v>
      </c>
      <c r="K245" s="4" t="s">
        <v>8</v>
      </c>
      <c r="L245" s="4" t="s">
        <v>6150</v>
      </c>
      <c r="M245" s="5"/>
      <c r="N245" s="5">
        <v>139.36000000000001</v>
      </c>
      <c r="O245" s="5"/>
      <c r="P245" s="5"/>
      <c r="Q245" s="5"/>
      <c r="R245" s="7"/>
    </row>
    <row r="246" spans="2:18" x14ac:dyDescent="0.25">
      <c r="B246" s="4" t="s">
        <v>290</v>
      </c>
      <c r="C246" s="4" t="s">
        <v>291</v>
      </c>
      <c r="D246" s="4" t="s">
        <v>6566</v>
      </c>
      <c r="E246" s="4" t="s">
        <v>6124</v>
      </c>
      <c r="F246" s="4" t="s">
        <v>59</v>
      </c>
      <c r="G246" s="4" t="s">
        <v>562</v>
      </c>
      <c r="H246" s="4" t="s">
        <v>779</v>
      </c>
      <c r="I246" s="4" t="s">
        <v>8</v>
      </c>
      <c r="J246" s="4" t="s">
        <v>1006</v>
      </c>
      <c r="K246" s="4" t="s">
        <v>8</v>
      </c>
      <c r="L246" s="4" t="s">
        <v>6567</v>
      </c>
      <c r="M246" s="5"/>
      <c r="N246" s="5"/>
      <c r="O246" s="5">
        <v>-8365.59</v>
      </c>
      <c r="P246" s="5"/>
      <c r="Q246" s="5"/>
      <c r="R246" s="7"/>
    </row>
    <row r="247" spans="2:18" x14ac:dyDescent="0.25">
      <c r="B247" s="4" t="s">
        <v>290</v>
      </c>
      <c r="C247" s="4" t="s">
        <v>291</v>
      </c>
      <c r="D247" s="4" t="s">
        <v>6568</v>
      </c>
      <c r="E247" s="4" t="s">
        <v>6124</v>
      </c>
      <c r="F247" s="4" t="s">
        <v>59</v>
      </c>
      <c r="G247" s="4" t="s">
        <v>562</v>
      </c>
      <c r="H247" s="4" t="s">
        <v>776</v>
      </c>
      <c r="I247" s="4" t="s">
        <v>8</v>
      </c>
      <c r="J247" s="4" t="s">
        <v>1006</v>
      </c>
      <c r="K247" s="4" t="s">
        <v>8</v>
      </c>
      <c r="L247" s="4" t="s">
        <v>6569</v>
      </c>
      <c r="M247" s="5"/>
      <c r="N247" s="5"/>
      <c r="O247" s="5">
        <v>-8365.59</v>
      </c>
      <c r="P247" s="5"/>
      <c r="Q247" s="5"/>
      <c r="R247" s="7"/>
    </row>
    <row r="248" spans="2:18" x14ac:dyDescent="0.25">
      <c r="B248" s="4" t="s">
        <v>290</v>
      </c>
      <c r="C248" s="4" t="s">
        <v>291</v>
      </c>
      <c r="D248" s="4" t="s">
        <v>6570</v>
      </c>
      <c r="E248" s="4" t="s">
        <v>6124</v>
      </c>
      <c r="F248" s="4" t="s">
        <v>59</v>
      </c>
      <c r="G248" s="4" t="s">
        <v>562</v>
      </c>
      <c r="H248" s="4" t="s">
        <v>785</v>
      </c>
      <c r="I248" s="4" t="s">
        <v>8</v>
      </c>
      <c r="J248" s="4" t="s">
        <v>1006</v>
      </c>
      <c r="K248" s="4" t="s">
        <v>8</v>
      </c>
      <c r="L248" s="4" t="s">
        <v>6571</v>
      </c>
      <c r="M248" s="5"/>
      <c r="N248" s="5"/>
      <c r="O248" s="5">
        <v>-2221.14</v>
      </c>
      <c r="P248" s="5"/>
      <c r="Q248" s="5"/>
      <c r="R248" s="7"/>
    </row>
    <row r="249" spans="2:18" x14ac:dyDescent="0.25">
      <c r="B249" s="4" t="s">
        <v>290</v>
      </c>
      <c r="C249" s="4" t="s">
        <v>291</v>
      </c>
      <c r="D249" s="4" t="s">
        <v>6572</v>
      </c>
      <c r="E249" s="4" t="s">
        <v>6124</v>
      </c>
      <c r="F249" s="4" t="s">
        <v>59</v>
      </c>
      <c r="G249" s="4" t="s">
        <v>562</v>
      </c>
      <c r="H249" s="4" t="s">
        <v>784</v>
      </c>
      <c r="I249" s="4" t="s">
        <v>8</v>
      </c>
      <c r="J249" s="4" t="s">
        <v>1006</v>
      </c>
      <c r="K249" s="4" t="s">
        <v>8</v>
      </c>
      <c r="L249" s="4" t="s">
        <v>6573</v>
      </c>
      <c r="M249" s="5"/>
      <c r="N249" s="5"/>
      <c r="O249" s="5">
        <v>-2221.14</v>
      </c>
      <c r="P249" s="5"/>
      <c r="Q249" s="5"/>
      <c r="R249" s="7"/>
    </row>
    <row r="250" spans="2:18" x14ac:dyDescent="0.25">
      <c r="B250" s="4" t="s">
        <v>290</v>
      </c>
      <c r="C250" s="4" t="s">
        <v>291</v>
      </c>
      <c r="D250" s="4" t="s">
        <v>6574</v>
      </c>
      <c r="E250" s="4" t="s">
        <v>6124</v>
      </c>
      <c r="F250" s="4" t="s">
        <v>59</v>
      </c>
      <c r="G250" s="4" t="s">
        <v>562</v>
      </c>
      <c r="H250" s="4" t="s">
        <v>780</v>
      </c>
      <c r="I250" s="4" t="s">
        <v>8</v>
      </c>
      <c r="J250" s="4" t="s">
        <v>1006</v>
      </c>
      <c r="K250" s="4" t="s">
        <v>8</v>
      </c>
      <c r="L250" s="4" t="s">
        <v>6575</v>
      </c>
      <c r="M250" s="5"/>
      <c r="N250" s="5"/>
      <c r="O250" s="5">
        <v>-29803.89</v>
      </c>
      <c r="P250" s="5"/>
      <c r="Q250" s="5"/>
      <c r="R250" s="7"/>
    </row>
    <row r="251" spans="2:18" x14ac:dyDescent="0.25">
      <c r="B251" s="4" t="s">
        <v>290</v>
      </c>
      <c r="C251" s="4" t="s">
        <v>291</v>
      </c>
      <c r="D251" s="4" t="s">
        <v>6576</v>
      </c>
      <c r="E251" s="4" t="s">
        <v>6124</v>
      </c>
      <c r="F251" s="4" t="s">
        <v>59</v>
      </c>
      <c r="G251" s="4" t="s">
        <v>562</v>
      </c>
      <c r="H251" s="4" t="s">
        <v>781</v>
      </c>
      <c r="I251" s="4" t="s">
        <v>8</v>
      </c>
      <c r="J251" s="4" t="s">
        <v>1006</v>
      </c>
      <c r="K251" s="4" t="s">
        <v>8</v>
      </c>
      <c r="L251" s="4" t="s">
        <v>6577</v>
      </c>
      <c r="M251" s="5"/>
      <c r="N251" s="5"/>
      <c r="O251" s="5">
        <v>-29803.89</v>
      </c>
      <c r="P251" s="5"/>
      <c r="Q251" s="5"/>
      <c r="R251" s="7"/>
    </row>
    <row r="252" spans="2:18" x14ac:dyDescent="0.25">
      <c r="B252" s="4" t="s">
        <v>290</v>
      </c>
      <c r="C252" s="4" t="s">
        <v>291</v>
      </c>
      <c r="D252" s="4" t="s">
        <v>6578</v>
      </c>
      <c r="E252" s="4" t="s">
        <v>6124</v>
      </c>
      <c r="F252" s="4" t="s">
        <v>59</v>
      </c>
      <c r="G252" s="4" t="s">
        <v>562</v>
      </c>
      <c r="H252" s="4" t="s">
        <v>778</v>
      </c>
      <c r="I252" s="4" t="s">
        <v>8</v>
      </c>
      <c r="J252" s="4" t="s">
        <v>1006</v>
      </c>
      <c r="K252" s="4" t="s">
        <v>8</v>
      </c>
      <c r="L252" s="4" t="s">
        <v>6579</v>
      </c>
      <c r="M252" s="5"/>
      <c r="N252" s="5"/>
      <c r="O252" s="5">
        <v>-7409.96</v>
      </c>
      <c r="P252" s="5"/>
      <c r="Q252" s="5"/>
      <c r="R252" s="7"/>
    </row>
    <row r="253" spans="2:18" x14ac:dyDescent="0.25">
      <c r="B253" s="4" t="s">
        <v>290</v>
      </c>
      <c r="C253" s="4" t="s">
        <v>291</v>
      </c>
      <c r="D253" s="4" t="s">
        <v>6580</v>
      </c>
      <c r="E253" s="4" t="s">
        <v>6124</v>
      </c>
      <c r="F253" s="4" t="s">
        <v>59</v>
      </c>
      <c r="G253" s="4" t="s">
        <v>562</v>
      </c>
      <c r="H253" s="4" t="s">
        <v>777</v>
      </c>
      <c r="I253" s="4" t="s">
        <v>8</v>
      </c>
      <c r="J253" s="4" t="s">
        <v>1006</v>
      </c>
      <c r="K253" s="4" t="s">
        <v>8</v>
      </c>
      <c r="L253" s="4" t="s">
        <v>6581</v>
      </c>
      <c r="M253" s="5"/>
      <c r="N253" s="5"/>
      <c r="O253" s="5">
        <v>-7409.96</v>
      </c>
      <c r="P253" s="5"/>
      <c r="Q253" s="5"/>
      <c r="R253" s="7"/>
    </row>
    <row r="254" spans="2:18" x14ac:dyDescent="0.25">
      <c r="B254" s="4" t="s">
        <v>292</v>
      </c>
      <c r="C254" s="4" t="s">
        <v>293</v>
      </c>
      <c r="D254" s="4" t="s">
        <v>6582</v>
      </c>
      <c r="E254" s="4" t="s">
        <v>6124</v>
      </c>
      <c r="F254" s="4" t="s">
        <v>11</v>
      </c>
      <c r="G254" s="4" t="s">
        <v>558</v>
      </c>
      <c r="H254" s="4" t="s">
        <v>788</v>
      </c>
      <c r="I254" s="4" t="s">
        <v>8</v>
      </c>
      <c r="J254" s="4" t="s">
        <v>1006</v>
      </c>
      <c r="K254" s="4" t="s">
        <v>8</v>
      </c>
      <c r="L254" s="4" t="s">
        <v>6583</v>
      </c>
      <c r="M254" s="5"/>
      <c r="N254" s="5"/>
      <c r="O254" s="5">
        <v>-8530.7000000000007</v>
      </c>
      <c r="P254" s="5"/>
      <c r="Q254" s="5"/>
      <c r="R254" s="7"/>
    </row>
    <row r="255" spans="2:18" x14ac:dyDescent="0.25">
      <c r="B255" s="4" t="s">
        <v>292</v>
      </c>
      <c r="C255" s="4" t="s">
        <v>293</v>
      </c>
      <c r="D255" s="4" t="s">
        <v>6584</v>
      </c>
      <c r="E255" s="4" t="s">
        <v>6124</v>
      </c>
      <c r="F255" s="4" t="s">
        <v>11</v>
      </c>
      <c r="G255" s="4" t="s">
        <v>558</v>
      </c>
      <c r="H255" s="4" t="s">
        <v>789</v>
      </c>
      <c r="I255" s="4" t="s">
        <v>8</v>
      </c>
      <c r="J255" s="4" t="s">
        <v>1006</v>
      </c>
      <c r="K255" s="4" t="s">
        <v>8</v>
      </c>
      <c r="L255" s="4" t="s">
        <v>6585</v>
      </c>
      <c r="M255" s="5"/>
      <c r="N255" s="5"/>
      <c r="O255" s="5">
        <v>-13680</v>
      </c>
      <c r="P255" s="5"/>
      <c r="Q255" s="5"/>
      <c r="R255" s="7"/>
    </row>
    <row r="256" spans="2:18" x14ac:dyDescent="0.25">
      <c r="B256" s="4" t="s">
        <v>294</v>
      </c>
      <c r="C256" s="4" t="s">
        <v>295</v>
      </c>
      <c r="D256" s="4" t="s">
        <v>6148</v>
      </c>
      <c r="E256" s="4" t="s">
        <v>6124</v>
      </c>
      <c r="F256" s="4" t="s">
        <v>85</v>
      </c>
      <c r="G256" s="4" t="s">
        <v>564</v>
      </c>
      <c r="H256" s="4" t="s">
        <v>6149</v>
      </c>
      <c r="I256" s="4" t="s">
        <v>8</v>
      </c>
      <c r="J256" s="4" t="s">
        <v>1006</v>
      </c>
      <c r="K256" s="4" t="s">
        <v>8</v>
      </c>
      <c r="L256" s="4" t="s">
        <v>6150</v>
      </c>
      <c r="M256" s="5"/>
      <c r="N256" s="5">
        <v>14204.04</v>
      </c>
      <c r="O256" s="5"/>
      <c r="P256" s="5"/>
      <c r="Q256" s="5"/>
      <c r="R256" s="7"/>
    </row>
    <row r="257" spans="2:18" x14ac:dyDescent="0.25">
      <c r="B257" s="4" t="s">
        <v>294</v>
      </c>
      <c r="C257" s="4" t="s">
        <v>295</v>
      </c>
      <c r="D257" s="4" t="s">
        <v>6586</v>
      </c>
      <c r="E257" s="4" t="s">
        <v>6124</v>
      </c>
      <c r="F257" s="4" t="s">
        <v>11</v>
      </c>
      <c r="G257" s="4" t="s">
        <v>558</v>
      </c>
      <c r="H257" s="4" t="s">
        <v>791</v>
      </c>
      <c r="I257" s="4" t="s">
        <v>8</v>
      </c>
      <c r="J257" s="4" t="s">
        <v>1006</v>
      </c>
      <c r="K257" s="4" t="s">
        <v>8</v>
      </c>
      <c r="L257" s="4" t="s">
        <v>6587</v>
      </c>
      <c r="M257" s="5"/>
      <c r="N257" s="5"/>
      <c r="O257" s="5">
        <v>-6555.42</v>
      </c>
      <c r="P257" s="5"/>
      <c r="Q257" s="5"/>
      <c r="R257" s="7"/>
    </row>
    <row r="258" spans="2:18" x14ac:dyDescent="0.25">
      <c r="B258" s="4" t="s">
        <v>296</v>
      </c>
      <c r="C258" s="4" t="s">
        <v>297</v>
      </c>
      <c r="D258" s="4" t="s">
        <v>6148</v>
      </c>
      <c r="E258" s="4" t="s">
        <v>6124</v>
      </c>
      <c r="F258" s="4" t="s">
        <v>85</v>
      </c>
      <c r="G258" s="4" t="s">
        <v>564</v>
      </c>
      <c r="H258" s="4" t="s">
        <v>6149</v>
      </c>
      <c r="I258" s="4" t="s">
        <v>8</v>
      </c>
      <c r="J258" s="4" t="s">
        <v>1006</v>
      </c>
      <c r="K258" s="4" t="s">
        <v>8</v>
      </c>
      <c r="L258" s="4" t="s">
        <v>6150</v>
      </c>
      <c r="M258" s="5"/>
      <c r="N258" s="5">
        <v>7032</v>
      </c>
      <c r="O258" s="5"/>
      <c r="P258" s="5"/>
      <c r="Q258" s="5"/>
      <c r="R258" s="7"/>
    </row>
    <row r="259" spans="2:18" x14ac:dyDescent="0.25">
      <c r="B259" s="4" t="s">
        <v>296</v>
      </c>
      <c r="C259" s="4" t="s">
        <v>297</v>
      </c>
      <c r="D259" s="4" t="s">
        <v>6588</v>
      </c>
      <c r="E259" s="4" t="s">
        <v>6124</v>
      </c>
      <c r="F259" s="4" t="s">
        <v>11</v>
      </c>
      <c r="G259" s="4" t="s">
        <v>558</v>
      </c>
      <c r="H259" s="4" t="s">
        <v>792</v>
      </c>
      <c r="I259" s="4" t="s">
        <v>8</v>
      </c>
      <c r="J259" s="4" t="s">
        <v>1006</v>
      </c>
      <c r="K259" s="4" t="s">
        <v>8</v>
      </c>
      <c r="L259" s="4" t="s">
        <v>6589</v>
      </c>
      <c r="M259" s="5"/>
      <c r="N259" s="5"/>
      <c r="O259" s="5">
        <v>-25000</v>
      </c>
      <c r="P259" s="5"/>
      <c r="Q259" s="5"/>
      <c r="R259" s="7"/>
    </row>
    <row r="260" spans="2:18" x14ac:dyDescent="0.25">
      <c r="B260" s="4" t="s">
        <v>298</v>
      </c>
      <c r="C260" s="4" t="s">
        <v>299</v>
      </c>
      <c r="D260" s="4" t="s">
        <v>6590</v>
      </c>
      <c r="E260" s="4" t="s">
        <v>6124</v>
      </c>
      <c r="F260" s="4" t="s">
        <v>45</v>
      </c>
      <c r="G260" s="4" t="s">
        <v>560</v>
      </c>
      <c r="H260" s="4" t="s">
        <v>2389</v>
      </c>
      <c r="I260" s="4" t="s">
        <v>8</v>
      </c>
      <c r="J260" s="4" t="s">
        <v>1006</v>
      </c>
      <c r="K260" s="4" t="s">
        <v>8</v>
      </c>
      <c r="L260" s="4" t="s">
        <v>6591</v>
      </c>
      <c r="M260" s="5"/>
      <c r="N260" s="5"/>
      <c r="O260" s="5">
        <v>-37528.26</v>
      </c>
      <c r="P260" s="5"/>
      <c r="Q260" s="5"/>
      <c r="R260" s="7"/>
    </row>
    <row r="261" spans="2:18" x14ac:dyDescent="0.25">
      <c r="B261" s="4" t="s">
        <v>300</v>
      </c>
      <c r="C261" s="4" t="s">
        <v>301</v>
      </c>
      <c r="D261" s="4" t="s">
        <v>6592</v>
      </c>
      <c r="E261" s="4" t="s">
        <v>6124</v>
      </c>
      <c r="F261" s="4" t="s">
        <v>11</v>
      </c>
      <c r="G261" s="4" t="s">
        <v>558</v>
      </c>
      <c r="H261" s="4" t="s">
        <v>6593</v>
      </c>
      <c r="I261" s="4" t="s">
        <v>8</v>
      </c>
      <c r="J261" s="4" t="s">
        <v>1006</v>
      </c>
      <c r="K261" s="4" t="s">
        <v>8</v>
      </c>
      <c r="L261" s="4" t="s">
        <v>6594</v>
      </c>
      <c r="M261" s="5"/>
      <c r="N261" s="5"/>
      <c r="O261" s="5">
        <v>-11259.83</v>
      </c>
      <c r="P261" s="5"/>
      <c r="Q261" s="5"/>
      <c r="R261" s="7"/>
    </row>
    <row r="262" spans="2:18" x14ac:dyDescent="0.25">
      <c r="B262" s="4" t="s">
        <v>302</v>
      </c>
      <c r="C262" s="4" t="s">
        <v>303</v>
      </c>
      <c r="D262" s="4" t="s">
        <v>6595</v>
      </c>
      <c r="E262" s="4" t="s">
        <v>6124</v>
      </c>
      <c r="F262" s="4" t="s">
        <v>11</v>
      </c>
      <c r="G262" s="4" t="s">
        <v>558</v>
      </c>
      <c r="H262" s="4" t="s">
        <v>795</v>
      </c>
      <c r="I262" s="4" t="s">
        <v>8</v>
      </c>
      <c r="J262" s="4" t="s">
        <v>1006</v>
      </c>
      <c r="K262" s="4" t="s">
        <v>8</v>
      </c>
      <c r="L262" s="4" t="s">
        <v>6596</v>
      </c>
      <c r="M262" s="5"/>
      <c r="N262" s="5"/>
      <c r="O262" s="5">
        <v>-36077.17</v>
      </c>
      <c r="P262" s="5"/>
      <c r="Q262" s="5"/>
      <c r="R262" s="7"/>
    </row>
    <row r="263" spans="2:18" x14ac:dyDescent="0.25">
      <c r="B263" s="4" t="s">
        <v>304</v>
      </c>
      <c r="C263" s="4" t="s">
        <v>305</v>
      </c>
      <c r="D263" s="4" t="s">
        <v>6597</v>
      </c>
      <c r="E263" s="4" t="s">
        <v>6124</v>
      </c>
      <c r="F263" s="4" t="s">
        <v>11</v>
      </c>
      <c r="G263" s="4" t="s">
        <v>558</v>
      </c>
      <c r="H263" s="4" t="s">
        <v>4909</v>
      </c>
      <c r="I263" s="4" t="s">
        <v>8</v>
      </c>
      <c r="J263" s="4" t="s">
        <v>1006</v>
      </c>
      <c r="K263" s="4" t="s">
        <v>8</v>
      </c>
      <c r="L263" s="4" t="s">
        <v>6598</v>
      </c>
      <c r="M263" s="5"/>
      <c r="N263" s="5"/>
      <c r="O263" s="5">
        <v>-8950.5</v>
      </c>
      <c r="P263" s="5"/>
      <c r="Q263" s="5"/>
      <c r="R263" s="7"/>
    </row>
    <row r="264" spans="2:18" x14ac:dyDescent="0.25">
      <c r="B264" s="4" t="s">
        <v>306</v>
      </c>
      <c r="C264" s="4" t="s">
        <v>307</v>
      </c>
      <c r="D264" s="4" t="s">
        <v>6148</v>
      </c>
      <c r="E264" s="4" t="s">
        <v>6124</v>
      </c>
      <c r="F264" s="4" t="s">
        <v>85</v>
      </c>
      <c r="G264" s="4" t="s">
        <v>564</v>
      </c>
      <c r="H264" s="4" t="s">
        <v>6149</v>
      </c>
      <c r="I264" s="4" t="s">
        <v>8</v>
      </c>
      <c r="J264" s="4" t="s">
        <v>1006</v>
      </c>
      <c r="K264" s="4" t="s">
        <v>8</v>
      </c>
      <c r="L264" s="4" t="s">
        <v>6150</v>
      </c>
      <c r="M264" s="5"/>
      <c r="N264" s="5">
        <v>2289.6</v>
      </c>
      <c r="O264" s="5"/>
      <c r="P264" s="5"/>
      <c r="Q264" s="5"/>
      <c r="R264" s="7"/>
    </row>
    <row r="265" spans="2:18" x14ac:dyDescent="0.25">
      <c r="B265" s="4" t="s">
        <v>306</v>
      </c>
      <c r="C265" s="4" t="s">
        <v>307</v>
      </c>
      <c r="D265" s="4" t="s">
        <v>6599</v>
      </c>
      <c r="E265" s="4" t="s">
        <v>6124</v>
      </c>
      <c r="F265" s="4" t="s">
        <v>11</v>
      </c>
      <c r="G265" s="4" t="s">
        <v>558</v>
      </c>
      <c r="H265" s="4" t="s">
        <v>797</v>
      </c>
      <c r="I265" s="4" t="s">
        <v>8</v>
      </c>
      <c r="J265" s="4" t="s">
        <v>1006</v>
      </c>
      <c r="K265" s="4" t="s">
        <v>8</v>
      </c>
      <c r="L265" s="4" t="s">
        <v>6600</v>
      </c>
      <c r="M265" s="5"/>
      <c r="N265" s="5"/>
      <c r="O265" s="5">
        <v>-9540</v>
      </c>
      <c r="P265" s="5"/>
      <c r="Q265" s="5"/>
      <c r="R265" s="7"/>
    </row>
    <row r="266" spans="2:18" x14ac:dyDescent="0.25">
      <c r="B266" s="4" t="s">
        <v>306</v>
      </c>
      <c r="C266" s="4" t="s">
        <v>307</v>
      </c>
      <c r="D266" s="4" t="s">
        <v>6601</v>
      </c>
      <c r="E266" s="4" t="s">
        <v>6124</v>
      </c>
      <c r="F266" s="4" t="s">
        <v>11</v>
      </c>
      <c r="G266" s="4" t="s">
        <v>558</v>
      </c>
      <c r="H266" s="4" t="s">
        <v>6602</v>
      </c>
      <c r="I266" s="4" t="s">
        <v>8</v>
      </c>
      <c r="J266" s="4" t="s">
        <v>1006</v>
      </c>
      <c r="K266" s="4" t="s">
        <v>8</v>
      </c>
      <c r="L266" s="4" t="s">
        <v>6603</v>
      </c>
      <c r="M266" s="5"/>
      <c r="N266" s="5"/>
      <c r="O266" s="5"/>
      <c r="P266" s="5"/>
      <c r="Q266" s="5">
        <v>160530.65</v>
      </c>
      <c r="R266" s="7"/>
    </row>
    <row r="267" spans="2:18" x14ac:dyDescent="0.25">
      <c r="B267" s="4" t="s">
        <v>308</v>
      </c>
      <c r="C267" s="4" t="s">
        <v>309</v>
      </c>
      <c r="D267" s="4" t="s">
        <v>6604</v>
      </c>
      <c r="E267" s="4" t="s">
        <v>6124</v>
      </c>
      <c r="F267" s="4" t="s">
        <v>11</v>
      </c>
      <c r="G267" s="4" t="s">
        <v>558</v>
      </c>
      <c r="H267" s="4" t="s">
        <v>6519</v>
      </c>
      <c r="I267" s="4" t="s">
        <v>6605</v>
      </c>
      <c r="J267" s="4" t="s">
        <v>6606</v>
      </c>
      <c r="K267" s="4" t="s">
        <v>1038</v>
      </c>
      <c r="L267" s="4" t="s">
        <v>6607</v>
      </c>
      <c r="M267" s="5"/>
      <c r="N267" s="5"/>
      <c r="O267" s="5"/>
      <c r="P267" s="5"/>
      <c r="Q267" s="5"/>
      <c r="R267" s="7">
        <v>-6341.66</v>
      </c>
    </row>
    <row r="268" spans="2:18" x14ac:dyDescent="0.25">
      <c r="B268" s="4" t="s">
        <v>308</v>
      </c>
      <c r="C268" s="4" t="s">
        <v>309</v>
      </c>
      <c r="D268" s="4" t="s">
        <v>6608</v>
      </c>
      <c r="E268" s="4" t="s">
        <v>6124</v>
      </c>
      <c r="F268" s="4" t="s">
        <v>11</v>
      </c>
      <c r="G268" s="4" t="s">
        <v>558</v>
      </c>
      <c r="H268" s="4" t="s">
        <v>799</v>
      </c>
      <c r="I268" s="4" t="s">
        <v>8</v>
      </c>
      <c r="J268" s="4" t="s">
        <v>1006</v>
      </c>
      <c r="K268" s="4" t="s">
        <v>8</v>
      </c>
      <c r="L268" s="4" t="s">
        <v>6609</v>
      </c>
      <c r="M268" s="5"/>
      <c r="N268" s="5"/>
      <c r="O268" s="5">
        <v>-3619.01</v>
      </c>
      <c r="P268" s="5"/>
      <c r="Q268" s="5"/>
      <c r="R268" s="7"/>
    </row>
    <row r="269" spans="2:18" x14ac:dyDescent="0.25">
      <c r="B269" s="4" t="s">
        <v>310</v>
      </c>
      <c r="C269" s="4" t="s">
        <v>311</v>
      </c>
      <c r="D269" s="4" t="s">
        <v>6610</v>
      </c>
      <c r="E269" s="4" t="s">
        <v>6124</v>
      </c>
      <c r="F269" s="4" t="s">
        <v>11</v>
      </c>
      <c r="G269" s="4" t="s">
        <v>558</v>
      </c>
      <c r="H269" s="4" t="s">
        <v>800</v>
      </c>
      <c r="I269" s="4" t="s">
        <v>8</v>
      </c>
      <c r="J269" s="4" t="s">
        <v>1006</v>
      </c>
      <c r="K269" s="4" t="s">
        <v>8</v>
      </c>
      <c r="L269" s="4" t="s">
        <v>6611</v>
      </c>
      <c r="M269" s="5"/>
      <c r="N269" s="5"/>
      <c r="O269" s="5">
        <v>-44478.76</v>
      </c>
      <c r="P269" s="5"/>
      <c r="Q269" s="5"/>
      <c r="R269" s="7"/>
    </row>
    <row r="270" spans="2:18" x14ac:dyDescent="0.25">
      <c r="B270" s="4" t="s">
        <v>310</v>
      </c>
      <c r="C270" s="4" t="s">
        <v>311</v>
      </c>
      <c r="D270" s="4" t="s">
        <v>6612</v>
      </c>
      <c r="E270" s="4" t="s">
        <v>6124</v>
      </c>
      <c r="F270" s="4" t="s">
        <v>11</v>
      </c>
      <c r="G270" s="4" t="s">
        <v>558</v>
      </c>
      <c r="H270" s="4" t="s">
        <v>6613</v>
      </c>
      <c r="I270" s="4" t="s">
        <v>8</v>
      </c>
      <c r="J270" s="4" t="s">
        <v>1006</v>
      </c>
      <c r="K270" s="4" t="s">
        <v>8</v>
      </c>
      <c r="L270" s="4" t="s">
        <v>5750</v>
      </c>
      <c r="M270" s="5"/>
      <c r="N270" s="5"/>
      <c r="O270" s="5"/>
      <c r="P270" s="5"/>
      <c r="Q270" s="5">
        <v>502922.75</v>
      </c>
      <c r="R270" s="7"/>
    </row>
    <row r="271" spans="2:18" x14ac:dyDescent="0.25">
      <c r="B271" s="4" t="s">
        <v>312</v>
      </c>
      <c r="C271" s="4" t="s">
        <v>313</v>
      </c>
      <c r="D271" s="4" t="s">
        <v>6614</v>
      </c>
      <c r="E271" s="4" t="s">
        <v>6124</v>
      </c>
      <c r="F271" s="4" t="s">
        <v>11</v>
      </c>
      <c r="G271" s="4" t="s">
        <v>558</v>
      </c>
      <c r="H271" s="4" t="s">
        <v>6615</v>
      </c>
      <c r="I271" s="4" t="s">
        <v>2862</v>
      </c>
      <c r="J271" s="4" t="s">
        <v>2863</v>
      </c>
      <c r="K271" s="4" t="s">
        <v>2864</v>
      </c>
      <c r="L271" s="4" t="s">
        <v>6616</v>
      </c>
      <c r="M271" s="5"/>
      <c r="N271" s="5"/>
      <c r="O271" s="5"/>
      <c r="P271" s="5"/>
      <c r="Q271" s="5"/>
      <c r="R271" s="7">
        <v>-186498.67</v>
      </c>
    </row>
    <row r="272" spans="2:18" x14ac:dyDescent="0.25">
      <c r="B272" s="4" t="s">
        <v>312</v>
      </c>
      <c r="C272" s="4" t="s">
        <v>313</v>
      </c>
      <c r="D272" s="4" t="s">
        <v>6617</v>
      </c>
      <c r="E272" s="4" t="s">
        <v>6124</v>
      </c>
      <c r="F272" s="4" t="s">
        <v>11</v>
      </c>
      <c r="G272" s="4" t="s">
        <v>558</v>
      </c>
      <c r="H272" s="4" t="s">
        <v>6618</v>
      </c>
      <c r="I272" s="4" t="s">
        <v>2862</v>
      </c>
      <c r="J272" s="4" t="s">
        <v>2863</v>
      </c>
      <c r="K272" s="4" t="s">
        <v>2864</v>
      </c>
      <c r="L272" s="4" t="s">
        <v>6619</v>
      </c>
      <c r="M272" s="5"/>
      <c r="N272" s="5"/>
      <c r="O272" s="5"/>
      <c r="P272" s="5"/>
      <c r="Q272" s="5"/>
      <c r="R272" s="7">
        <v>37299.730000000003</v>
      </c>
    </row>
    <row r="273" spans="2:18" x14ac:dyDescent="0.25">
      <c r="B273" s="4" t="s">
        <v>312</v>
      </c>
      <c r="C273" s="4" t="s">
        <v>313</v>
      </c>
      <c r="D273" s="4" t="s">
        <v>6620</v>
      </c>
      <c r="E273" s="4" t="s">
        <v>6124</v>
      </c>
      <c r="F273" s="4" t="s">
        <v>11</v>
      </c>
      <c r="G273" s="4" t="s">
        <v>558</v>
      </c>
      <c r="H273" s="4" t="s">
        <v>803</v>
      </c>
      <c r="I273" s="4" t="s">
        <v>8</v>
      </c>
      <c r="J273" s="4" t="s">
        <v>1006</v>
      </c>
      <c r="K273" s="4" t="s">
        <v>8</v>
      </c>
      <c r="L273" s="4" t="s">
        <v>6621</v>
      </c>
      <c r="M273" s="5"/>
      <c r="N273" s="5"/>
      <c r="O273" s="5">
        <v>-37712.01</v>
      </c>
      <c r="P273" s="5"/>
      <c r="Q273" s="5"/>
      <c r="R273" s="7"/>
    </row>
    <row r="274" spans="2:18" x14ac:dyDescent="0.25">
      <c r="B274" s="4" t="s">
        <v>312</v>
      </c>
      <c r="C274" s="4" t="s">
        <v>313</v>
      </c>
      <c r="D274" s="4" t="s">
        <v>6622</v>
      </c>
      <c r="E274" s="4" t="s">
        <v>6124</v>
      </c>
      <c r="F274" s="4" t="s">
        <v>11</v>
      </c>
      <c r="G274" s="4" t="s">
        <v>558</v>
      </c>
      <c r="H274" s="4" t="s">
        <v>4927</v>
      </c>
      <c r="I274" s="4" t="s">
        <v>8</v>
      </c>
      <c r="J274" s="4" t="s">
        <v>1006</v>
      </c>
      <c r="K274" s="4" t="s">
        <v>8</v>
      </c>
      <c r="L274" s="4" t="s">
        <v>6623</v>
      </c>
      <c r="M274" s="5"/>
      <c r="N274" s="5"/>
      <c r="O274" s="5">
        <v>-12016.67</v>
      </c>
      <c r="P274" s="5"/>
      <c r="Q274" s="5"/>
      <c r="R274" s="7"/>
    </row>
    <row r="275" spans="2:18" x14ac:dyDescent="0.25">
      <c r="B275" s="4" t="s">
        <v>314</v>
      </c>
      <c r="C275" s="4" t="s">
        <v>315</v>
      </c>
      <c r="D275" s="4" t="s">
        <v>6624</v>
      </c>
      <c r="E275" s="4" t="s">
        <v>6124</v>
      </c>
      <c r="F275" s="4" t="s">
        <v>11</v>
      </c>
      <c r="G275" s="4" t="s">
        <v>558</v>
      </c>
      <c r="H275" s="4" t="s">
        <v>804</v>
      </c>
      <c r="I275" s="4" t="s">
        <v>8</v>
      </c>
      <c r="J275" s="4" t="s">
        <v>1006</v>
      </c>
      <c r="K275" s="4" t="s">
        <v>8</v>
      </c>
      <c r="L275" s="4" t="s">
        <v>6625</v>
      </c>
      <c r="M275" s="5"/>
      <c r="N275" s="5"/>
      <c r="O275" s="5">
        <v>-7500</v>
      </c>
      <c r="P275" s="5"/>
      <c r="Q275" s="5"/>
      <c r="R275" s="7"/>
    </row>
    <row r="276" spans="2:18" x14ac:dyDescent="0.25">
      <c r="B276" s="4" t="s">
        <v>316</v>
      </c>
      <c r="C276" s="4" t="s">
        <v>317</v>
      </c>
      <c r="D276" s="4" t="s">
        <v>6626</v>
      </c>
      <c r="E276" s="4" t="s">
        <v>6124</v>
      </c>
      <c r="F276" s="4" t="s">
        <v>11</v>
      </c>
      <c r="G276" s="4" t="s">
        <v>558</v>
      </c>
      <c r="H276" s="4" t="s">
        <v>807</v>
      </c>
      <c r="I276" s="4" t="s">
        <v>8</v>
      </c>
      <c r="J276" s="4" t="s">
        <v>1006</v>
      </c>
      <c r="K276" s="4" t="s">
        <v>8</v>
      </c>
      <c r="L276" s="4" t="s">
        <v>6627</v>
      </c>
      <c r="M276" s="5"/>
      <c r="N276" s="5"/>
      <c r="O276" s="5">
        <v>-32198.42</v>
      </c>
      <c r="P276" s="5"/>
      <c r="Q276" s="5"/>
      <c r="R276" s="7"/>
    </row>
    <row r="277" spans="2:18" x14ac:dyDescent="0.25">
      <c r="B277" s="4" t="s">
        <v>318</v>
      </c>
      <c r="C277" s="4" t="s">
        <v>319</v>
      </c>
      <c r="D277" s="4" t="s">
        <v>6628</v>
      </c>
      <c r="E277" s="4" t="s">
        <v>6124</v>
      </c>
      <c r="F277" s="4" t="s">
        <v>11</v>
      </c>
      <c r="G277" s="4" t="s">
        <v>558</v>
      </c>
      <c r="H277" s="4" t="s">
        <v>808</v>
      </c>
      <c r="I277" s="4" t="s">
        <v>8</v>
      </c>
      <c r="J277" s="4" t="s">
        <v>1006</v>
      </c>
      <c r="K277" s="4" t="s">
        <v>8</v>
      </c>
      <c r="L277" s="4" t="s">
        <v>6629</v>
      </c>
      <c r="M277" s="5"/>
      <c r="N277" s="5"/>
      <c r="O277" s="5">
        <v>-19018.13</v>
      </c>
      <c r="P277" s="5"/>
      <c r="Q277" s="5"/>
      <c r="R277" s="7"/>
    </row>
    <row r="278" spans="2:18" x14ac:dyDescent="0.25">
      <c r="B278" s="4" t="s">
        <v>2417</v>
      </c>
      <c r="C278" s="4" t="s">
        <v>2418</v>
      </c>
      <c r="D278" s="4" t="s">
        <v>6630</v>
      </c>
      <c r="E278" s="4" t="s">
        <v>6124</v>
      </c>
      <c r="F278" s="4" t="s">
        <v>11</v>
      </c>
      <c r="G278" s="4" t="s">
        <v>558</v>
      </c>
      <c r="H278" s="4" t="s">
        <v>2420</v>
      </c>
      <c r="I278" s="4" t="s">
        <v>8</v>
      </c>
      <c r="J278" s="4" t="s">
        <v>1006</v>
      </c>
      <c r="K278" s="4" t="s">
        <v>8</v>
      </c>
      <c r="L278" s="4" t="s">
        <v>6631</v>
      </c>
      <c r="M278" s="5"/>
      <c r="N278" s="5"/>
      <c r="O278" s="5">
        <v>-30458.05</v>
      </c>
      <c r="P278" s="5"/>
      <c r="Q278" s="5"/>
      <c r="R278" s="7"/>
    </row>
    <row r="279" spans="2:18" x14ac:dyDescent="0.25">
      <c r="B279" s="4" t="s">
        <v>320</v>
      </c>
      <c r="C279" s="4" t="s">
        <v>321</v>
      </c>
      <c r="D279" s="4" t="s">
        <v>6632</v>
      </c>
      <c r="E279" s="4" t="s">
        <v>6124</v>
      </c>
      <c r="F279" s="4" t="s">
        <v>11</v>
      </c>
      <c r="G279" s="4" t="s">
        <v>558</v>
      </c>
      <c r="H279" s="4" t="s">
        <v>809</v>
      </c>
      <c r="I279" s="4" t="s">
        <v>8</v>
      </c>
      <c r="J279" s="4" t="s">
        <v>1006</v>
      </c>
      <c r="K279" s="4" t="s">
        <v>8</v>
      </c>
      <c r="L279" s="4" t="s">
        <v>6633</v>
      </c>
      <c r="M279" s="5"/>
      <c r="N279" s="5"/>
      <c r="O279" s="5">
        <v>-12620.42</v>
      </c>
      <c r="P279" s="5"/>
      <c r="Q279" s="5"/>
      <c r="R279" s="7"/>
    </row>
    <row r="280" spans="2:18" x14ac:dyDescent="0.25">
      <c r="B280" s="4" t="s">
        <v>322</v>
      </c>
      <c r="C280" s="4" t="s">
        <v>323</v>
      </c>
      <c r="D280" s="4" t="s">
        <v>6634</v>
      </c>
      <c r="E280" s="4" t="s">
        <v>6124</v>
      </c>
      <c r="F280" s="4" t="s">
        <v>45</v>
      </c>
      <c r="G280" s="4" t="s">
        <v>560</v>
      </c>
      <c r="H280" s="4" t="s">
        <v>6635</v>
      </c>
      <c r="I280" s="4" t="s">
        <v>6636</v>
      </c>
      <c r="J280" s="4" t="s">
        <v>6637</v>
      </c>
      <c r="K280" s="4" t="s">
        <v>1038</v>
      </c>
      <c r="L280" s="4" t="s">
        <v>6638</v>
      </c>
      <c r="M280" s="5"/>
      <c r="N280" s="5"/>
      <c r="O280" s="5"/>
      <c r="P280" s="5"/>
      <c r="Q280" s="5"/>
      <c r="R280" s="7">
        <v>313092.27</v>
      </c>
    </row>
    <row r="281" spans="2:18" x14ac:dyDescent="0.25">
      <c r="B281" s="4" t="s">
        <v>322</v>
      </c>
      <c r="C281" s="4" t="s">
        <v>323</v>
      </c>
      <c r="D281" s="4" t="s">
        <v>6639</v>
      </c>
      <c r="E281" s="4" t="s">
        <v>6124</v>
      </c>
      <c r="F281" s="4" t="s">
        <v>45</v>
      </c>
      <c r="G281" s="4" t="s">
        <v>560</v>
      </c>
      <c r="H281" s="4" t="s">
        <v>6640</v>
      </c>
      <c r="I281" s="4" t="s">
        <v>6636</v>
      </c>
      <c r="J281" s="4" t="s">
        <v>6637</v>
      </c>
      <c r="K281" s="4" t="s">
        <v>1038</v>
      </c>
      <c r="L281" s="4" t="s">
        <v>6641</v>
      </c>
      <c r="M281" s="5"/>
      <c r="N281" s="5"/>
      <c r="O281" s="5"/>
      <c r="P281" s="5"/>
      <c r="Q281" s="5"/>
      <c r="R281" s="7">
        <v>-402547.20000000001</v>
      </c>
    </row>
    <row r="282" spans="2:18" x14ac:dyDescent="0.25">
      <c r="B282" s="4" t="s">
        <v>322</v>
      </c>
      <c r="C282" s="4" t="s">
        <v>323</v>
      </c>
      <c r="D282" s="4" t="s">
        <v>6642</v>
      </c>
      <c r="E282" s="4" t="s">
        <v>6124</v>
      </c>
      <c r="F282" s="4" t="s">
        <v>45</v>
      </c>
      <c r="G282" s="4" t="s">
        <v>560</v>
      </c>
      <c r="H282" s="4" t="s">
        <v>810</v>
      </c>
      <c r="I282" s="4" t="s">
        <v>8</v>
      </c>
      <c r="J282" s="4" t="s">
        <v>1006</v>
      </c>
      <c r="K282" s="4" t="s">
        <v>8</v>
      </c>
      <c r="L282" s="4" t="s">
        <v>6643</v>
      </c>
      <c r="M282" s="5"/>
      <c r="N282" s="5"/>
      <c r="O282" s="5">
        <v>-44727.47</v>
      </c>
      <c r="P282" s="5"/>
      <c r="Q282" s="5"/>
      <c r="R282" s="7"/>
    </row>
    <row r="283" spans="2:18" x14ac:dyDescent="0.25">
      <c r="B283" s="4" t="s">
        <v>324</v>
      </c>
      <c r="C283" s="4" t="s">
        <v>325</v>
      </c>
      <c r="D283" s="4" t="s">
        <v>6644</v>
      </c>
      <c r="E283" s="4" t="s">
        <v>6124</v>
      </c>
      <c r="F283" s="4" t="s">
        <v>326</v>
      </c>
      <c r="G283" s="4" t="s">
        <v>565</v>
      </c>
      <c r="H283" s="4" t="s">
        <v>811</v>
      </c>
      <c r="I283" s="4" t="s">
        <v>8</v>
      </c>
      <c r="J283" s="4" t="s">
        <v>1006</v>
      </c>
      <c r="K283" s="4" t="s">
        <v>8</v>
      </c>
      <c r="L283" s="4" t="s">
        <v>6645</v>
      </c>
      <c r="M283" s="5"/>
      <c r="N283" s="5"/>
      <c r="O283" s="5">
        <v>-60951.17</v>
      </c>
      <c r="P283" s="5"/>
      <c r="Q283" s="5"/>
      <c r="R283" s="7"/>
    </row>
    <row r="284" spans="2:18" x14ac:dyDescent="0.25">
      <c r="B284" s="4" t="s">
        <v>324</v>
      </c>
      <c r="C284" s="4" t="s">
        <v>325</v>
      </c>
      <c r="D284" s="4" t="s">
        <v>8</v>
      </c>
      <c r="E284" s="4" t="s">
        <v>6124</v>
      </c>
      <c r="F284" s="4" t="s">
        <v>327</v>
      </c>
      <c r="G284" s="4" t="s">
        <v>566</v>
      </c>
      <c r="H284" s="4" t="s">
        <v>8</v>
      </c>
      <c r="I284" s="4" t="s">
        <v>8</v>
      </c>
      <c r="J284" s="4" t="s">
        <v>1006</v>
      </c>
      <c r="K284" s="4" t="s">
        <v>8</v>
      </c>
      <c r="L284" s="4" t="s">
        <v>6646</v>
      </c>
      <c r="M284" s="5"/>
      <c r="N284" s="5"/>
      <c r="O284" s="5"/>
      <c r="P284" s="5"/>
      <c r="Q284" s="5"/>
      <c r="R284" s="7">
        <v>-1834.63</v>
      </c>
    </row>
    <row r="285" spans="2:18" x14ac:dyDescent="0.25">
      <c r="B285" s="4" t="s">
        <v>324</v>
      </c>
      <c r="C285" s="4" t="s">
        <v>325</v>
      </c>
      <c r="D285" s="4" t="s">
        <v>8</v>
      </c>
      <c r="E285" s="4" t="s">
        <v>6124</v>
      </c>
      <c r="F285" s="4" t="s">
        <v>328</v>
      </c>
      <c r="G285" s="4" t="s">
        <v>567</v>
      </c>
      <c r="H285" s="4" t="s">
        <v>8</v>
      </c>
      <c r="I285" s="4" t="s">
        <v>8</v>
      </c>
      <c r="J285" s="4" t="s">
        <v>1006</v>
      </c>
      <c r="K285" s="4" t="s">
        <v>8</v>
      </c>
      <c r="L285" s="4" t="s">
        <v>6646</v>
      </c>
      <c r="M285" s="5"/>
      <c r="N285" s="5"/>
      <c r="O285" s="5"/>
      <c r="P285" s="5"/>
      <c r="Q285" s="5"/>
      <c r="R285" s="7">
        <v>-3132.89</v>
      </c>
    </row>
    <row r="286" spans="2:18" x14ac:dyDescent="0.25">
      <c r="B286" s="4" t="s">
        <v>324</v>
      </c>
      <c r="C286" s="4" t="s">
        <v>325</v>
      </c>
      <c r="D286" s="4" t="s">
        <v>8</v>
      </c>
      <c r="E286" s="4" t="s">
        <v>6124</v>
      </c>
      <c r="F286" s="4" t="s">
        <v>328</v>
      </c>
      <c r="G286" s="4" t="s">
        <v>567</v>
      </c>
      <c r="H286" s="4" t="s">
        <v>8</v>
      </c>
      <c r="I286" s="4" t="s">
        <v>8</v>
      </c>
      <c r="J286" s="4" t="s">
        <v>1006</v>
      </c>
      <c r="K286" s="4" t="s">
        <v>8</v>
      </c>
      <c r="L286" s="4" t="s">
        <v>6647</v>
      </c>
      <c r="M286" s="5"/>
      <c r="N286" s="5"/>
      <c r="O286" s="5"/>
      <c r="P286" s="5"/>
      <c r="Q286" s="5"/>
      <c r="R286" s="7">
        <v>304.76</v>
      </c>
    </row>
    <row r="287" spans="2:18" x14ac:dyDescent="0.25">
      <c r="B287" s="4" t="s">
        <v>324</v>
      </c>
      <c r="C287" s="4" t="s">
        <v>325</v>
      </c>
      <c r="D287" s="4" t="s">
        <v>8</v>
      </c>
      <c r="E287" s="4" t="s">
        <v>6124</v>
      </c>
      <c r="F287" s="4" t="s">
        <v>329</v>
      </c>
      <c r="G287" s="4" t="s">
        <v>568</v>
      </c>
      <c r="H287" s="4" t="s">
        <v>8</v>
      </c>
      <c r="I287" s="4" t="s">
        <v>8</v>
      </c>
      <c r="J287" s="4" t="s">
        <v>1006</v>
      </c>
      <c r="K287" s="4" t="s">
        <v>8</v>
      </c>
      <c r="L287" s="4" t="s">
        <v>6646</v>
      </c>
      <c r="M287" s="5"/>
      <c r="N287" s="5"/>
      <c r="O287" s="5"/>
      <c r="P287" s="5"/>
      <c r="Q287" s="5"/>
      <c r="R287" s="7">
        <v>-924.95</v>
      </c>
    </row>
    <row r="288" spans="2:18" x14ac:dyDescent="0.25">
      <c r="B288" s="4" t="s">
        <v>324</v>
      </c>
      <c r="C288" s="4" t="s">
        <v>325</v>
      </c>
      <c r="D288" s="4" t="s">
        <v>8</v>
      </c>
      <c r="E288" s="4" t="s">
        <v>6124</v>
      </c>
      <c r="F288" s="4" t="s">
        <v>329</v>
      </c>
      <c r="G288" s="4" t="s">
        <v>568</v>
      </c>
      <c r="H288" s="4" t="s">
        <v>8</v>
      </c>
      <c r="I288" s="4" t="s">
        <v>8</v>
      </c>
      <c r="J288" s="4" t="s">
        <v>1006</v>
      </c>
      <c r="K288" s="4" t="s">
        <v>8</v>
      </c>
      <c r="L288" s="4" t="s">
        <v>6647</v>
      </c>
      <c r="M288" s="5"/>
      <c r="N288" s="5"/>
      <c r="O288" s="5"/>
      <c r="P288" s="5"/>
      <c r="Q288" s="5"/>
      <c r="R288" s="7">
        <v>56.74</v>
      </c>
    </row>
    <row r="289" spans="2:18" x14ac:dyDescent="0.25">
      <c r="B289" s="4" t="s">
        <v>324</v>
      </c>
      <c r="C289" s="4" t="s">
        <v>325</v>
      </c>
      <c r="D289" s="4" t="s">
        <v>8</v>
      </c>
      <c r="E289" s="4" t="s">
        <v>6124</v>
      </c>
      <c r="F289" s="4" t="s">
        <v>330</v>
      </c>
      <c r="G289" s="4" t="s">
        <v>569</v>
      </c>
      <c r="H289" s="4" t="s">
        <v>8</v>
      </c>
      <c r="I289" s="4" t="s">
        <v>8</v>
      </c>
      <c r="J289" s="4" t="s">
        <v>1006</v>
      </c>
      <c r="K289" s="4" t="s">
        <v>8</v>
      </c>
      <c r="L289" s="4" t="s">
        <v>6646</v>
      </c>
      <c r="M289" s="5"/>
      <c r="N289" s="5"/>
      <c r="O289" s="5"/>
      <c r="P289" s="5"/>
      <c r="Q289" s="5"/>
      <c r="R289" s="7">
        <v>-271.23</v>
      </c>
    </row>
    <row r="290" spans="2:18" x14ac:dyDescent="0.25">
      <c r="B290" s="4" t="s">
        <v>324</v>
      </c>
      <c r="C290" s="4" t="s">
        <v>325</v>
      </c>
      <c r="D290" s="4" t="s">
        <v>8</v>
      </c>
      <c r="E290" s="4" t="s">
        <v>6124</v>
      </c>
      <c r="F290" s="4" t="s">
        <v>330</v>
      </c>
      <c r="G290" s="4" t="s">
        <v>569</v>
      </c>
      <c r="H290" s="4" t="s">
        <v>8</v>
      </c>
      <c r="I290" s="4" t="s">
        <v>8</v>
      </c>
      <c r="J290" s="4" t="s">
        <v>1006</v>
      </c>
      <c r="K290" s="4" t="s">
        <v>8</v>
      </c>
      <c r="L290" s="4" t="s">
        <v>6647</v>
      </c>
      <c r="M290" s="5"/>
      <c r="N290" s="5"/>
      <c r="O290" s="5"/>
      <c r="P290" s="5"/>
      <c r="Q290" s="5"/>
      <c r="R290" s="7">
        <v>-9.93</v>
      </c>
    </row>
    <row r="291" spans="2:18" x14ac:dyDescent="0.25">
      <c r="B291" s="4" t="s">
        <v>331</v>
      </c>
      <c r="C291" s="4" t="s">
        <v>332</v>
      </c>
      <c r="D291" s="4" t="s">
        <v>6648</v>
      </c>
      <c r="E291" s="4" t="s">
        <v>6124</v>
      </c>
      <c r="F291" s="4" t="s">
        <v>45</v>
      </c>
      <c r="G291" s="4" t="s">
        <v>560</v>
      </c>
      <c r="H291" s="4" t="s">
        <v>6519</v>
      </c>
      <c r="I291" s="4" t="s">
        <v>4101</v>
      </c>
      <c r="J291" s="4" t="s">
        <v>4102</v>
      </c>
      <c r="K291" s="4" t="s">
        <v>1038</v>
      </c>
      <c r="L291" s="4" t="s">
        <v>6649</v>
      </c>
      <c r="M291" s="5"/>
      <c r="N291" s="5"/>
      <c r="O291" s="5"/>
      <c r="P291" s="5"/>
      <c r="Q291" s="5"/>
      <c r="R291" s="7">
        <v>-33929</v>
      </c>
    </row>
    <row r="292" spans="2:18" x14ac:dyDescent="0.25">
      <c r="B292" s="4" t="s">
        <v>331</v>
      </c>
      <c r="C292" s="4" t="s">
        <v>332</v>
      </c>
      <c r="D292" s="4" t="s">
        <v>6650</v>
      </c>
      <c r="E292" s="4" t="s">
        <v>6124</v>
      </c>
      <c r="F292" s="4" t="s">
        <v>85</v>
      </c>
      <c r="G292" s="4" t="s">
        <v>564</v>
      </c>
      <c r="H292" s="4" t="s">
        <v>4107</v>
      </c>
      <c r="I292" s="4" t="s">
        <v>8</v>
      </c>
      <c r="J292" s="4" t="s">
        <v>1006</v>
      </c>
      <c r="K292" s="4" t="s">
        <v>8</v>
      </c>
      <c r="L292" s="4" t="s">
        <v>4956</v>
      </c>
      <c r="M292" s="5"/>
      <c r="N292" s="5"/>
      <c r="O292" s="5">
        <v>-10413.4</v>
      </c>
      <c r="P292" s="5"/>
      <c r="Q292" s="5"/>
      <c r="R292" s="7"/>
    </row>
    <row r="293" spans="2:18" x14ac:dyDescent="0.25">
      <c r="B293" s="4" t="s">
        <v>333</v>
      </c>
      <c r="C293" s="4" t="s">
        <v>334</v>
      </c>
      <c r="D293" s="4" t="s">
        <v>6651</v>
      </c>
      <c r="E293" s="4" t="s">
        <v>6124</v>
      </c>
      <c r="F293" s="4" t="s">
        <v>11</v>
      </c>
      <c r="G293" s="4" t="s">
        <v>558</v>
      </c>
      <c r="H293" s="4" t="s">
        <v>6519</v>
      </c>
      <c r="I293" s="4" t="s">
        <v>6652</v>
      </c>
      <c r="J293" s="4" t="s">
        <v>6653</v>
      </c>
      <c r="K293" s="4" t="s">
        <v>1038</v>
      </c>
      <c r="L293" s="4" t="s">
        <v>6654</v>
      </c>
      <c r="M293" s="5"/>
      <c r="N293" s="5"/>
      <c r="O293" s="5"/>
      <c r="P293" s="5"/>
      <c r="Q293" s="5"/>
      <c r="R293" s="7">
        <v>-11250.01</v>
      </c>
    </row>
    <row r="294" spans="2:18" x14ac:dyDescent="0.25">
      <c r="B294" s="4" t="s">
        <v>333</v>
      </c>
      <c r="C294" s="4" t="s">
        <v>334</v>
      </c>
      <c r="D294" s="4" t="s">
        <v>6655</v>
      </c>
      <c r="E294" s="4" t="s">
        <v>6124</v>
      </c>
      <c r="F294" s="4" t="s">
        <v>11</v>
      </c>
      <c r="G294" s="4" t="s">
        <v>558</v>
      </c>
      <c r="H294" s="4" t="s">
        <v>813</v>
      </c>
      <c r="I294" s="4" t="s">
        <v>8</v>
      </c>
      <c r="J294" s="4" t="s">
        <v>1006</v>
      </c>
      <c r="K294" s="4" t="s">
        <v>8</v>
      </c>
      <c r="L294" s="4" t="s">
        <v>6656</v>
      </c>
      <c r="M294" s="5"/>
      <c r="N294" s="5"/>
      <c r="O294" s="5">
        <v>-12698.45</v>
      </c>
      <c r="P294" s="5"/>
      <c r="Q294" s="5"/>
      <c r="R294" s="7"/>
    </row>
    <row r="295" spans="2:18" x14ac:dyDescent="0.25">
      <c r="B295" s="4" t="s">
        <v>337</v>
      </c>
      <c r="C295" s="4" t="s">
        <v>338</v>
      </c>
      <c r="D295" s="4" t="s">
        <v>6657</v>
      </c>
      <c r="E295" s="4" t="s">
        <v>6124</v>
      </c>
      <c r="F295" s="4" t="s">
        <v>59</v>
      </c>
      <c r="G295" s="4" t="s">
        <v>562</v>
      </c>
      <c r="H295" s="4" t="s">
        <v>815</v>
      </c>
      <c r="I295" s="4" t="s">
        <v>8</v>
      </c>
      <c r="J295" s="4" t="s">
        <v>1006</v>
      </c>
      <c r="K295" s="4" t="s">
        <v>8</v>
      </c>
      <c r="L295" s="4" t="s">
        <v>6658</v>
      </c>
      <c r="M295" s="5"/>
      <c r="N295" s="5"/>
      <c r="O295" s="5">
        <v>-267155.8</v>
      </c>
      <c r="P295" s="5"/>
      <c r="Q295" s="5"/>
      <c r="R295" s="7"/>
    </row>
    <row r="296" spans="2:18" x14ac:dyDescent="0.25">
      <c r="B296" s="4" t="s">
        <v>339</v>
      </c>
      <c r="C296" s="4" t="s">
        <v>340</v>
      </c>
      <c r="D296" s="4" t="s">
        <v>6659</v>
      </c>
      <c r="E296" s="4" t="s">
        <v>6124</v>
      </c>
      <c r="F296" s="4" t="s">
        <v>59</v>
      </c>
      <c r="G296" s="4" t="s">
        <v>562</v>
      </c>
      <c r="H296" s="4" t="s">
        <v>5803</v>
      </c>
      <c r="I296" s="4" t="s">
        <v>8</v>
      </c>
      <c r="J296" s="4" t="s">
        <v>1006</v>
      </c>
      <c r="K296" s="4" t="s">
        <v>8</v>
      </c>
      <c r="L296" s="4" t="s">
        <v>6660</v>
      </c>
      <c r="M296" s="5"/>
      <c r="N296" s="5"/>
      <c r="O296" s="5">
        <v>-17166.669999999998</v>
      </c>
      <c r="P296" s="5"/>
      <c r="Q296" s="5"/>
      <c r="R296" s="7"/>
    </row>
    <row r="297" spans="2:18" x14ac:dyDescent="0.25">
      <c r="B297" s="4" t="s">
        <v>341</v>
      </c>
      <c r="C297" s="4" t="s">
        <v>342</v>
      </c>
      <c r="D297" s="4" t="s">
        <v>6661</v>
      </c>
      <c r="E297" s="4" t="s">
        <v>6124</v>
      </c>
      <c r="F297" s="4" t="s">
        <v>11</v>
      </c>
      <c r="G297" s="4" t="s">
        <v>558</v>
      </c>
      <c r="H297" s="4" t="s">
        <v>817</v>
      </c>
      <c r="I297" s="4" t="s">
        <v>8</v>
      </c>
      <c r="J297" s="4" t="s">
        <v>1006</v>
      </c>
      <c r="K297" s="4" t="s">
        <v>8</v>
      </c>
      <c r="L297" s="4" t="s">
        <v>6662</v>
      </c>
      <c r="M297" s="5"/>
      <c r="N297" s="5"/>
      <c r="O297" s="5">
        <v>-22999.759999999998</v>
      </c>
      <c r="P297" s="5"/>
      <c r="Q297" s="5"/>
      <c r="R297" s="7"/>
    </row>
    <row r="298" spans="2:18" x14ac:dyDescent="0.25">
      <c r="B298" s="4" t="s">
        <v>343</v>
      </c>
      <c r="C298" s="4" t="s">
        <v>344</v>
      </c>
      <c r="D298" s="4" t="s">
        <v>6663</v>
      </c>
      <c r="E298" s="4" t="s">
        <v>6124</v>
      </c>
      <c r="F298" s="4" t="s">
        <v>45</v>
      </c>
      <c r="G298" s="4" t="s">
        <v>560</v>
      </c>
      <c r="H298" s="4" t="s">
        <v>819</v>
      </c>
      <c r="I298" s="4" t="s">
        <v>8</v>
      </c>
      <c r="J298" s="4" t="s">
        <v>1006</v>
      </c>
      <c r="K298" s="4" t="s">
        <v>8</v>
      </c>
      <c r="L298" s="4" t="s">
        <v>6664</v>
      </c>
      <c r="M298" s="5"/>
      <c r="N298" s="5"/>
      <c r="O298" s="5">
        <v>-923866.66</v>
      </c>
      <c r="P298" s="5"/>
      <c r="Q298" s="5"/>
      <c r="R298" s="7"/>
    </row>
    <row r="299" spans="2:18" x14ac:dyDescent="0.25">
      <c r="B299" s="4" t="s">
        <v>345</v>
      </c>
      <c r="C299" s="4" t="s">
        <v>346</v>
      </c>
      <c r="D299" s="4" t="s">
        <v>6665</v>
      </c>
      <c r="E299" s="4" t="s">
        <v>6124</v>
      </c>
      <c r="F299" s="4" t="s">
        <v>59</v>
      </c>
      <c r="G299" s="4" t="s">
        <v>562</v>
      </c>
      <c r="H299" s="4" t="s">
        <v>825</v>
      </c>
      <c r="I299" s="4" t="s">
        <v>8</v>
      </c>
      <c r="J299" s="4" t="s">
        <v>1006</v>
      </c>
      <c r="K299" s="4" t="s">
        <v>8</v>
      </c>
      <c r="L299" s="4" t="s">
        <v>6666</v>
      </c>
      <c r="M299" s="5"/>
      <c r="N299" s="5"/>
      <c r="O299" s="5">
        <v>-16079.38</v>
      </c>
      <c r="P299" s="5"/>
      <c r="Q299" s="5"/>
      <c r="R299" s="7"/>
    </row>
    <row r="300" spans="2:18" x14ac:dyDescent="0.25">
      <c r="B300" s="4" t="s">
        <v>345</v>
      </c>
      <c r="C300" s="4" t="s">
        <v>346</v>
      </c>
      <c r="D300" s="4" t="s">
        <v>6667</v>
      </c>
      <c r="E300" s="4" t="s">
        <v>6124</v>
      </c>
      <c r="F300" s="4" t="s">
        <v>59</v>
      </c>
      <c r="G300" s="4" t="s">
        <v>562</v>
      </c>
      <c r="H300" s="4" t="s">
        <v>825</v>
      </c>
      <c r="I300" s="4" t="s">
        <v>8</v>
      </c>
      <c r="J300" s="4" t="s">
        <v>1006</v>
      </c>
      <c r="K300" s="4" t="s">
        <v>8</v>
      </c>
      <c r="L300" s="4" t="s">
        <v>6668</v>
      </c>
      <c r="M300" s="5"/>
      <c r="N300" s="5"/>
      <c r="O300" s="5">
        <v>-3603.56</v>
      </c>
      <c r="P300" s="5"/>
      <c r="Q300" s="5"/>
      <c r="R300" s="7"/>
    </row>
    <row r="301" spans="2:18" x14ac:dyDescent="0.25">
      <c r="B301" s="4" t="s">
        <v>345</v>
      </c>
      <c r="C301" s="4" t="s">
        <v>346</v>
      </c>
      <c r="D301" s="4" t="s">
        <v>6669</v>
      </c>
      <c r="E301" s="4" t="s">
        <v>6124</v>
      </c>
      <c r="F301" s="4" t="s">
        <v>59</v>
      </c>
      <c r="G301" s="4" t="s">
        <v>562</v>
      </c>
      <c r="H301" s="4" t="s">
        <v>822</v>
      </c>
      <c r="I301" s="4" t="s">
        <v>8</v>
      </c>
      <c r="J301" s="4" t="s">
        <v>1006</v>
      </c>
      <c r="K301" s="4" t="s">
        <v>8</v>
      </c>
      <c r="L301" s="4" t="s">
        <v>6670</v>
      </c>
      <c r="M301" s="5"/>
      <c r="N301" s="5"/>
      <c r="O301" s="5">
        <v>-12834.66</v>
      </c>
      <c r="P301" s="5"/>
      <c r="Q301" s="5"/>
      <c r="R301" s="7"/>
    </row>
    <row r="302" spans="2:18" x14ac:dyDescent="0.25">
      <c r="B302" s="4" t="s">
        <v>345</v>
      </c>
      <c r="C302" s="4" t="s">
        <v>346</v>
      </c>
      <c r="D302" s="4" t="s">
        <v>6671</v>
      </c>
      <c r="E302" s="4" t="s">
        <v>6124</v>
      </c>
      <c r="F302" s="4" t="s">
        <v>59</v>
      </c>
      <c r="G302" s="4" t="s">
        <v>562</v>
      </c>
      <c r="H302" s="4" t="s">
        <v>824</v>
      </c>
      <c r="I302" s="4" t="s">
        <v>8</v>
      </c>
      <c r="J302" s="4" t="s">
        <v>1006</v>
      </c>
      <c r="K302" s="4" t="s">
        <v>8</v>
      </c>
      <c r="L302" s="4" t="s">
        <v>6672</v>
      </c>
      <c r="M302" s="5"/>
      <c r="N302" s="5"/>
      <c r="O302" s="5">
        <v>-12834.66</v>
      </c>
      <c r="P302" s="5"/>
      <c r="Q302" s="5"/>
      <c r="R302" s="7"/>
    </row>
    <row r="303" spans="2:18" x14ac:dyDescent="0.25">
      <c r="B303" s="4" t="s">
        <v>345</v>
      </c>
      <c r="C303" s="4" t="s">
        <v>346</v>
      </c>
      <c r="D303" s="4" t="s">
        <v>6673</v>
      </c>
      <c r="E303" s="4" t="s">
        <v>6124</v>
      </c>
      <c r="F303" s="4" t="s">
        <v>59</v>
      </c>
      <c r="G303" s="4" t="s">
        <v>562</v>
      </c>
      <c r="H303" s="4" t="s">
        <v>820</v>
      </c>
      <c r="I303" s="4" t="s">
        <v>8</v>
      </c>
      <c r="J303" s="4" t="s">
        <v>1006</v>
      </c>
      <c r="K303" s="4" t="s">
        <v>8</v>
      </c>
      <c r="L303" s="4" t="s">
        <v>6674</v>
      </c>
      <c r="M303" s="5"/>
      <c r="N303" s="5"/>
      <c r="O303" s="5">
        <v>-17865.98</v>
      </c>
      <c r="P303" s="5"/>
      <c r="Q303" s="5"/>
      <c r="R303" s="7"/>
    </row>
    <row r="304" spans="2:18" x14ac:dyDescent="0.25">
      <c r="B304" s="4" t="s">
        <v>345</v>
      </c>
      <c r="C304" s="4" t="s">
        <v>346</v>
      </c>
      <c r="D304" s="4" t="s">
        <v>6675</v>
      </c>
      <c r="E304" s="4" t="s">
        <v>6124</v>
      </c>
      <c r="F304" s="4" t="s">
        <v>59</v>
      </c>
      <c r="G304" s="4" t="s">
        <v>562</v>
      </c>
      <c r="H304" s="4" t="s">
        <v>826</v>
      </c>
      <c r="I304" s="4" t="s">
        <v>8</v>
      </c>
      <c r="J304" s="4" t="s">
        <v>1006</v>
      </c>
      <c r="K304" s="4" t="s">
        <v>8</v>
      </c>
      <c r="L304" s="4" t="s">
        <v>6676</v>
      </c>
      <c r="M304" s="5"/>
      <c r="N304" s="5"/>
      <c r="O304" s="5">
        <v>-2302.5100000000002</v>
      </c>
      <c r="P304" s="5"/>
      <c r="Q304" s="5"/>
      <c r="R304" s="7"/>
    </row>
    <row r="305" spans="2:18" x14ac:dyDescent="0.25">
      <c r="B305" s="4" t="s">
        <v>345</v>
      </c>
      <c r="C305" s="4" t="s">
        <v>346</v>
      </c>
      <c r="D305" s="4" t="s">
        <v>6677</v>
      </c>
      <c r="E305" s="4" t="s">
        <v>6124</v>
      </c>
      <c r="F305" s="4" t="s">
        <v>59</v>
      </c>
      <c r="G305" s="4" t="s">
        <v>562</v>
      </c>
      <c r="H305" s="4" t="s">
        <v>827</v>
      </c>
      <c r="I305" s="4" t="s">
        <v>8</v>
      </c>
      <c r="J305" s="4" t="s">
        <v>1006</v>
      </c>
      <c r="K305" s="4" t="s">
        <v>8</v>
      </c>
      <c r="L305" s="4" t="s">
        <v>6678</v>
      </c>
      <c r="M305" s="5"/>
      <c r="N305" s="5"/>
      <c r="O305" s="5">
        <v>-2302.5100000000002</v>
      </c>
      <c r="P305" s="5"/>
      <c r="Q305" s="5"/>
      <c r="R305" s="7"/>
    </row>
    <row r="306" spans="2:18" x14ac:dyDescent="0.25">
      <c r="B306" s="4" t="s">
        <v>345</v>
      </c>
      <c r="C306" s="4" t="s">
        <v>346</v>
      </c>
      <c r="D306" s="4" t="s">
        <v>6679</v>
      </c>
      <c r="E306" s="4" t="s">
        <v>6124</v>
      </c>
      <c r="F306" s="4" t="s">
        <v>59</v>
      </c>
      <c r="G306" s="4" t="s">
        <v>562</v>
      </c>
      <c r="H306" s="4" t="s">
        <v>821</v>
      </c>
      <c r="I306" s="4" t="s">
        <v>8</v>
      </c>
      <c r="J306" s="4" t="s">
        <v>1006</v>
      </c>
      <c r="K306" s="4" t="s">
        <v>8</v>
      </c>
      <c r="L306" s="4" t="s">
        <v>6680</v>
      </c>
      <c r="M306" s="5"/>
      <c r="N306" s="5"/>
      <c r="O306" s="5">
        <v>-2302.5100000000002</v>
      </c>
      <c r="P306" s="5"/>
      <c r="Q306" s="5"/>
      <c r="R306" s="7"/>
    </row>
    <row r="307" spans="2:18" x14ac:dyDescent="0.25">
      <c r="B307" s="4" t="s">
        <v>345</v>
      </c>
      <c r="C307" s="4" t="s">
        <v>346</v>
      </c>
      <c r="D307" s="4" t="s">
        <v>6681</v>
      </c>
      <c r="E307" s="4" t="s">
        <v>6124</v>
      </c>
      <c r="F307" s="4" t="s">
        <v>59</v>
      </c>
      <c r="G307" s="4" t="s">
        <v>562</v>
      </c>
      <c r="H307" s="4" t="s">
        <v>823</v>
      </c>
      <c r="I307" s="4" t="s">
        <v>8</v>
      </c>
      <c r="J307" s="4" t="s">
        <v>1006</v>
      </c>
      <c r="K307" s="4" t="s">
        <v>8</v>
      </c>
      <c r="L307" s="4" t="s">
        <v>6682</v>
      </c>
      <c r="M307" s="5"/>
      <c r="N307" s="5"/>
      <c r="O307" s="5">
        <v>-6944.68</v>
      </c>
      <c r="P307" s="5"/>
      <c r="Q307" s="5"/>
      <c r="R307" s="7"/>
    </row>
    <row r="308" spans="2:18" x14ac:dyDescent="0.25">
      <c r="B308" s="4" t="s">
        <v>345</v>
      </c>
      <c r="C308" s="4" t="s">
        <v>346</v>
      </c>
      <c r="D308" s="4" t="s">
        <v>6683</v>
      </c>
      <c r="E308" s="4" t="s">
        <v>6124</v>
      </c>
      <c r="F308" s="4" t="s">
        <v>59</v>
      </c>
      <c r="G308" s="4" t="s">
        <v>562</v>
      </c>
      <c r="H308" s="4" t="s">
        <v>828</v>
      </c>
      <c r="I308" s="4" t="s">
        <v>8</v>
      </c>
      <c r="J308" s="4" t="s">
        <v>1006</v>
      </c>
      <c r="K308" s="4" t="s">
        <v>8</v>
      </c>
      <c r="L308" s="4" t="s">
        <v>6684</v>
      </c>
      <c r="M308" s="5"/>
      <c r="N308" s="5"/>
      <c r="O308" s="5">
        <v>-3598.25</v>
      </c>
      <c r="P308" s="5"/>
      <c r="Q308" s="5"/>
      <c r="R308" s="7"/>
    </row>
    <row r="309" spans="2:18" x14ac:dyDescent="0.25">
      <c r="B309" s="4" t="s">
        <v>347</v>
      </c>
      <c r="C309" s="4" t="s">
        <v>348</v>
      </c>
      <c r="D309" s="4" t="s">
        <v>6685</v>
      </c>
      <c r="E309" s="4" t="s">
        <v>6124</v>
      </c>
      <c r="F309" s="4" t="s">
        <v>11</v>
      </c>
      <c r="G309" s="4" t="s">
        <v>558</v>
      </c>
      <c r="H309" s="4" t="s">
        <v>829</v>
      </c>
      <c r="I309" s="4" t="s">
        <v>8</v>
      </c>
      <c r="J309" s="4" t="s">
        <v>1006</v>
      </c>
      <c r="K309" s="4" t="s">
        <v>8</v>
      </c>
      <c r="L309" s="4" t="s">
        <v>6686</v>
      </c>
      <c r="M309" s="5"/>
      <c r="N309" s="5"/>
      <c r="O309" s="5">
        <v>-44865.83</v>
      </c>
      <c r="P309" s="5"/>
      <c r="Q309" s="5"/>
      <c r="R309" s="7"/>
    </row>
    <row r="310" spans="2:18" x14ac:dyDescent="0.25">
      <c r="B310" s="4" t="s">
        <v>349</v>
      </c>
      <c r="C310" s="4" t="s">
        <v>350</v>
      </c>
      <c r="D310" s="4" t="s">
        <v>6687</v>
      </c>
      <c r="E310" s="4" t="s">
        <v>6124</v>
      </c>
      <c r="F310" s="4" t="s">
        <v>59</v>
      </c>
      <c r="G310" s="4" t="s">
        <v>562</v>
      </c>
      <c r="H310" s="4" t="s">
        <v>830</v>
      </c>
      <c r="I310" s="4" t="s">
        <v>8</v>
      </c>
      <c r="J310" s="4" t="s">
        <v>1006</v>
      </c>
      <c r="K310" s="4" t="s">
        <v>8</v>
      </c>
      <c r="L310" s="4" t="s">
        <v>6688</v>
      </c>
      <c r="M310" s="5"/>
      <c r="N310" s="5"/>
      <c r="O310" s="5">
        <v>-9732.75</v>
      </c>
      <c r="P310" s="5"/>
      <c r="Q310" s="5"/>
      <c r="R310" s="7"/>
    </row>
    <row r="311" spans="2:18" x14ac:dyDescent="0.25">
      <c r="B311" s="4" t="s">
        <v>351</v>
      </c>
      <c r="C311" s="4" t="s">
        <v>352</v>
      </c>
      <c r="D311" s="4" t="s">
        <v>6689</v>
      </c>
      <c r="E311" s="4" t="s">
        <v>6124</v>
      </c>
      <c r="F311" s="4" t="s">
        <v>11</v>
      </c>
      <c r="G311" s="4" t="s">
        <v>558</v>
      </c>
      <c r="H311" s="4" t="s">
        <v>6690</v>
      </c>
      <c r="I311" s="4" t="s">
        <v>8</v>
      </c>
      <c r="J311" s="4" t="s">
        <v>1006</v>
      </c>
      <c r="K311" s="4" t="s">
        <v>8</v>
      </c>
      <c r="L311" s="4" t="s">
        <v>6691</v>
      </c>
      <c r="M311" s="5"/>
      <c r="N311" s="5"/>
      <c r="O311" s="5">
        <v>-4949.58</v>
      </c>
      <c r="P311" s="5"/>
      <c r="Q311" s="5"/>
      <c r="R311" s="7"/>
    </row>
    <row r="312" spans="2:18" x14ac:dyDescent="0.25">
      <c r="B312" s="4" t="s">
        <v>353</v>
      </c>
      <c r="C312" s="4" t="s">
        <v>354</v>
      </c>
      <c r="D312" s="4" t="s">
        <v>6692</v>
      </c>
      <c r="E312" s="4" t="s">
        <v>6124</v>
      </c>
      <c r="F312" s="4" t="s">
        <v>11</v>
      </c>
      <c r="G312" s="4" t="s">
        <v>558</v>
      </c>
      <c r="H312" s="4" t="s">
        <v>834</v>
      </c>
      <c r="I312" s="4" t="s">
        <v>8</v>
      </c>
      <c r="J312" s="4" t="s">
        <v>1006</v>
      </c>
      <c r="K312" s="4" t="s">
        <v>8</v>
      </c>
      <c r="L312" s="4" t="s">
        <v>6693</v>
      </c>
      <c r="M312" s="5"/>
      <c r="N312" s="5"/>
      <c r="O312" s="5">
        <v>-12023.28</v>
      </c>
      <c r="P312" s="5"/>
      <c r="Q312" s="5"/>
      <c r="R312" s="7"/>
    </row>
    <row r="313" spans="2:18" x14ac:dyDescent="0.25">
      <c r="B313" s="4" t="s">
        <v>355</v>
      </c>
      <c r="C313" s="4" t="s">
        <v>356</v>
      </c>
      <c r="D313" s="4" t="s">
        <v>6694</v>
      </c>
      <c r="E313" s="4" t="s">
        <v>6124</v>
      </c>
      <c r="F313" s="4" t="s">
        <v>59</v>
      </c>
      <c r="G313" s="4" t="s">
        <v>562</v>
      </c>
      <c r="H313" s="4" t="s">
        <v>835</v>
      </c>
      <c r="I313" s="4" t="s">
        <v>8</v>
      </c>
      <c r="J313" s="4" t="s">
        <v>1006</v>
      </c>
      <c r="K313" s="4" t="s">
        <v>8</v>
      </c>
      <c r="L313" s="4" t="s">
        <v>6695</v>
      </c>
      <c r="M313" s="5"/>
      <c r="N313" s="5"/>
      <c r="O313" s="5">
        <v>-2839.68</v>
      </c>
      <c r="P313" s="5"/>
      <c r="Q313" s="5"/>
      <c r="R313" s="7"/>
    </row>
    <row r="314" spans="2:18" x14ac:dyDescent="0.25">
      <c r="B314" s="4" t="s">
        <v>357</v>
      </c>
      <c r="C314" s="4" t="s">
        <v>358</v>
      </c>
      <c r="D314" s="4" t="s">
        <v>6696</v>
      </c>
      <c r="E314" s="4" t="s">
        <v>6124</v>
      </c>
      <c r="F314" s="4" t="s">
        <v>11</v>
      </c>
      <c r="G314" s="4" t="s">
        <v>558</v>
      </c>
      <c r="H314" s="4" t="s">
        <v>5024</v>
      </c>
      <c r="I314" s="4" t="s">
        <v>8</v>
      </c>
      <c r="J314" s="4" t="s">
        <v>1006</v>
      </c>
      <c r="K314" s="4" t="s">
        <v>8</v>
      </c>
      <c r="L314" s="4" t="s">
        <v>6697</v>
      </c>
      <c r="M314" s="5"/>
      <c r="N314" s="5"/>
      <c r="O314" s="5">
        <v>-23507.99</v>
      </c>
      <c r="P314" s="5"/>
      <c r="Q314" s="5"/>
      <c r="R314" s="7"/>
    </row>
    <row r="315" spans="2:18" x14ac:dyDescent="0.25">
      <c r="B315" s="4" t="s">
        <v>359</v>
      </c>
      <c r="C315" s="4" t="s">
        <v>360</v>
      </c>
      <c r="D315" s="4" t="s">
        <v>6698</v>
      </c>
      <c r="E315" s="4" t="s">
        <v>6124</v>
      </c>
      <c r="F315" s="4" t="s">
        <v>11</v>
      </c>
      <c r="G315" s="4" t="s">
        <v>558</v>
      </c>
      <c r="H315" s="4" t="s">
        <v>2482</v>
      </c>
      <c r="I315" s="4" t="s">
        <v>8</v>
      </c>
      <c r="J315" s="4" t="s">
        <v>1006</v>
      </c>
      <c r="K315" s="4" t="s">
        <v>8</v>
      </c>
      <c r="L315" s="4" t="s">
        <v>6699</v>
      </c>
      <c r="M315" s="5"/>
      <c r="N315" s="5"/>
      <c r="O315" s="5">
        <v>-4357.84</v>
      </c>
      <c r="P315" s="5"/>
      <c r="Q315" s="5"/>
      <c r="R315" s="7"/>
    </row>
    <row r="316" spans="2:18" x14ac:dyDescent="0.25">
      <c r="B316" s="4" t="s">
        <v>361</v>
      </c>
      <c r="C316" s="4" t="s">
        <v>362</v>
      </c>
      <c r="D316" s="4" t="s">
        <v>6700</v>
      </c>
      <c r="E316" s="4" t="s">
        <v>6124</v>
      </c>
      <c r="F316" s="4" t="s">
        <v>59</v>
      </c>
      <c r="G316" s="4" t="s">
        <v>562</v>
      </c>
      <c r="H316" s="4" t="s">
        <v>4178</v>
      </c>
      <c r="I316" s="4" t="s">
        <v>8</v>
      </c>
      <c r="J316" s="4" t="s">
        <v>1006</v>
      </c>
      <c r="K316" s="4" t="s">
        <v>8</v>
      </c>
      <c r="L316" s="4" t="s">
        <v>6701</v>
      </c>
      <c r="M316" s="5"/>
      <c r="N316" s="5"/>
      <c r="O316" s="5">
        <v>-43166.67</v>
      </c>
      <c r="P316" s="5"/>
      <c r="Q316" s="5"/>
      <c r="R316" s="7"/>
    </row>
    <row r="317" spans="2:18" x14ac:dyDescent="0.25">
      <c r="B317" s="4" t="s">
        <v>5031</v>
      </c>
      <c r="C317" s="4" t="s">
        <v>5032</v>
      </c>
      <c r="D317" s="4" t="s">
        <v>6702</v>
      </c>
      <c r="E317" s="4" t="s">
        <v>6124</v>
      </c>
      <c r="F317" s="4" t="s">
        <v>5034</v>
      </c>
      <c r="G317" s="4" t="s">
        <v>5035</v>
      </c>
      <c r="H317" s="4" t="s">
        <v>5036</v>
      </c>
      <c r="I317" s="4" t="s">
        <v>8</v>
      </c>
      <c r="J317" s="4" t="s">
        <v>1006</v>
      </c>
      <c r="K317" s="4" t="s">
        <v>8</v>
      </c>
      <c r="L317" s="4" t="s">
        <v>6703</v>
      </c>
      <c r="M317" s="5"/>
      <c r="N317" s="5"/>
      <c r="O317" s="5">
        <v>-7032.81</v>
      </c>
      <c r="P317" s="5"/>
      <c r="Q317" s="5"/>
      <c r="R317" s="7"/>
    </row>
    <row r="318" spans="2:18" x14ac:dyDescent="0.25">
      <c r="B318" s="4" t="s">
        <v>363</v>
      </c>
      <c r="C318" s="4" t="s">
        <v>364</v>
      </c>
      <c r="D318" s="4" t="s">
        <v>6704</v>
      </c>
      <c r="E318" s="4" t="s">
        <v>6124</v>
      </c>
      <c r="F318" s="4" t="s">
        <v>6705</v>
      </c>
      <c r="G318" s="4" t="s">
        <v>6706</v>
      </c>
      <c r="H318" s="4" t="s">
        <v>6707</v>
      </c>
      <c r="I318" s="4" t="s">
        <v>8</v>
      </c>
      <c r="J318" s="4" t="s">
        <v>1006</v>
      </c>
      <c r="K318" s="4" t="s">
        <v>8</v>
      </c>
      <c r="L318" s="4" t="s">
        <v>6708</v>
      </c>
      <c r="M318" s="5"/>
      <c r="N318" s="5"/>
      <c r="O318" s="5">
        <v>-29166.66</v>
      </c>
      <c r="P318" s="5"/>
      <c r="Q318" s="5"/>
      <c r="R318" s="7"/>
    </row>
    <row r="319" spans="2:18" x14ac:dyDescent="0.25">
      <c r="B319" s="4" t="s">
        <v>365</v>
      </c>
      <c r="C319" s="4" t="s">
        <v>366</v>
      </c>
      <c r="D319" s="4" t="s">
        <v>6256</v>
      </c>
      <c r="E319" s="4" t="s">
        <v>6124</v>
      </c>
      <c r="F319" s="4" t="s">
        <v>59</v>
      </c>
      <c r="G319" s="4" t="s">
        <v>562</v>
      </c>
      <c r="H319" s="4" t="s">
        <v>6709</v>
      </c>
      <c r="I319" s="4" t="s">
        <v>8</v>
      </c>
      <c r="J319" s="4" t="s">
        <v>1006</v>
      </c>
      <c r="K319" s="4" t="s">
        <v>8</v>
      </c>
      <c r="L319" s="4" t="s">
        <v>6258</v>
      </c>
      <c r="M319" s="5"/>
      <c r="N319" s="5">
        <v>-142230.18</v>
      </c>
      <c r="O319" s="5"/>
      <c r="P319" s="5"/>
      <c r="Q319" s="5"/>
      <c r="R319" s="7"/>
    </row>
    <row r="320" spans="2:18" x14ac:dyDescent="0.25">
      <c r="B320" s="4" t="s">
        <v>367</v>
      </c>
      <c r="C320" s="4" t="s">
        <v>368</v>
      </c>
      <c r="D320" s="4" t="s">
        <v>6710</v>
      </c>
      <c r="E320" s="4" t="s">
        <v>6124</v>
      </c>
      <c r="F320" s="4" t="s">
        <v>59</v>
      </c>
      <c r="G320" s="4" t="s">
        <v>562</v>
      </c>
      <c r="H320" s="4" t="s">
        <v>848</v>
      </c>
      <c r="I320" s="4" t="s">
        <v>8</v>
      </c>
      <c r="J320" s="4" t="s">
        <v>1006</v>
      </c>
      <c r="K320" s="4" t="s">
        <v>8</v>
      </c>
      <c r="L320" s="4" t="s">
        <v>6711</v>
      </c>
      <c r="M320" s="5"/>
      <c r="N320" s="5"/>
      <c r="O320" s="5">
        <v>-8841.84</v>
      </c>
      <c r="P320" s="5"/>
      <c r="Q320" s="5"/>
      <c r="R320" s="7"/>
    </row>
    <row r="321" spans="2:18" x14ac:dyDescent="0.25">
      <c r="B321" s="4" t="s">
        <v>367</v>
      </c>
      <c r="C321" s="4" t="s">
        <v>368</v>
      </c>
      <c r="D321" s="4" t="s">
        <v>6712</v>
      </c>
      <c r="E321" s="4" t="s">
        <v>6124</v>
      </c>
      <c r="F321" s="4" t="s">
        <v>59</v>
      </c>
      <c r="G321" s="4" t="s">
        <v>562</v>
      </c>
      <c r="H321" s="4" t="s">
        <v>849</v>
      </c>
      <c r="I321" s="4" t="s">
        <v>8</v>
      </c>
      <c r="J321" s="4" t="s">
        <v>1006</v>
      </c>
      <c r="K321" s="4" t="s">
        <v>8</v>
      </c>
      <c r="L321" s="4" t="s">
        <v>6713</v>
      </c>
      <c r="M321" s="5"/>
      <c r="N321" s="5"/>
      <c r="O321" s="5">
        <v>-8841.84</v>
      </c>
      <c r="P321" s="5"/>
      <c r="Q321" s="5"/>
      <c r="R321" s="7"/>
    </row>
    <row r="322" spans="2:18" x14ac:dyDescent="0.25">
      <c r="B322" s="4" t="s">
        <v>369</v>
      </c>
      <c r="C322" s="4" t="s">
        <v>370</v>
      </c>
      <c r="D322" s="4" t="s">
        <v>6714</v>
      </c>
      <c r="E322" s="4" t="s">
        <v>6124</v>
      </c>
      <c r="F322" s="4" t="s">
        <v>11</v>
      </c>
      <c r="G322" s="4" t="s">
        <v>558</v>
      </c>
      <c r="H322" s="4" t="s">
        <v>850</v>
      </c>
      <c r="I322" s="4" t="s">
        <v>8</v>
      </c>
      <c r="J322" s="4" t="s">
        <v>1006</v>
      </c>
      <c r="K322" s="4" t="s">
        <v>8</v>
      </c>
      <c r="L322" s="4" t="s">
        <v>6715</v>
      </c>
      <c r="M322" s="5"/>
      <c r="N322" s="5"/>
      <c r="O322" s="5">
        <v>-14812.34</v>
      </c>
      <c r="P322" s="5"/>
      <c r="Q322" s="5"/>
      <c r="R322" s="7"/>
    </row>
    <row r="323" spans="2:18" x14ac:dyDescent="0.25">
      <c r="B323" s="4" t="s">
        <v>371</v>
      </c>
      <c r="C323" s="4" t="s">
        <v>372</v>
      </c>
      <c r="D323" s="4" t="s">
        <v>6716</v>
      </c>
      <c r="E323" s="4" t="s">
        <v>6124</v>
      </c>
      <c r="F323" s="4" t="s">
        <v>59</v>
      </c>
      <c r="G323" s="4" t="s">
        <v>562</v>
      </c>
      <c r="H323" s="4" t="s">
        <v>852</v>
      </c>
      <c r="I323" s="4" t="s">
        <v>8</v>
      </c>
      <c r="J323" s="4" t="s">
        <v>1006</v>
      </c>
      <c r="K323" s="4" t="s">
        <v>8</v>
      </c>
      <c r="L323" s="4" t="s">
        <v>6717</v>
      </c>
      <c r="M323" s="5"/>
      <c r="N323" s="5"/>
      <c r="O323" s="5">
        <v>-2172.5100000000002</v>
      </c>
      <c r="P323" s="5"/>
      <c r="Q323" s="5"/>
      <c r="R323" s="7"/>
    </row>
    <row r="324" spans="2:18" x14ac:dyDescent="0.25">
      <c r="B324" s="4" t="s">
        <v>371</v>
      </c>
      <c r="C324" s="4" t="s">
        <v>372</v>
      </c>
      <c r="D324" s="4" t="s">
        <v>6718</v>
      </c>
      <c r="E324" s="4" t="s">
        <v>6124</v>
      </c>
      <c r="F324" s="4" t="s">
        <v>59</v>
      </c>
      <c r="G324" s="4" t="s">
        <v>562</v>
      </c>
      <c r="H324" s="4" t="s">
        <v>851</v>
      </c>
      <c r="I324" s="4" t="s">
        <v>8</v>
      </c>
      <c r="J324" s="4" t="s">
        <v>1006</v>
      </c>
      <c r="K324" s="4" t="s">
        <v>8</v>
      </c>
      <c r="L324" s="4" t="s">
        <v>6719</v>
      </c>
      <c r="M324" s="5"/>
      <c r="N324" s="5"/>
      <c r="O324" s="5">
        <v>-2172.5100000000002</v>
      </c>
      <c r="P324" s="5"/>
      <c r="Q324" s="5"/>
      <c r="R324" s="7"/>
    </row>
    <row r="325" spans="2:18" x14ac:dyDescent="0.25">
      <c r="B325" s="4" t="s">
        <v>3358</v>
      </c>
      <c r="C325" s="4" t="s">
        <v>3359</v>
      </c>
      <c r="D325" s="4" t="s">
        <v>6720</v>
      </c>
      <c r="E325" s="4" t="s">
        <v>6124</v>
      </c>
      <c r="F325" s="4" t="s">
        <v>45</v>
      </c>
      <c r="G325" s="4" t="s">
        <v>560</v>
      </c>
      <c r="H325" s="4" t="s">
        <v>6721</v>
      </c>
      <c r="I325" s="4" t="s">
        <v>8</v>
      </c>
      <c r="J325" s="4" t="s">
        <v>1006</v>
      </c>
      <c r="K325" s="4" t="s">
        <v>8</v>
      </c>
      <c r="L325" s="4" t="s">
        <v>6722</v>
      </c>
      <c r="M325" s="5"/>
      <c r="N325" s="5">
        <v>-600094</v>
      </c>
      <c r="O325" s="5"/>
      <c r="P325" s="5"/>
      <c r="Q325" s="5"/>
      <c r="R325" s="7"/>
    </row>
    <row r="326" spans="2:18" x14ac:dyDescent="0.25">
      <c r="B326" s="4" t="s">
        <v>373</v>
      </c>
      <c r="C326" s="4" t="s">
        <v>374</v>
      </c>
      <c r="D326" s="4" t="s">
        <v>6148</v>
      </c>
      <c r="E326" s="4" t="s">
        <v>6124</v>
      </c>
      <c r="F326" s="4" t="s">
        <v>85</v>
      </c>
      <c r="G326" s="4" t="s">
        <v>564</v>
      </c>
      <c r="H326" s="4" t="s">
        <v>6149</v>
      </c>
      <c r="I326" s="4" t="s">
        <v>8</v>
      </c>
      <c r="J326" s="4" t="s">
        <v>1006</v>
      </c>
      <c r="K326" s="4" t="s">
        <v>8</v>
      </c>
      <c r="L326" s="4" t="s">
        <v>6150</v>
      </c>
      <c r="M326" s="5"/>
      <c r="N326" s="5">
        <v>6284.11</v>
      </c>
      <c r="O326" s="5"/>
      <c r="P326" s="5"/>
      <c r="Q326" s="5"/>
      <c r="R326" s="7"/>
    </row>
    <row r="327" spans="2:18" x14ac:dyDescent="0.25">
      <c r="B327" s="4" t="s">
        <v>373</v>
      </c>
      <c r="C327" s="4" t="s">
        <v>374</v>
      </c>
      <c r="D327" s="4" t="s">
        <v>6723</v>
      </c>
      <c r="E327" s="4" t="s">
        <v>6124</v>
      </c>
      <c r="F327" s="4" t="s">
        <v>59</v>
      </c>
      <c r="G327" s="4" t="s">
        <v>562</v>
      </c>
      <c r="H327" s="4" t="s">
        <v>853</v>
      </c>
      <c r="I327" s="4" t="s">
        <v>8</v>
      </c>
      <c r="J327" s="4" t="s">
        <v>1006</v>
      </c>
      <c r="K327" s="4" t="s">
        <v>8</v>
      </c>
      <c r="L327" s="4" t="s">
        <v>6724</v>
      </c>
      <c r="M327" s="5"/>
      <c r="N327" s="5"/>
      <c r="O327" s="5">
        <v>-209470.47</v>
      </c>
      <c r="P327" s="5"/>
      <c r="Q327" s="5"/>
      <c r="R327" s="7"/>
    </row>
    <row r="328" spans="2:18" x14ac:dyDescent="0.25">
      <c r="B328" s="4" t="s">
        <v>375</v>
      </c>
      <c r="C328" s="4" t="s">
        <v>376</v>
      </c>
      <c r="D328" s="4" t="s">
        <v>6725</v>
      </c>
      <c r="E328" s="4" t="s">
        <v>6124</v>
      </c>
      <c r="F328" s="4" t="s">
        <v>11</v>
      </c>
      <c r="G328" s="4" t="s">
        <v>558</v>
      </c>
      <c r="H328" s="4" t="s">
        <v>855</v>
      </c>
      <c r="I328" s="4" t="s">
        <v>8</v>
      </c>
      <c r="J328" s="4" t="s">
        <v>1006</v>
      </c>
      <c r="K328" s="4" t="s">
        <v>8</v>
      </c>
      <c r="L328" s="4" t="s">
        <v>6726</v>
      </c>
      <c r="M328" s="5"/>
      <c r="N328" s="5"/>
      <c r="O328" s="5">
        <v>-2354.16</v>
      </c>
      <c r="P328" s="5"/>
      <c r="Q328" s="5"/>
      <c r="R328" s="7"/>
    </row>
    <row r="329" spans="2:18" x14ac:dyDescent="0.25">
      <c r="B329" s="4" t="s">
        <v>377</v>
      </c>
      <c r="C329" s="4" t="s">
        <v>378</v>
      </c>
      <c r="D329" s="4" t="s">
        <v>6727</v>
      </c>
      <c r="E329" s="4" t="s">
        <v>6124</v>
      </c>
      <c r="F329" s="4" t="s">
        <v>379</v>
      </c>
      <c r="G329" s="4" t="s">
        <v>570</v>
      </c>
      <c r="H329" s="4" t="s">
        <v>570</v>
      </c>
      <c r="I329" s="4" t="s">
        <v>8</v>
      </c>
      <c r="J329" s="4" t="s">
        <v>1006</v>
      </c>
      <c r="K329" s="4" t="s">
        <v>8</v>
      </c>
      <c r="L329" s="4" t="s">
        <v>6728</v>
      </c>
      <c r="M329" s="5"/>
      <c r="N329" s="5"/>
      <c r="O329" s="5">
        <v>-74368.66</v>
      </c>
      <c r="P329" s="5"/>
      <c r="Q329" s="5"/>
      <c r="R329" s="7"/>
    </row>
    <row r="330" spans="2:18" x14ac:dyDescent="0.25">
      <c r="B330" s="4" t="s">
        <v>380</v>
      </c>
      <c r="C330" s="4" t="s">
        <v>381</v>
      </c>
      <c r="D330" s="4" t="s">
        <v>6729</v>
      </c>
      <c r="E330" s="4" t="s">
        <v>6124</v>
      </c>
      <c r="F330" s="4" t="s">
        <v>45</v>
      </c>
      <c r="G330" s="4" t="s">
        <v>560</v>
      </c>
      <c r="H330" s="4" t="s">
        <v>856</v>
      </c>
      <c r="I330" s="4" t="s">
        <v>8</v>
      </c>
      <c r="J330" s="4" t="s">
        <v>1006</v>
      </c>
      <c r="K330" s="4" t="s">
        <v>8</v>
      </c>
      <c r="L330" s="4" t="s">
        <v>6730</v>
      </c>
      <c r="M330" s="5"/>
      <c r="N330" s="5"/>
      <c r="O330" s="5">
        <v>-89186.14</v>
      </c>
      <c r="P330" s="5"/>
      <c r="Q330" s="5"/>
      <c r="R330" s="7"/>
    </row>
    <row r="331" spans="2:18" x14ac:dyDescent="0.25">
      <c r="B331" s="4" t="s">
        <v>382</v>
      </c>
      <c r="C331" s="4" t="s">
        <v>383</v>
      </c>
      <c r="D331" s="4" t="s">
        <v>6731</v>
      </c>
      <c r="E331" s="4" t="s">
        <v>6124</v>
      </c>
      <c r="F331" s="4" t="s">
        <v>11</v>
      </c>
      <c r="G331" s="4" t="s">
        <v>558</v>
      </c>
      <c r="H331" s="4" t="s">
        <v>857</v>
      </c>
      <c r="I331" s="4" t="s">
        <v>8</v>
      </c>
      <c r="J331" s="4" t="s">
        <v>1006</v>
      </c>
      <c r="K331" s="4" t="s">
        <v>8</v>
      </c>
      <c r="L331" s="4" t="s">
        <v>6732</v>
      </c>
      <c r="M331" s="5"/>
      <c r="N331" s="5"/>
      <c r="O331" s="5">
        <v>-13458.33</v>
      </c>
      <c r="P331" s="5"/>
      <c r="Q331" s="5"/>
      <c r="R331" s="7"/>
    </row>
    <row r="332" spans="2:18" x14ac:dyDescent="0.25">
      <c r="B332" s="4" t="s">
        <v>384</v>
      </c>
      <c r="C332" s="4" t="s">
        <v>385</v>
      </c>
      <c r="D332" s="4" t="s">
        <v>6733</v>
      </c>
      <c r="E332" s="4" t="s">
        <v>6124</v>
      </c>
      <c r="F332" s="4" t="s">
        <v>11</v>
      </c>
      <c r="G332" s="4" t="s">
        <v>558</v>
      </c>
      <c r="H332" s="4" t="s">
        <v>858</v>
      </c>
      <c r="I332" s="4" t="s">
        <v>6734</v>
      </c>
      <c r="J332" s="4" t="s">
        <v>6735</v>
      </c>
      <c r="K332" s="4" t="s">
        <v>1038</v>
      </c>
      <c r="L332" s="4" t="s">
        <v>6736</v>
      </c>
      <c r="M332" s="5"/>
      <c r="N332" s="5"/>
      <c r="O332" s="5"/>
      <c r="P332" s="5"/>
      <c r="Q332" s="5"/>
      <c r="R332" s="7">
        <v>-30950</v>
      </c>
    </row>
    <row r="333" spans="2:18" x14ac:dyDescent="0.25">
      <c r="B333" s="4" t="s">
        <v>384</v>
      </c>
      <c r="C333" s="4" t="s">
        <v>385</v>
      </c>
      <c r="D333" s="4" t="s">
        <v>6737</v>
      </c>
      <c r="E333" s="4" t="s">
        <v>6124</v>
      </c>
      <c r="F333" s="4" t="s">
        <v>11</v>
      </c>
      <c r="G333" s="4" t="s">
        <v>558</v>
      </c>
      <c r="H333" s="4" t="s">
        <v>858</v>
      </c>
      <c r="I333" s="4" t="s">
        <v>6734</v>
      </c>
      <c r="J333" s="4" t="s">
        <v>6735</v>
      </c>
      <c r="K333" s="4" t="s">
        <v>1038</v>
      </c>
      <c r="L333" s="4" t="s">
        <v>6738</v>
      </c>
      <c r="M333" s="5"/>
      <c r="N333" s="5"/>
      <c r="O333" s="5"/>
      <c r="P333" s="5"/>
      <c r="Q333" s="5"/>
      <c r="R333" s="7">
        <v>23212.5</v>
      </c>
    </row>
    <row r="334" spans="2:18" x14ac:dyDescent="0.25">
      <c r="B334" s="4" t="s">
        <v>384</v>
      </c>
      <c r="C334" s="4" t="s">
        <v>385</v>
      </c>
      <c r="D334" s="4" t="s">
        <v>6148</v>
      </c>
      <c r="E334" s="4" t="s">
        <v>6124</v>
      </c>
      <c r="F334" s="4" t="s">
        <v>85</v>
      </c>
      <c r="G334" s="4" t="s">
        <v>564</v>
      </c>
      <c r="H334" s="4" t="s">
        <v>6149</v>
      </c>
      <c r="I334" s="4" t="s">
        <v>8</v>
      </c>
      <c r="J334" s="4" t="s">
        <v>1006</v>
      </c>
      <c r="K334" s="4" t="s">
        <v>8</v>
      </c>
      <c r="L334" s="4" t="s">
        <v>6150</v>
      </c>
      <c r="M334" s="5"/>
      <c r="N334" s="5">
        <v>464.26</v>
      </c>
      <c r="O334" s="5"/>
      <c r="P334" s="5"/>
      <c r="Q334" s="5"/>
      <c r="R334" s="7"/>
    </row>
    <row r="335" spans="2:18" x14ac:dyDescent="0.25">
      <c r="B335" s="4" t="s">
        <v>386</v>
      </c>
      <c r="C335" s="4" t="s">
        <v>387</v>
      </c>
      <c r="D335" s="4" t="s">
        <v>6739</v>
      </c>
      <c r="E335" s="4" t="s">
        <v>6124</v>
      </c>
      <c r="F335" s="4" t="s">
        <v>11</v>
      </c>
      <c r="G335" s="4" t="s">
        <v>558</v>
      </c>
      <c r="H335" s="4" t="s">
        <v>859</v>
      </c>
      <c r="I335" s="4" t="s">
        <v>8</v>
      </c>
      <c r="J335" s="4" t="s">
        <v>1006</v>
      </c>
      <c r="K335" s="4" t="s">
        <v>8</v>
      </c>
      <c r="L335" s="4" t="s">
        <v>6740</v>
      </c>
      <c r="M335" s="5"/>
      <c r="N335" s="5"/>
      <c r="O335" s="5">
        <v>-9295.94</v>
      </c>
      <c r="P335" s="5"/>
      <c r="Q335" s="5"/>
      <c r="R335" s="7"/>
    </row>
    <row r="336" spans="2:18" x14ac:dyDescent="0.25">
      <c r="B336" s="4" t="s">
        <v>388</v>
      </c>
      <c r="C336" s="4" t="s">
        <v>389</v>
      </c>
      <c r="D336" s="4" t="s">
        <v>6741</v>
      </c>
      <c r="E336" s="4" t="s">
        <v>6124</v>
      </c>
      <c r="F336" s="4" t="s">
        <v>59</v>
      </c>
      <c r="G336" s="4" t="s">
        <v>562</v>
      </c>
      <c r="H336" s="4" t="s">
        <v>861</v>
      </c>
      <c r="I336" s="4" t="s">
        <v>990</v>
      </c>
      <c r="J336" s="4" t="s">
        <v>1023</v>
      </c>
      <c r="K336" s="4" t="s">
        <v>1038</v>
      </c>
      <c r="L336" s="4" t="s">
        <v>6742</v>
      </c>
      <c r="M336" s="5"/>
      <c r="N336" s="5"/>
      <c r="O336" s="5"/>
      <c r="P336" s="5"/>
      <c r="Q336" s="5"/>
      <c r="R336" s="7">
        <v>-7382.49</v>
      </c>
    </row>
    <row r="337" spans="2:18" x14ac:dyDescent="0.25">
      <c r="B337" s="4" t="s">
        <v>388</v>
      </c>
      <c r="C337" s="4" t="s">
        <v>389</v>
      </c>
      <c r="D337" s="4" t="s">
        <v>6743</v>
      </c>
      <c r="E337" s="4" t="s">
        <v>6124</v>
      </c>
      <c r="F337" s="4" t="s">
        <v>11</v>
      </c>
      <c r="G337" s="4" t="s">
        <v>558</v>
      </c>
      <c r="H337" s="4" t="s">
        <v>862</v>
      </c>
      <c r="I337" s="4" t="s">
        <v>8</v>
      </c>
      <c r="J337" s="4" t="s">
        <v>1006</v>
      </c>
      <c r="K337" s="4" t="s">
        <v>8</v>
      </c>
      <c r="L337" s="4" t="s">
        <v>6744</v>
      </c>
      <c r="M337" s="5"/>
      <c r="N337" s="5"/>
      <c r="O337" s="5">
        <v>-42048.46</v>
      </c>
      <c r="P337" s="5"/>
      <c r="Q337" s="5"/>
      <c r="R337" s="7"/>
    </row>
    <row r="338" spans="2:18" x14ac:dyDescent="0.25">
      <c r="B338" s="4" t="s">
        <v>388</v>
      </c>
      <c r="C338" s="4" t="s">
        <v>389</v>
      </c>
      <c r="D338" s="4" t="s">
        <v>6745</v>
      </c>
      <c r="E338" s="4" t="s">
        <v>6124</v>
      </c>
      <c r="F338" s="4" t="s">
        <v>59</v>
      </c>
      <c r="G338" s="4" t="s">
        <v>562</v>
      </c>
      <c r="H338" s="4" t="s">
        <v>860</v>
      </c>
      <c r="I338" s="4" t="s">
        <v>8</v>
      </c>
      <c r="J338" s="4" t="s">
        <v>1006</v>
      </c>
      <c r="K338" s="4" t="s">
        <v>8</v>
      </c>
      <c r="L338" s="4" t="s">
        <v>6746</v>
      </c>
      <c r="M338" s="5"/>
      <c r="N338" s="5"/>
      <c r="O338" s="5">
        <v>-213207.05</v>
      </c>
      <c r="P338" s="5"/>
      <c r="Q338" s="5"/>
      <c r="R338" s="7"/>
    </row>
    <row r="339" spans="2:18" x14ac:dyDescent="0.25">
      <c r="B339" s="4" t="s">
        <v>390</v>
      </c>
      <c r="C339" s="4" t="s">
        <v>391</v>
      </c>
      <c r="D339" s="4" t="s">
        <v>6747</v>
      </c>
      <c r="E339" s="4" t="s">
        <v>6124</v>
      </c>
      <c r="F339" s="4" t="s">
        <v>11</v>
      </c>
      <c r="G339" s="4" t="s">
        <v>558</v>
      </c>
      <c r="H339" s="4" t="s">
        <v>864</v>
      </c>
      <c r="I339" s="4" t="s">
        <v>8</v>
      </c>
      <c r="J339" s="4" t="s">
        <v>1006</v>
      </c>
      <c r="K339" s="4" t="s">
        <v>8</v>
      </c>
      <c r="L339" s="4" t="s">
        <v>6748</v>
      </c>
      <c r="M339" s="5"/>
      <c r="N339" s="5"/>
      <c r="O339" s="5">
        <v>-78402.78</v>
      </c>
      <c r="P339" s="5"/>
      <c r="Q339" s="5"/>
      <c r="R339" s="7"/>
    </row>
    <row r="340" spans="2:18" x14ac:dyDescent="0.25">
      <c r="B340" s="4" t="s">
        <v>392</v>
      </c>
      <c r="C340" s="4" t="s">
        <v>393</v>
      </c>
      <c r="D340" s="4" t="s">
        <v>6749</v>
      </c>
      <c r="E340" s="4" t="s">
        <v>6124</v>
      </c>
      <c r="F340" s="4" t="s">
        <v>11</v>
      </c>
      <c r="G340" s="4" t="s">
        <v>558</v>
      </c>
      <c r="H340" s="4" t="s">
        <v>865</v>
      </c>
      <c r="I340" s="4" t="s">
        <v>8</v>
      </c>
      <c r="J340" s="4" t="s">
        <v>1006</v>
      </c>
      <c r="K340" s="4" t="s">
        <v>8</v>
      </c>
      <c r="L340" s="4" t="s">
        <v>6750</v>
      </c>
      <c r="M340" s="5"/>
      <c r="N340" s="5"/>
      <c r="O340" s="5">
        <v>-7728.08</v>
      </c>
      <c r="P340" s="5"/>
      <c r="Q340" s="5"/>
      <c r="R340" s="7"/>
    </row>
    <row r="341" spans="2:18" x14ac:dyDescent="0.25">
      <c r="B341" s="4" t="s">
        <v>394</v>
      </c>
      <c r="C341" s="4" t="s">
        <v>395</v>
      </c>
      <c r="D341" s="4" t="s">
        <v>6751</v>
      </c>
      <c r="E341" s="4" t="s">
        <v>6124</v>
      </c>
      <c r="F341" s="4" t="s">
        <v>11</v>
      </c>
      <c r="G341" s="4" t="s">
        <v>558</v>
      </c>
      <c r="H341" s="4" t="s">
        <v>6752</v>
      </c>
      <c r="I341" s="4" t="s">
        <v>8</v>
      </c>
      <c r="J341" s="4" t="s">
        <v>1006</v>
      </c>
      <c r="K341" s="4" t="s">
        <v>8</v>
      </c>
      <c r="L341" s="4" t="s">
        <v>6753</v>
      </c>
      <c r="M341" s="5"/>
      <c r="N341" s="5"/>
      <c r="O341" s="5">
        <v>-28727.919999999998</v>
      </c>
      <c r="P341" s="5"/>
      <c r="Q341" s="5"/>
      <c r="R341" s="7"/>
    </row>
    <row r="342" spans="2:18" x14ac:dyDescent="0.25">
      <c r="B342" s="4" t="s">
        <v>396</v>
      </c>
      <c r="C342" s="4" t="s">
        <v>397</v>
      </c>
      <c r="D342" s="4" t="s">
        <v>6754</v>
      </c>
      <c r="E342" s="4" t="s">
        <v>6124</v>
      </c>
      <c r="F342" s="4" t="s">
        <v>11</v>
      </c>
      <c r="G342" s="4" t="s">
        <v>558</v>
      </c>
      <c r="H342" s="4" t="s">
        <v>869</v>
      </c>
      <c r="I342" s="4" t="s">
        <v>8</v>
      </c>
      <c r="J342" s="4" t="s">
        <v>1006</v>
      </c>
      <c r="K342" s="4" t="s">
        <v>8</v>
      </c>
      <c r="L342" s="4" t="s">
        <v>6755</v>
      </c>
      <c r="M342" s="5"/>
      <c r="N342" s="5"/>
      <c r="O342" s="5">
        <v>-129634</v>
      </c>
      <c r="P342" s="5"/>
      <c r="Q342" s="5"/>
      <c r="R342" s="7"/>
    </row>
    <row r="343" spans="2:18" x14ac:dyDescent="0.25">
      <c r="B343" s="4" t="s">
        <v>396</v>
      </c>
      <c r="C343" s="4" t="s">
        <v>397</v>
      </c>
      <c r="D343" s="4" t="s">
        <v>6131</v>
      </c>
      <c r="E343" s="4" t="s">
        <v>6124</v>
      </c>
      <c r="F343" s="4" t="s">
        <v>11</v>
      </c>
      <c r="G343" s="4" t="s">
        <v>558</v>
      </c>
      <c r="H343" s="4" t="s">
        <v>6132</v>
      </c>
      <c r="I343" s="4" t="s">
        <v>8</v>
      </c>
      <c r="J343" s="4" t="s">
        <v>1006</v>
      </c>
      <c r="K343" s="4" t="s">
        <v>8</v>
      </c>
      <c r="L343" s="4" t="s">
        <v>6123</v>
      </c>
      <c r="M343" s="5"/>
      <c r="N343" s="5"/>
      <c r="O343" s="5"/>
      <c r="P343" s="5"/>
      <c r="Q343" s="5">
        <v>1555608</v>
      </c>
      <c r="R343" s="7"/>
    </row>
    <row r="344" spans="2:18" x14ac:dyDescent="0.25">
      <c r="B344" s="4" t="s">
        <v>398</v>
      </c>
      <c r="C344" s="4" t="s">
        <v>399</v>
      </c>
      <c r="D344" s="4" t="s">
        <v>6756</v>
      </c>
      <c r="E344" s="4" t="s">
        <v>6124</v>
      </c>
      <c r="F344" s="4" t="s">
        <v>59</v>
      </c>
      <c r="G344" s="4" t="s">
        <v>562</v>
      </c>
      <c r="H344" s="4" t="s">
        <v>870</v>
      </c>
      <c r="I344" s="4" t="s">
        <v>8</v>
      </c>
      <c r="J344" s="4" t="s">
        <v>1006</v>
      </c>
      <c r="K344" s="4" t="s">
        <v>8</v>
      </c>
      <c r="L344" s="4" t="s">
        <v>6757</v>
      </c>
      <c r="M344" s="5"/>
      <c r="N344" s="5"/>
      <c r="O344" s="5">
        <v>-208328.33</v>
      </c>
      <c r="P344" s="5"/>
      <c r="Q344" s="5"/>
      <c r="R344" s="7"/>
    </row>
    <row r="345" spans="2:18" x14ac:dyDescent="0.25">
      <c r="B345" s="4" t="s">
        <v>398</v>
      </c>
      <c r="C345" s="4" t="s">
        <v>399</v>
      </c>
      <c r="D345" s="4" t="s">
        <v>6758</v>
      </c>
      <c r="E345" s="4" t="s">
        <v>6124</v>
      </c>
      <c r="F345" s="4" t="s">
        <v>59</v>
      </c>
      <c r="G345" s="4" t="s">
        <v>562</v>
      </c>
      <c r="H345" s="4" t="s">
        <v>6759</v>
      </c>
      <c r="I345" s="4" t="s">
        <v>8</v>
      </c>
      <c r="J345" s="4" t="s">
        <v>1006</v>
      </c>
      <c r="K345" s="4" t="s">
        <v>8</v>
      </c>
      <c r="L345" s="4" t="s">
        <v>6760</v>
      </c>
      <c r="M345" s="5"/>
      <c r="N345" s="5"/>
      <c r="O345" s="5"/>
      <c r="P345" s="5"/>
      <c r="Q345" s="5">
        <v>721889.16</v>
      </c>
      <c r="R345" s="7"/>
    </row>
    <row r="346" spans="2:18" x14ac:dyDescent="0.25">
      <c r="B346" s="4" t="s">
        <v>400</v>
      </c>
      <c r="C346" s="4" t="s">
        <v>401</v>
      </c>
      <c r="D346" s="4" t="s">
        <v>6761</v>
      </c>
      <c r="E346" s="4" t="s">
        <v>6124</v>
      </c>
      <c r="F346" s="4" t="s">
        <v>11</v>
      </c>
      <c r="G346" s="4" t="s">
        <v>558</v>
      </c>
      <c r="H346" s="4" t="s">
        <v>6762</v>
      </c>
      <c r="I346" s="4" t="s">
        <v>8</v>
      </c>
      <c r="J346" s="4" t="s">
        <v>1006</v>
      </c>
      <c r="K346" s="4" t="s">
        <v>8</v>
      </c>
      <c r="L346" s="4" t="s">
        <v>5110</v>
      </c>
      <c r="M346" s="5"/>
      <c r="N346" s="5"/>
      <c r="O346" s="5"/>
      <c r="P346" s="5"/>
      <c r="Q346" s="5">
        <v>401907.06</v>
      </c>
      <c r="R346" s="7"/>
    </row>
    <row r="347" spans="2:18" x14ac:dyDescent="0.25">
      <c r="B347" s="4" t="s">
        <v>404</v>
      </c>
      <c r="C347" s="4" t="s">
        <v>405</v>
      </c>
      <c r="D347" s="4" t="s">
        <v>6763</v>
      </c>
      <c r="E347" s="4" t="s">
        <v>6124</v>
      </c>
      <c r="F347" s="4" t="s">
        <v>11</v>
      </c>
      <c r="G347" s="4" t="s">
        <v>558</v>
      </c>
      <c r="H347" s="4" t="s">
        <v>874</v>
      </c>
      <c r="I347" s="4" t="s">
        <v>8</v>
      </c>
      <c r="J347" s="4" t="s">
        <v>1006</v>
      </c>
      <c r="K347" s="4" t="s">
        <v>8</v>
      </c>
      <c r="L347" s="4" t="s">
        <v>6764</v>
      </c>
      <c r="M347" s="5"/>
      <c r="N347" s="5"/>
      <c r="O347" s="5">
        <v>-32200</v>
      </c>
      <c r="P347" s="5"/>
      <c r="Q347" s="5"/>
      <c r="R347" s="7"/>
    </row>
    <row r="348" spans="2:18" x14ac:dyDescent="0.25">
      <c r="B348" s="4" t="s">
        <v>408</v>
      </c>
      <c r="C348" s="4" t="s">
        <v>409</v>
      </c>
      <c r="D348" s="4" t="s">
        <v>6765</v>
      </c>
      <c r="E348" s="4" t="s">
        <v>6124</v>
      </c>
      <c r="F348" s="4" t="s">
        <v>11</v>
      </c>
      <c r="G348" s="4" t="s">
        <v>558</v>
      </c>
      <c r="H348" s="4" t="s">
        <v>876</v>
      </c>
      <c r="I348" s="4" t="s">
        <v>8</v>
      </c>
      <c r="J348" s="4" t="s">
        <v>1006</v>
      </c>
      <c r="K348" s="4" t="s">
        <v>8</v>
      </c>
      <c r="L348" s="4" t="s">
        <v>6766</v>
      </c>
      <c r="M348" s="5"/>
      <c r="N348" s="5"/>
      <c r="O348" s="5">
        <v>-3648.02</v>
      </c>
      <c r="P348" s="5"/>
      <c r="Q348" s="5"/>
      <c r="R348" s="7"/>
    </row>
    <row r="349" spans="2:18" x14ac:dyDescent="0.25">
      <c r="B349" s="4" t="s">
        <v>410</v>
      </c>
      <c r="C349" s="4" t="s">
        <v>411</v>
      </c>
      <c r="D349" s="4" t="s">
        <v>6148</v>
      </c>
      <c r="E349" s="4" t="s">
        <v>6124</v>
      </c>
      <c r="F349" s="4" t="s">
        <v>85</v>
      </c>
      <c r="G349" s="4" t="s">
        <v>564</v>
      </c>
      <c r="H349" s="4" t="s">
        <v>6149</v>
      </c>
      <c r="I349" s="4" t="s">
        <v>8</v>
      </c>
      <c r="J349" s="4" t="s">
        <v>1006</v>
      </c>
      <c r="K349" s="4" t="s">
        <v>8</v>
      </c>
      <c r="L349" s="4" t="s">
        <v>6150</v>
      </c>
      <c r="M349" s="5"/>
      <c r="N349" s="5">
        <v>775</v>
      </c>
      <c r="O349" s="5"/>
      <c r="P349" s="5"/>
      <c r="Q349" s="5"/>
      <c r="R349" s="7"/>
    </row>
    <row r="350" spans="2:18" x14ac:dyDescent="0.25">
      <c r="B350" s="4" t="s">
        <v>410</v>
      </c>
      <c r="C350" s="4" t="s">
        <v>411</v>
      </c>
      <c r="D350" s="4" t="s">
        <v>6767</v>
      </c>
      <c r="E350" s="4" t="s">
        <v>6124</v>
      </c>
      <c r="F350" s="4" t="s">
        <v>85</v>
      </c>
      <c r="G350" s="4" t="s">
        <v>564</v>
      </c>
      <c r="H350" s="4" t="s">
        <v>8</v>
      </c>
      <c r="I350" s="4" t="s">
        <v>976</v>
      </c>
      <c r="J350" s="4" t="s">
        <v>1010</v>
      </c>
      <c r="K350" s="4" t="s">
        <v>1007</v>
      </c>
      <c r="L350" s="4" t="s">
        <v>6768</v>
      </c>
      <c r="M350" s="5"/>
      <c r="N350" s="5"/>
      <c r="O350" s="5"/>
      <c r="P350" s="5"/>
      <c r="Q350" s="5"/>
      <c r="R350" s="7">
        <v>-775</v>
      </c>
    </row>
    <row r="351" spans="2:18" x14ac:dyDescent="0.25">
      <c r="B351" s="4" t="s">
        <v>410</v>
      </c>
      <c r="C351" s="4" t="s">
        <v>411</v>
      </c>
      <c r="D351" s="4" t="s">
        <v>6769</v>
      </c>
      <c r="E351" s="4" t="s">
        <v>6124</v>
      </c>
      <c r="F351" s="4" t="s">
        <v>59</v>
      </c>
      <c r="G351" s="4" t="s">
        <v>562</v>
      </c>
      <c r="H351" s="4" t="s">
        <v>877</v>
      </c>
      <c r="I351" s="4" t="s">
        <v>8</v>
      </c>
      <c r="J351" s="4" t="s">
        <v>1006</v>
      </c>
      <c r="K351" s="4" t="s">
        <v>8</v>
      </c>
      <c r="L351" s="4" t="s">
        <v>6770</v>
      </c>
      <c r="M351" s="5"/>
      <c r="N351" s="5"/>
      <c r="O351" s="5">
        <v>-25833.33</v>
      </c>
      <c r="P351" s="5"/>
      <c r="Q351" s="5"/>
      <c r="R351" s="7"/>
    </row>
    <row r="352" spans="2:18" x14ac:dyDescent="0.25">
      <c r="B352" s="4" t="s">
        <v>412</v>
      </c>
      <c r="C352" s="4" t="s">
        <v>413</v>
      </c>
      <c r="D352" s="4" t="s">
        <v>6771</v>
      </c>
      <c r="E352" s="4" t="s">
        <v>6124</v>
      </c>
      <c r="F352" s="4" t="s">
        <v>11</v>
      </c>
      <c r="G352" s="4" t="s">
        <v>558</v>
      </c>
      <c r="H352" s="4" t="s">
        <v>878</v>
      </c>
      <c r="I352" s="4" t="s">
        <v>8</v>
      </c>
      <c r="J352" s="4" t="s">
        <v>1006</v>
      </c>
      <c r="K352" s="4" t="s">
        <v>8</v>
      </c>
      <c r="L352" s="4" t="s">
        <v>6772</v>
      </c>
      <c r="M352" s="5"/>
      <c r="N352" s="5"/>
      <c r="O352" s="5">
        <v>-61913.2</v>
      </c>
      <c r="P352" s="5"/>
      <c r="Q352" s="5"/>
      <c r="R352" s="7"/>
    </row>
    <row r="353" spans="2:18" x14ac:dyDescent="0.25">
      <c r="B353" s="4" t="s">
        <v>414</v>
      </c>
      <c r="C353" s="4" t="s">
        <v>415</v>
      </c>
      <c r="D353" s="4" t="s">
        <v>6148</v>
      </c>
      <c r="E353" s="4" t="s">
        <v>6124</v>
      </c>
      <c r="F353" s="4" t="s">
        <v>85</v>
      </c>
      <c r="G353" s="4" t="s">
        <v>564</v>
      </c>
      <c r="H353" s="4" t="s">
        <v>6149</v>
      </c>
      <c r="I353" s="4" t="s">
        <v>8</v>
      </c>
      <c r="J353" s="4" t="s">
        <v>1006</v>
      </c>
      <c r="K353" s="4" t="s">
        <v>8</v>
      </c>
      <c r="L353" s="4" t="s">
        <v>6150</v>
      </c>
      <c r="M353" s="5"/>
      <c r="N353" s="5">
        <v>318.47000000000003</v>
      </c>
      <c r="O353" s="5"/>
      <c r="P353" s="5"/>
      <c r="Q353" s="5"/>
      <c r="R353" s="7"/>
    </row>
    <row r="354" spans="2:18" x14ac:dyDescent="0.25">
      <c r="B354" s="4" t="s">
        <v>414</v>
      </c>
      <c r="C354" s="4" t="s">
        <v>415</v>
      </c>
      <c r="D354" s="4" t="s">
        <v>6773</v>
      </c>
      <c r="E354" s="4" t="s">
        <v>6124</v>
      </c>
      <c r="F354" s="4" t="s">
        <v>85</v>
      </c>
      <c r="G354" s="4" t="s">
        <v>564</v>
      </c>
      <c r="H354" s="4" t="s">
        <v>8</v>
      </c>
      <c r="I354" s="4" t="s">
        <v>976</v>
      </c>
      <c r="J354" s="4" t="s">
        <v>1010</v>
      </c>
      <c r="K354" s="4" t="s">
        <v>1007</v>
      </c>
      <c r="L354" s="4" t="s">
        <v>6774</v>
      </c>
      <c r="M354" s="5"/>
      <c r="N354" s="5"/>
      <c r="O354" s="5"/>
      <c r="P354" s="5"/>
      <c r="Q354" s="5"/>
      <c r="R354" s="7">
        <v>-318.47000000000003</v>
      </c>
    </row>
    <row r="355" spans="2:18" x14ac:dyDescent="0.25">
      <c r="B355" s="4" t="s">
        <v>414</v>
      </c>
      <c r="C355" s="4" t="s">
        <v>415</v>
      </c>
      <c r="D355" s="4" t="s">
        <v>6775</v>
      </c>
      <c r="E355" s="4" t="s">
        <v>6124</v>
      </c>
      <c r="F355" s="4" t="s">
        <v>11</v>
      </c>
      <c r="G355" s="4" t="s">
        <v>558</v>
      </c>
      <c r="H355" s="4" t="s">
        <v>880</v>
      </c>
      <c r="I355" s="4" t="s">
        <v>8</v>
      </c>
      <c r="J355" s="4" t="s">
        <v>1006</v>
      </c>
      <c r="K355" s="4" t="s">
        <v>8</v>
      </c>
      <c r="L355" s="4" t="s">
        <v>6776</v>
      </c>
      <c r="M355" s="5"/>
      <c r="N355" s="5"/>
      <c r="O355" s="5">
        <v>-8355.43</v>
      </c>
      <c r="P355" s="5"/>
      <c r="Q355" s="5"/>
      <c r="R355" s="7"/>
    </row>
    <row r="356" spans="2:18" x14ac:dyDescent="0.25">
      <c r="B356" s="4" t="s">
        <v>414</v>
      </c>
      <c r="C356" s="4" t="s">
        <v>415</v>
      </c>
      <c r="D356" s="4" t="s">
        <v>6777</v>
      </c>
      <c r="E356" s="4" t="s">
        <v>6124</v>
      </c>
      <c r="F356" s="4" t="s">
        <v>11</v>
      </c>
      <c r="G356" s="4" t="s">
        <v>558</v>
      </c>
      <c r="H356" s="4" t="s">
        <v>879</v>
      </c>
      <c r="I356" s="4" t="s">
        <v>8</v>
      </c>
      <c r="J356" s="4" t="s">
        <v>1006</v>
      </c>
      <c r="K356" s="4" t="s">
        <v>8</v>
      </c>
      <c r="L356" s="4" t="s">
        <v>6778</v>
      </c>
      <c r="M356" s="5"/>
      <c r="N356" s="5"/>
      <c r="O356" s="5">
        <v>-2778.01</v>
      </c>
      <c r="P356" s="5"/>
      <c r="Q356" s="5"/>
      <c r="R356" s="7"/>
    </row>
    <row r="357" spans="2:18" x14ac:dyDescent="0.25">
      <c r="B357" s="4" t="s">
        <v>414</v>
      </c>
      <c r="C357" s="4" t="s">
        <v>415</v>
      </c>
      <c r="D357" s="4" t="s">
        <v>6779</v>
      </c>
      <c r="E357" s="4" t="s">
        <v>6124</v>
      </c>
      <c r="F357" s="4" t="s">
        <v>11</v>
      </c>
      <c r="G357" s="4" t="s">
        <v>558</v>
      </c>
      <c r="H357" s="4" t="s">
        <v>6780</v>
      </c>
      <c r="I357" s="4" t="s">
        <v>8</v>
      </c>
      <c r="J357" s="4" t="s">
        <v>1006</v>
      </c>
      <c r="K357" s="4" t="s">
        <v>8</v>
      </c>
      <c r="L357" s="4" t="s">
        <v>6781</v>
      </c>
      <c r="M357" s="5"/>
      <c r="N357" s="5"/>
      <c r="O357" s="5"/>
      <c r="P357" s="5"/>
      <c r="Q357" s="5">
        <v>48735.47</v>
      </c>
      <c r="R357" s="7"/>
    </row>
    <row r="358" spans="2:18" x14ac:dyDescent="0.25">
      <c r="B358" s="4" t="s">
        <v>416</v>
      </c>
      <c r="C358" s="4" t="s">
        <v>417</v>
      </c>
      <c r="D358" s="4" t="s">
        <v>6782</v>
      </c>
      <c r="E358" s="4" t="s">
        <v>6124</v>
      </c>
      <c r="F358" s="4" t="s">
        <v>11</v>
      </c>
      <c r="G358" s="4" t="s">
        <v>558</v>
      </c>
      <c r="H358" s="4" t="s">
        <v>881</v>
      </c>
      <c r="I358" s="4" t="s">
        <v>8</v>
      </c>
      <c r="J358" s="4" t="s">
        <v>1006</v>
      </c>
      <c r="K358" s="4" t="s">
        <v>8</v>
      </c>
      <c r="L358" s="4" t="s">
        <v>6783</v>
      </c>
      <c r="M358" s="5"/>
      <c r="N358" s="5"/>
      <c r="O358" s="5">
        <v>-3451.19</v>
      </c>
      <c r="P358" s="5"/>
      <c r="Q358" s="5"/>
      <c r="R358" s="7"/>
    </row>
    <row r="359" spans="2:18" x14ac:dyDescent="0.25">
      <c r="B359" s="4" t="s">
        <v>418</v>
      </c>
      <c r="C359" s="4" t="s">
        <v>419</v>
      </c>
      <c r="D359" s="4" t="s">
        <v>6784</v>
      </c>
      <c r="E359" s="4" t="s">
        <v>6124</v>
      </c>
      <c r="F359" s="4" t="s">
        <v>11</v>
      </c>
      <c r="G359" s="4" t="s">
        <v>558</v>
      </c>
      <c r="H359" s="4" t="s">
        <v>882</v>
      </c>
      <c r="I359" s="4" t="s">
        <v>8</v>
      </c>
      <c r="J359" s="4" t="s">
        <v>1006</v>
      </c>
      <c r="K359" s="4" t="s">
        <v>8</v>
      </c>
      <c r="L359" s="4" t="s">
        <v>6785</v>
      </c>
      <c r="M359" s="5"/>
      <c r="N359" s="5"/>
      <c r="O359" s="5">
        <v>-4302.72</v>
      </c>
      <c r="P359" s="5"/>
      <c r="Q359" s="5"/>
      <c r="R359" s="7"/>
    </row>
    <row r="360" spans="2:18" x14ac:dyDescent="0.25">
      <c r="B360" s="4" t="s">
        <v>420</v>
      </c>
      <c r="C360" s="4" t="s">
        <v>421</v>
      </c>
      <c r="D360" s="4" t="s">
        <v>6786</v>
      </c>
      <c r="E360" s="4" t="s">
        <v>6124</v>
      </c>
      <c r="F360" s="4" t="s">
        <v>59</v>
      </c>
      <c r="G360" s="4" t="s">
        <v>562</v>
      </c>
      <c r="H360" s="4" t="s">
        <v>883</v>
      </c>
      <c r="I360" s="4" t="s">
        <v>8</v>
      </c>
      <c r="J360" s="4" t="s">
        <v>1006</v>
      </c>
      <c r="K360" s="4" t="s">
        <v>8</v>
      </c>
      <c r="L360" s="4" t="s">
        <v>6787</v>
      </c>
      <c r="M360" s="5"/>
      <c r="N360" s="5"/>
      <c r="O360" s="5">
        <v>-9632.99</v>
      </c>
      <c r="P360" s="5"/>
      <c r="Q360" s="5"/>
      <c r="R360" s="7"/>
    </row>
    <row r="361" spans="2:18" x14ac:dyDescent="0.25">
      <c r="B361" s="4" t="s">
        <v>422</v>
      </c>
      <c r="C361" s="4" t="s">
        <v>423</v>
      </c>
      <c r="D361" s="4" t="s">
        <v>6788</v>
      </c>
      <c r="E361" s="4" t="s">
        <v>6124</v>
      </c>
      <c r="F361" s="4" t="s">
        <v>59</v>
      </c>
      <c r="G361" s="4" t="s">
        <v>562</v>
      </c>
      <c r="H361" s="4" t="s">
        <v>884</v>
      </c>
      <c r="I361" s="4" t="s">
        <v>8</v>
      </c>
      <c r="J361" s="4" t="s">
        <v>1006</v>
      </c>
      <c r="K361" s="4" t="s">
        <v>8</v>
      </c>
      <c r="L361" s="4" t="s">
        <v>6789</v>
      </c>
      <c r="M361" s="5"/>
      <c r="N361" s="5"/>
      <c r="O361" s="5">
        <v>-2902.05</v>
      </c>
      <c r="P361" s="5"/>
      <c r="Q361" s="5"/>
      <c r="R361" s="7"/>
    </row>
    <row r="362" spans="2:18" x14ac:dyDescent="0.25">
      <c r="B362" s="4" t="s">
        <v>422</v>
      </c>
      <c r="C362" s="4" t="s">
        <v>423</v>
      </c>
      <c r="D362" s="4" t="s">
        <v>6790</v>
      </c>
      <c r="E362" s="4" t="s">
        <v>6124</v>
      </c>
      <c r="F362" s="4" t="s">
        <v>59</v>
      </c>
      <c r="G362" s="4" t="s">
        <v>562</v>
      </c>
      <c r="H362" s="4" t="s">
        <v>885</v>
      </c>
      <c r="I362" s="4" t="s">
        <v>8</v>
      </c>
      <c r="J362" s="4" t="s">
        <v>1006</v>
      </c>
      <c r="K362" s="4" t="s">
        <v>8</v>
      </c>
      <c r="L362" s="4" t="s">
        <v>6791</v>
      </c>
      <c r="M362" s="5"/>
      <c r="N362" s="5"/>
      <c r="O362" s="5">
        <v>-2902.05</v>
      </c>
      <c r="P362" s="5"/>
      <c r="Q362" s="5"/>
      <c r="R362" s="7"/>
    </row>
    <row r="363" spans="2:18" x14ac:dyDescent="0.25">
      <c r="B363" s="4" t="s">
        <v>424</v>
      </c>
      <c r="C363" s="4" t="s">
        <v>425</v>
      </c>
      <c r="D363" s="4" t="s">
        <v>6792</v>
      </c>
      <c r="E363" s="4" t="s">
        <v>6124</v>
      </c>
      <c r="F363" s="4" t="s">
        <v>11</v>
      </c>
      <c r="G363" s="4" t="s">
        <v>558</v>
      </c>
      <c r="H363" s="4" t="s">
        <v>5141</v>
      </c>
      <c r="I363" s="4" t="s">
        <v>8</v>
      </c>
      <c r="J363" s="4" t="s">
        <v>1006</v>
      </c>
      <c r="K363" s="4" t="s">
        <v>8</v>
      </c>
      <c r="L363" s="4" t="s">
        <v>6793</v>
      </c>
      <c r="M363" s="5"/>
      <c r="N363" s="5"/>
      <c r="O363" s="5">
        <v>-8654.92</v>
      </c>
      <c r="P363" s="5"/>
      <c r="Q363" s="5"/>
      <c r="R363" s="7"/>
    </row>
    <row r="364" spans="2:18" x14ac:dyDescent="0.25">
      <c r="B364" s="4" t="s">
        <v>426</v>
      </c>
      <c r="C364" s="4" t="s">
        <v>427</v>
      </c>
      <c r="D364" s="4" t="s">
        <v>6794</v>
      </c>
      <c r="E364" s="4" t="s">
        <v>6124</v>
      </c>
      <c r="F364" s="4" t="s">
        <v>59</v>
      </c>
      <c r="G364" s="4" t="s">
        <v>562</v>
      </c>
      <c r="H364" s="4" t="s">
        <v>887</v>
      </c>
      <c r="I364" s="4" t="s">
        <v>8</v>
      </c>
      <c r="J364" s="4" t="s">
        <v>1006</v>
      </c>
      <c r="K364" s="4" t="s">
        <v>8</v>
      </c>
      <c r="L364" s="4" t="s">
        <v>6795</v>
      </c>
      <c r="M364" s="5"/>
      <c r="N364" s="5"/>
      <c r="O364" s="5">
        <v>-6258.75</v>
      </c>
      <c r="P364" s="5"/>
      <c r="Q364" s="5"/>
      <c r="R364" s="7"/>
    </row>
    <row r="365" spans="2:18" x14ac:dyDescent="0.25">
      <c r="B365" s="4" t="s">
        <v>428</v>
      </c>
      <c r="C365" s="4" t="s">
        <v>429</v>
      </c>
      <c r="D365" s="4" t="s">
        <v>6796</v>
      </c>
      <c r="E365" s="4" t="s">
        <v>6124</v>
      </c>
      <c r="F365" s="4" t="s">
        <v>11</v>
      </c>
      <c r="G365" s="4" t="s">
        <v>558</v>
      </c>
      <c r="H365" s="4" t="s">
        <v>5146</v>
      </c>
      <c r="I365" s="4" t="s">
        <v>8</v>
      </c>
      <c r="J365" s="4" t="s">
        <v>1006</v>
      </c>
      <c r="K365" s="4" t="s">
        <v>8</v>
      </c>
      <c r="L365" s="4" t="s">
        <v>6797</v>
      </c>
      <c r="M365" s="5"/>
      <c r="N365" s="5"/>
      <c r="O365" s="5">
        <v>-41250</v>
      </c>
      <c r="P365" s="5"/>
      <c r="Q365" s="5"/>
      <c r="R365" s="7"/>
    </row>
    <row r="366" spans="2:18" x14ac:dyDescent="0.25">
      <c r="B366" s="4" t="s">
        <v>430</v>
      </c>
      <c r="C366" s="4" t="s">
        <v>431</v>
      </c>
      <c r="D366" s="4" t="s">
        <v>2596</v>
      </c>
      <c r="E366" s="4" t="s">
        <v>6124</v>
      </c>
      <c r="F366" s="4" t="s">
        <v>2597</v>
      </c>
      <c r="G366" s="4" t="s">
        <v>2598</v>
      </c>
      <c r="H366" s="4" t="s">
        <v>2599</v>
      </c>
      <c r="I366" s="4" t="s">
        <v>993</v>
      </c>
      <c r="J366" s="4" t="s">
        <v>1025</v>
      </c>
      <c r="K366" s="4" t="s">
        <v>1038</v>
      </c>
      <c r="L366" s="4" t="s">
        <v>5959</v>
      </c>
      <c r="M366" s="5"/>
      <c r="N366" s="5"/>
      <c r="O366" s="5"/>
      <c r="P366" s="5"/>
      <c r="Q366" s="5"/>
      <c r="R366" s="7">
        <v>-93483.73</v>
      </c>
    </row>
    <row r="367" spans="2:18" x14ac:dyDescent="0.25">
      <c r="B367" s="4" t="s">
        <v>430</v>
      </c>
      <c r="C367" s="4" t="s">
        <v>431</v>
      </c>
      <c r="D367" s="4" t="s">
        <v>2596</v>
      </c>
      <c r="E367" s="4" t="s">
        <v>6124</v>
      </c>
      <c r="F367" s="4" t="s">
        <v>2597</v>
      </c>
      <c r="G367" s="4" t="s">
        <v>2598</v>
      </c>
      <c r="H367" s="4" t="s">
        <v>2599</v>
      </c>
      <c r="I367" s="4" t="s">
        <v>994</v>
      </c>
      <c r="J367" s="4" t="s">
        <v>1026</v>
      </c>
      <c r="K367" s="4" t="s">
        <v>1038</v>
      </c>
      <c r="L367" s="4" t="s">
        <v>5959</v>
      </c>
      <c r="M367" s="5"/>
      <c r="N367" s="5"/>
      <c r="O367" s="5"/>
      <c r="P367" s="5"/>
      <c r="Q367" s="5"/>
      <c r="R367" s="7">
        <v>-9034.08</v>
      </c>
    </row>
    <row r="368" spans="2:18" x14ac:dyDescent="0.25">
      <c r="B368" s="4" t="s">
        <v>430</v>
      </c>
      <c r="C368" s="4" t="s">
        <v>431</v>
      </c>
      <c r="D368" s="4" t="s">
        <v>6798</v>
      </c>
      <c r="E368" s="4" t="s">
        <v>6124</v>
      </c>
      <c r="F368" s="4" t="s">
        <v>2597</v>
      </c>
      <c r="G368" s="4" t="s">
        <v>2598</v>
      </c>
      <c r="H368" s="4" t="s">
        <v>2599</v>
      </c>
      <c r="I368" s="4" t="s">
        <v>993</v>
      </c>
      <c r="J368" s="4" t="s">
        <v>1025</v>
      </c>
      <c r="K368" s="4" t="s">
        <v>1038</v>
      </c>
      <c r="L368" s="4" t="s">
        <v>6799</v>
      </c>
      <c r="M368" s="5"/>
      <c r="N368" s="5"/>
      <c r="O368" s="5"/>
      <c r="P368" s="5"/>
      <c r="Q368" s="5"/>
      <c r="R368" s="7">
        <v>77903.11</v>
      </c>
    </row>
    <row r="369" spans="2:18" x14ac:dyDescent="0.25">
      <c r="B369" s="4" t="s">
        <v>430</v>
      </c>
      <c r="C369" s="4" t="s">
        <v>431</v>
      </c>
      <c r="D369" s="4" t="s">
        <v>6798</v>
      </c>
      <c r="E369" s="4" t="s">
        <v>6124</v>
      </c>
      <c r="F369" s="4" t="s">
        <v>2597</v>
      </c>
      <c r="G369" s="4" t="s">
        <v>2598</v>
      </c>
      <c r="H369" s="4" t="s">
        <v>2599</v>
      </c>
      <c r="I369" s="4" t="s">
        <v>994</v>
      </c>
      <c r="J369" s="4" t="s">
        <v>1026</v>
      </c>
      <c r="K369" s="4" t="s">
        <v>1038</v>
      </c>
      <c r="L369" s="4" t="s">
        <v>6799</v>
      </c>
      <c r="M369" s="5"/>
      <c r="N369" s="5"/>
      <c r="O369" s="5"/>
      <c r="P369" s="5"/>
      <c r="Q369" s="5"/>
      <c r="R369" s="7">
        <v>7528.41</v>
      </c>
    </row>
    <row r="370" spans="2:18" x14ac:dyDescent="0.25">
      <c r="B370" s="4" t="s">
        <v>437</v>
      </c>
      <c r="C370" s="4" t="s">
        <v>438</v>
      </c>
      <c r="D370" s="4" t="s">
        <v>6800</v>
      </c>
      <c r="E370" s="4" t="s">
        <v>6124</v>
      </c>
      <c r="F370" s="4" t="s">
        <v>11</v>
      </c>
      <c r="G370" s="4" t="s">
        <v>558</v>
      </c>
      <c r="H370" s="4" t="s">
        <v>891</v>
      </c>
      <c r="I370" s="4" t="s">
        <v>6801</v>
      </c>
      <c r="J370" s="4" t="s">
        <v>6802</v>
      </c>
      <c r="K370" s="4" t="s">
        <v>1039</v>
      </c>
      <c r="L370" s="4" t="s">
        <v>6803</v>
      </c>
      <c r="M370" s="5"/>
      <c r="N370" s="5"/>
      <c r="O370" s="5"/>
      <c r="P370" s="5"/>
      <c r="Q370" s="5"/>
      <c r="R370" s="7">
        <v>-11311.2</v>
      </c>
    </row>
    <row r="371" spans="2:18" x14ac:dyDescent="0.25">
      <c r="B371" s="4" t="s">
        <v>437</v>
      </c>
      <c r="C371" s="4" t="s">
        <v>438</v>
      </c>
      <c r="D371" s="4" t="s">
        <v>6800</v>
      </c>
      <c r="E371" s="4" t="s">
        <v>6124</v>
      </c>
      <c r="F371" s="4" t="s">
        <v>11</v>
      </c>
      <c r="G371" s="4" t="s">
        <v>558</v>
      </c>
      <c r="H371" s="4" t="s">
        <v>891</v>
      </c>
      <c r="I371" s="4" t="s">
        <v>6804</v>
      </c>
      <c r="J371" s="4" t="s">
        <v>6805</v>
      </c>
      <c r="K371" s="4" t="s">
        <v>1040</v>
      </c>
      <c r="L371" s="4" t="s">
        <v>6803</v>
      </c>
      <c r="M371" s="5"/>
      <c r="N371" s="5"/>
      <c r="O371" s="5"/>
      <c r="P371" s="5"/>
      <c r="Q371" s="5"/>
      <c r="R371" s="7">
        <v>-5655.6</v>
      </c>
    </row>
    <row r="372" spans="2:18" x14ac:dyDescent="0.25">
      <c r="B372" s="4" t="s">
        <v>437</v>
      </c>
      <c r="C372" s="4" t="s">
        <v>438</v>
      </c>
      <c r="D372" s="4" t="s">
        <v>6800</v>
      </c>
      <c r="E372" s="4" t="s">
        <v>6124</v>
      </c>
      <c r="F372" s="4" t="s">
        <v>11</v>
      </c>
      <c r="G372" s="4" t="s">
        <v>558</v>
      </c>
      <c r="H372" s="4" t="s">
        <v>891</v>
      </c>
      <c r="I372" s="4" t="s">
        <v>983</v>
      </c>
      <c r="J372" s="4" t="s">
        <v>1016</v>
      </c>
      <c r="K372" s="4" t="s">
        <v>1040</v>
      </c>
      <c r="L372" s="4" t="s">
        <v>6803</v>
      </c>
      <c r="M372" s="5"/>
      <c r="N372" s="5"/>
      <c r="O372" s="5"/>
      <c r="P372" s="5"/>
      <c r="Q372" s="5"/>
      <c r="R372" s="7">
        <v>-15270.12</v>
      </c>
    </row>
    <row r="373" spans="2:18" x14ac:dyDescent="0.25">
      <c r="B373" s="4" t="s">
        <v>437</v>
      </c>
      <c r="C373" s="4" t="s">
        <v>438</v>
      </c>
      <c r="D373" s="4" t="s">
        <v>6800</v>
      </c>
      <c r="E373" s="4" t="s">
        <v>6124</v>
      </c>
      <c r="F373" s="4" t="s">
        <v>11</v>
      </c>
      <c r="G373" s="4" t="s">
        <v>558</v>
      </c>
      <c r="H373" s="4" t="s">
        <v>891</v>
      </c>
      <c r="I373" s="4" t="s">
        <v>6806</v>
      </c>
      <c r="J373" s="4" t="s">
        <v>6807</v>
      </c>
      <c r="K373" s="4" t="s">
        <v>1040</v>
      </c>
      <c r="L373" s="4" t="s">
        <v>6803</v>
      </c>
      <c r="M373" s="5"/>
      <c r="N373" s="5"/>
      <c r="O373" s="5"/>
      <c r="P373" s="5"/>
      <c r="Q373" s="5"/>
      <c r="R373" s="7">
        <v>-1885.2</v>
      </c>
    </row>
    <row r="374" spans="2:18" x14ac:dyDescent="0.25">
      <c r="B374" s="4" t="s">
        <v>437</v>
      </c>
      <c r="C374" s="4" t="s">
        <v>438</v>
      </c>
      <c r="D374" s="4" t="s">
        <v>6800</v>
      </c>
      <c r="E374" s="4" t="s">
        <v>6124</v>
      </c>
      <c r="F374" s="4" t="s">
        <v>11</v>
      </c>
      <c r="G374" s="4" t="s">
        <v>558</v>
      </c>
      <c r="H374" s="4" t="s">
        <v>891</v>
      </c>
      <c r="I374" s="4" t="s">
        <v>6808</v>
      </c>
      <c r="J374" s="4" t="s">
        <v>6809</v>
      </c>
      <c r="K374" s="4" t="s">
        <v>1040</v>
      </c>
      <c r="L374" s="4" t="s">
        <v>6803</v>
      </c>
      <c r="M374" s="5"/>
      <c r="N374" s="5"/>
      <c r="O374" s="5"/>
      <c r="P374" s="5"/>
      <c r="Q374" s="5"/>
      <c r="R374" s="7">
        <v>-1131.1199999999999</v>
      </c>
    </row>
    <row r="375" spans="2:18" x14ac:dyDescent="0.25">
      <c r="B375" s="4" t="s">
        <v>437</v>
      </c>
      <c r="C375" s="4" t="s">
        <v>438</v>
      </c>
      <c r="D375" s="4" t="s">
        <v>6810</v>
      </c>
      <c r="E375" s="4" t="s">
        <v>6124</v>
      </c>
      <c r="F375" s="4" t="s">
        <v>11</v>
      </c>
      <c r="G375" s="4" t="s">
        <v>558</v>
      </c>
      <c r="H375" s="4" t="s">
        <v>891</v>
      </c>
      <c r="I375" s="4" t="s">
        <v>8</v>
      </c>
      <c r="J375" s="4" t="s">
        <v>1006</v>
      </c>
      <c r="K375" s="4" t="s">
        <v>8</v>
      </c>
      <c r="L375" s="4" t="s">
        <v>6811</v>
      </c>
      <c r="M375" s="5"/>
      <c r="N375" s="5"/>
      <c r="O375" s="5">
        <v>-10022.98</v>
      </c>
      <c r="P375" s="5"/>
      <c r="Q375" s="5"/>
      <c r="R375" s="7"/>
    </row>
    <row r="376" spans="2:18" x14ac:dyDescent="0.25">
      <c r="B376" s="4" t="s">
        <v>437</v>
      </c>
      <c r="C376" s="4" t="s">
        <v>438</v>
      </c>
      <c r="D376" s="4" t="s">
        <v>6812</v>
      </c>
      <c r="E376" s="4" t="s">
        <v>6124</v>
      </c>
      <c r="F376" s="4" t="s">
        <v>11</v>
      </c>
      <c r="G376" s="4" t="s">
        <v>558</v>
      </c>
      <c r="H376" s="4" t="s">
        <v>6813</v>
      </c>
      <c r="I376" s="4" t="s">
        <v>8</v>
      </c>
      <c r="J376" s="4" t="s">
        <v>1006</v>
      </c>
      <c r="K376" s="4" t="s">
        <v>8</v>
      </c>
      <c r="L376" s="4" t="s">
        <v>6800</v>
      </c>
      <c r="M376" s="5"/>
      <c r="N376" s="5"/>
      <c r="O376" s="5"/>
      <c r="P376" s="5"/>
      <c r="Q376" s="5">
        <v>155529</v>
      </c>
      <c r="R376" s="7"/>
    </row>
    <row r="377" spans="2:18" x14ac:dyDescent="0.25">
      <c r="B377" s="4" t="s">
        <v>439</v>
      </c>
      <c r="C377" s="4" t="s">
        <v>440</v>
      </c>
      <c r="D377" s="4" t="s">
        <v>6814</v>
      </c>
      <c r="E377" s="4" t="s">
        <v>6124</v>
      </c>
      <c r="F377" s="4" t="s">
        <v>59</v>
      </c>
      <c r="G377" s="4" t="s">
        <v>562</v>
      </c>
      <c r="H377" s="4" t="s">
        <v>4286</v>
      </c>
      <c r="I377" s="4" t="s">
        <v>8</v>
      </c>
      <c r="J377" s="4" t="s">
        <v>1006</v>
      </c>
      <c r="K377" s="4" t="s">
        <v>8</v>
      </c>
      <c r="L377" s="4" t="s">
        <v>6815</v>
      </c>
      <c r="M377" s="5"/>
      <c r="N377" s="5"/>
      <c r="O377" s="5">
        <v>-26247.17</v>
      </c>
      <c r="P377" s="5"/>
      <c r="Q377" s="5"/>
      <c r="R377" s="7"/>
    </row>
    <row r="378" spans="2:18" x14ac:dyDescent="0.25">
      <c r="B378" s="4" t="s">
        <v>6816</v>
      </c>
      <c r="C378" s="4" t="s">
        <v>6817</v>
      </c>
      <c r="D378" s="4" t="s">
        <v>6148</v>
      </c>
      <c r="E378" s="4" t="s">
        <v>6124</v>
      </c>
      <c r="F378" s="4" t="s">
        <v>85</v>
      </c>
      <c r="G378" s="4" t="s">
        <v>564</v>
      </c>
      <c r="H378" s="4" t="s">
        <v>6149</v>
      </c>
      <c r="I378" s="4" t="s">
        <v>8</v>
      </c>
      <c r="J378" s="4" t="s">
        <v>1006</v>
      </c>
      <c r="K378" s="4" t="s">
        <v>8</v>
      </c>
      <c r="L378" s="4" t="s">
        <v>6150</v>
      </c>
      <c r="M378" s="5"/>
      <c r="N378" s="5">
        <v>175.15</v>
      </c>
      <c r="O378" s="5"/>
      <c r="P378" s="5"/>
      <c r="Q378" s="5"/>
      <c r="R378" s="7"/>
    </row>
    <row r="379" spans="2:18" x14ac:dyDescent="0.25">
      <c r="B379" s="4" t="s">
        <v>441</v>
      </c>
      <c r="C379" s="4" t="s">
        <v>442</v>
      </c>
      <c r="D379" s="4" t="s">
        <v>6818</v>
      </c>
      <c r="E379" s="4" t="s">
        <v>6124</v>
      </c>
      <c r="F379" s="4" t="s">
        <v>59</v>
      </c>
      <c r="G379" s="4" t="s">
        <v>562</v>
      </c>
      <c r="H379" s="4" t="s">
        <v>893</v>
      </c>
      <c r="I379" s="4" t="s">
        <v>8</v>
      </c>
      <c r="J379" s="4" t="s">
        <v>1006</v>
      </c>
      <c r="K379" s="4" t="s">
        <v>8</v>
      </c>
      <c r="L379" s="4" t="s">
        <v>6819</v>
      </c>
      <c r="M379" s="5"/>
      <c r="N379" s="5"/>
      <c r="O379" s="5">
        <v>-6480.19</v>
      </c>
      <c r="P379" s="5"/>
      <c r="Q379" s="5"/>
      <c r="R379" s="7"/>
    </row>
    <row r="380" spans="2:18" x14ac:dyDescent="0.25">
      <c r="B380" s="4" t="s">
        <v>441</v>
      </c>
      <c r="C380" s="4" t="s">
        <v>442</v>
      </c>
      <c r="D380" s="4" t="s">
        <v>6818</v>
      </c>
      <c r="E380" s="4" t="s">
        <v>6124</v>
      </c>
      <c r="F380" s="4" t="s">
        <v>11</v>
      </c>
      <c r="G380" s="4" t="s">
        <v>558</v>
      </c>
      <c r="H380" s="4" t="s">
        <v>893</v>
      </c>
      <c r="I380" s="4" t="s">
        <v>8</v>
      </c>
      <c r="J380" s="4" t="s">
        <v>1006</v>
      </c>
      <c r="K380" s="4" t="s">
        <v>8</v>
      </c>
      <c r="L380" s="4" t="s">
        <v>6819</v>
      </c>
      <c r="M380" s="5"/>
      <c r="N380" s="5"/>
      <c r="O380" s="5">
        <v>-1695.03</v>
      </c>
      <c r="P380" s="5"/>
      <c r="Q380" s="5"/>
      <c r="R380" s="7"/>
    </row>
    <row r="381" spans="2:18" x14ac:dyDescent="0.25">
      <c r="B381" s="4" t="s">
        <v>443</v>
      </c>
      <c r="C381" s="4" t="s">
        <v>444</v>
      </c>
      <c r="D381" s="4" t="s">
        <v>6820</v>
      </c>
      <c r="E381" s="4" t="s">
        <v>6124</v>
      </c>
      <c r="F381" s="4" t="s">
        <v>59</v>
      </c>
      <c r="G381" s="4" t="s">
        <v>562</v>
      </c>
      <c r="H381" s="4" t="s">
        <v>894</v>
      </c>
      <c r="I381" s="4" t="s">
        <v>8</v>
      </c>
      <c r="J381" s="4" t="s">
        <v>1006</v>
      </c>
      <c r="K381" s="4" t="s">
        <v>8</v>
      </c>
      <c r="L381" s="4" t="s">
        <v>6821</v>
      </c>
      <c r="M381" s="5"/>
      <c r="N381" s="5"/>
      <c r="O381" s="5">
        <v>-6480.19</v>
      </c>
      <c r="P381" s="5"/>
      <c r="Q381" s="5"/>
      <c r="R381" s="7"/>
    </row>
    <row r="382" spans="2:18" x14ac:dyDescent="0.25">
      <c r="B382" s="4" t="s">
        <v>443</v>
      </c>
      <c r="C382" s="4" t="s">
        <v>444</v>
      </c>
      <c r="D382" s="4" t="s">
        <v>6820</v>
      </c>
      <c r="E382" s="4" t="s">
        <v>6124</v>
      </c>
      <c r="F382" s="4" t="s">
        <v>11</v>
      </c>
      <c r="G382" s="4" t="s">
        <v>558</v>
      </c>
      <c r="H382" s="4" t="s">
        <v>894</v>
      </c>
      <c r="I382" s="4" t="s">
        <v>8</v>
      </c>
      <c r="J382" s="4" t="s">
        <v>1006</v>
      </c>
      <c r="K382" s="4" t="s">
        <v>8</v>
      </c>
      <c r="L382" s="4" t="s">
        <v>6821</v>
      </c>
      <c r="M382" s="5"/>
      <c r="N382" s="5"/>
      <c r="O382" s="5">
        <v>-1695.03</v>
      </c>
      <c r="P382" s="5"/>
      <c r="Q382" s="5"/>
      <c r="R382" s="7"/>
    </row>
    <row r="383" spans="2:18" x14ac:dyDescent="0.25">
      <c r="B383" s="4" t="s">
        <v>445</v>
      </c>
      <c r="C383" s="4" t="s">
        <v>446</v>
      </c>
      <c r="D383" s="4" t="s">
        <v>6822</v>
      </c>
      <c r="E383" s="4" t="s">
        <v>6124</v>
      </c>
      <c r="F383" s="4" t="s">
        <v>59</v>
      </c>
      <c r="G383" s="4" t="s">
        <v>562</v>
      </c>
      <c r="H383" s="4" t="s">
        <v>895</v>
      </c>
      <c r="I383" s="4" t="s">
        <v>8</v>
      </c>
      <c r="J383" s="4" t="s">
        <v>1006</v>
      </c>
      <c r="K383" s="4" t="s">
        <v>8</v>
      </c>
      <c r="L383" s="4" t="s">
        <v>6823</v>
      </c>
      <c r="M383" s="5"/>
      <c r="N383" s="5"/>
      <c r="O383" s="5">
        <v>-11315.2</v>
      </c>
      <c r="P383" s="5"/>
      <c r="Q383" s="5"/>
      <c r="R383" s="7"/>
    </row>
    <row r="384" spans="2:18" x14ac:dyDescent="0.25">
      <c r="B384" s="4" t="s">
        <v>447</v>
      </c>
      <c r="C384" s="4" t="s">
        <v>448</v>
      </c>
      <c r="D384" s="4" t="s">
        <v>6824</v>
      </c>
      <c r="E384" s="4" t="s">
        <v>6124</v>
      </c>
      <c r="F384" s="4" t="s">
        <v>59</v>
      </c>
      <c r="G384" s="4" t="s">
        <v>562</v>
      </c>
      <c r="H384" s="4" t="s">
        <v>896</v>
      </c>
      <c r="I384" s="4" t="s">
        <v>8</v>
      </c>
      <c r="J384" s="4" t="s">
        <v>1006</v>
      </c>
      <c r="K384" s="4" t="s">
        <v>8</v>
      </c>
      <c r="L384" s="4" t="s">
        <v>6825</v>
      </c>
      <c r="M384" s="5"/>
      <c r="N384" s="5"/>
      <c r="O384" s="5">
        <v>-4374.97</v>
      </c>
      <c r="P384" s="5"/>
      <c r="Q384" s="5"/>
      <c r="R384" s="7"/>
    </row>
    <row r="385" spans="2:18" x14ac:dyDescent="0.25">
      <c r="B385" s="4" t="s">
        <v>451</v>
      </c>
      <c r="C385" s="4" t="s">
        <v>452</v>
      </c>
      <c r="D385" s="4" t="s">
        <v>6826</v>
      </c>
      <c r="E385" s="4" t="s">
        <v>6124</v>
      </c>
      <c r="F385" s="4" t="s">
        <v>11</v>
      </c>
      <c r="G385" s="4" t="s">
        <v>558</v>
      </c>
      <c r="H385" s="4" t="s">
        <v>4297</v>
      </c>
      <c r="I385" s="4" t="s">
        <v>8</v>
      </c>
      <c r="J385" s="4" t="s">
        <v>1006</v>
      </c>
      <c r="K385" s="4" t="s">
        <v>8</v>
      </c>
      <c r="L385" s="4" t="s">
        <v>6827</v>
      </c>
      <c r="M385" s="5"/>
      <c r="N385" s="5"/>
      <c r="O385" s="5">
        <v>-57318.75</v>
      </c>
      <c r="P385" s="5"/>
      <c r="Q385" s="5"/>
      <c r="R385" s="7"/>
    </row>
    <row r="386" spans="2:18" x14ac:dyDescent="0.25">
      <c r="B386" s="4" t="s">
        <v>453</v>
      </c>
      <c r="C386" s="4" t="s">
        <v>454</v>
      </c>
      <c r="D386" s="4" t="s">
        <v>6256</v>
      </c>
      <c r="E386" s="4" t="s">
        <v>6124</v>
      </c>
      <c r="F386" s="4" t="s">
        <v>59</v>
      </c>
      <c r="G386" s="4" t="s">
        <v>562</v>
      </c>
      <c r="H386" s="4" t="s">
        <v>6828</v>
      </c>
      <c r="I386" s="4" t="s">
        <v>8</v>
      </c>
      <c r="J386" s="4" t="s">
        <v>1006</v>
      </c>
      <c r="K386" s="4" t="s">
        <v>8</v>
      </c>
      <c r="L386" s="4" t="s">
        <v>6258</v>
      </c>
      <c r="M386" s="5"/>
      <c r="N386" s="5">
        <v>-39086.019999999997</v>
      </c>
      <c r="O386" s="5"/>
      <c r="P386" s="5"/>
      <c r="Q386" s="5"/>
      <c r="R386" s="7"/>
    </row>
    <row r="387" spans="2:18" x14ac:dyDescent="0.25">
      <c r="B387" s="4" t="s">
        <v>455</v>
      </c>
      <c r="C387" s="4" t="s">
        <v>456</v>
      </c>
      <c r="D387" s="4" t="s">
        <v>6148</v>
      </c>
      <c r="E387" s="4" t="s">
        <v>6124</v>
      </c>
      <c r="F387" s="4" t="s">
        <v>85</v>
      </c>
      <c r="G387" s="4" t="s">
        <v>564</v>
      </c>
      <c r="H387" s="4" t="s">
        <v>6149</v>
      </c>
      <c r="I387" s="4" t="s">
        <v>8</v>
      </c>
      <c r="J387" s="4" t="s">
        <v>1006</v>
      </c>
      <c r="K387" s="4" t="s">
        <v>8</v>
      </c>
      <c r="L387" s="4" t="s">
        <v>6150</v>
      </c>
      <c r="M387" s="5"/>
      <c r="N387" s="5">
        <v>4068.24</v>
      </c>
      <c r="O387" s="5"/>
      <c r="P387" s="5"/>
      <c r="Q387" s="5"/>
      <c r="R387" s="7"/>
    </row>
    <row r="388" spans="2:18" x14ac:dyDescent="0.25">
      <c r="B388" s="4" t="s">
        <v>455</v>
      </c>
      <c r="C388" s="4" t="s">
        <v>456</v>
      </c>
      <c r="D388" s="4" t="s">
        <v>6829</v>
      </c>
      <c r="E388" s="4" t="s">
        <v>6124</v>
      </c>
      <c r="F388" s="4" t="s">
        <v>11</v>
      </c>
      <c r="G388" s="4" t="s">
        <v>558</v>
      </c>
      <c r="H388" s="4" t="s">
        <v>902</v>
      </c>
      <c r="I388" s="4" t="s">
        <v>8</v>
      </c>
      <c r="J388" s="4" t="s">
        <v>1006</v>
      </c>
      <c r="K388" s="4" t="s">
        <v>8</v>
      </c>
      <c r="L388" s="4" t="s">
        <v>6830</v>
      </c>
      <c r="M388" s="5"/>
      <c r="N388" s="5"/>
      <c r="O388" s="5">
        <v>-8813.35</v>
      </c>
      <c r="P388" s="5"/>
      <c r="Q388" s="5"/>
      <c r="R388" s="7"/>
    </row>
    <row r="389" spans="2:18" x14ac:dyDescent="0.25">
      <c r="B389" s="4" t="s">
        <v>455</v>
      </c>
      <c r="C389" s="4" t="s">
        <v>456</v>
      </c>
      <c r="D389" s="4" t="s">
        <v>6831</v>
      </c>
      <c r="E389" s="4" t="s">
        <v>6124</v>
      </c>
      <c r="F389" s="4" t="s">
        <v>11</v>
      </c>
      <c r="G389" s="4" t="s">
        <v>558</v>
      </c>
      <c r="H389" s="4" t="s">
        <v>903</v>
      </c>
      <c r="I389" s="4" t="s">
        <v>8</v>
      </c>
      <c r="J389" s="4" t="s">
        <v>1006</v>
      </c>
      <c r="K389" s="4" t="s">
        <v>8</v>
      </c>
      <c r="L389" s="4" t="s">
        <v>6832</v>
      </c>
      <c r="M389" s="5"/>
      <c r="N389" s="5"/>
      <c r="O389" s="5">
        <v>-16950.98</v>
      </c>
      <c r="P389" s="5"/>
      <c r="Q389" s="5"/>
      <c r="R389" s="7"/>
    </row>
    <row r="390" spans="2:18" x14ac:dyDescent="0.25">
      <c r="B390" s="4" t="s">
        <v>5987</v>
      </c>
      <c r="C390" s="4" t="s">
        <v>5988</v>
      </c>
      <c r="D390" s="4" t="s">
        <v>5989</v>
      </c>
      <c r="E390" s="4" t="s">
        <v>6124</v>
      </c>
      <c r="F390" s="4" t="s">
        <v>11</v>
      </c>
      <c r="G390" s="4" t="s">
        <v>558</v>
      </c>
      <c r="H390" s="4" t="s">
        <v>5998</v>
      </c>
      <c r="I390" s="4" t="s">
        <v>5999</v>
      </c>
      <c r="J390" s="4" t="s">
        <v>6000</v>
      </c>
      <c r="K390" s="4" t="s">
        <v>1038</v>
      </c>
      <c r="L390" s="4" t="s">
        <v>5997</v>
      </c>
      <c r="M390" s="5"/>
      <c r="N390" s="5"/>
      <c r="O390" s="5"/>
      <c r="P390" s="5"/>
      <c r="Q390" s="5"/>
      <c r="R390" s="7">
        <v>-15755.52</v>
      </c>
    </row>
    <row r="391" spans="2:18" x14ac:dyDescent="0.25">
      <c r="B391" s="4" t="s">
        <v>5987</v>
      </c>
      <c r="C391" s="4" t="s">
        <v>5988</v>
      </c>
      <c r="D391" s="4" t="s">
        <v>6833</v>
      </c>
      <c r="E391" s="4" t="s">
        <v>6124</v>
      </c>
      <c r="F391" s="4" t="s">
        <v>11</v>
      </c>
      <c r="G391" s="4" t="s">
        <v>558</v>
      </c>
      <c r="H391" s="4" t="s">
        <v>6834</v>
      </c>
      <c r="I391" s="4" t="s">
        <v>8</v>
      </c>
      <c r="J391" s="4" t="s">
        <v>1006</v>
      </c>
      <c r="K391" s="4" t="s">
        <v>8</v>
      </c>
      <c r="L391" s="4" t="s">
        <v>5989</v>
      </c>
      <c r="M391" s="5"/>
      <c r="N391" s="5"/>
      <c r="O391" s="5"/>
      <c r="P391" s="5"/>
      <c r="Q391" s="5">
        <v>15755.52</v>
      </c>
      <c r="R391" s="7"/>
    </row>
    <row r="392" spans="2:18" x14ac:dyDescent="0.25">
      <c r="B392" s="4" t="s">
        <v>5987</v>
      </c>
      <c r="C392" s="4" t="s">
        <v>5988</v>
      </c>
      <c r="D392" s="4" t="s">
        <v>6835</v>
      </c>
      <c r="E392" s="4" t="s">
        <v>6124</v>
      </c>
      <c r="F392" s="4" t="s">
        <v>11</v>
      </c>
      <c r="G392" s="4" t="s">
        <v>558</v>
      </c>
      <c r="H392" s="4" t="s">
        <v>6836</v>
      </c>
      <c r="I392" s="4" t="s">
        <v>8</v>
      </c>
      <c r="J392" s="4" t="s">
        <v>1006</v>
      </c>
      <c r="K392" s="4" t="s">
        <v>8</v>
      </c>
      <c r="L392" s="4" t="s">
        <v>5994</v>
      </c>
      <c r="M392" s="5"/>
      <c r="N392" s="5"/>
      <c r="O392" s="5"/>
      <c r="P392" s="5"/>
      <c r="Q392" s="5">
        <v>105.6</v>
      </c>
      <c r="R392" s="7"/>
    </row>
    <row r="393" spans="2:18" x14ac:dyDescent="0.25">
      <c r="B393" s="4" t="s">
        <v>457</v>
      </c>
      <c r="C393" s="4" t="s">
        <v>458</v>
      </c>
      <c r="D393" s="4" t="s">
        <v>6837</v>
      </c>
      <c r="E393" s="4" t="s">
        <v>6124</v>
      </c>
      <c r="F393" s="4" t="s">
        <v>11</v>
      </c>
      <c r="G393" s="4" t="s">
        <v>558</v>
      </c>
      <c r="H393" s="4" t="s">
        <v>5180</v>
      </c>
      <c r="I393" s="4" t="s">
        <v>8</v>
      </c>
      <c r="J393" s="4" t="s">
        <v>1006</v>
      </c>
      <c r="K393" s="4" t="s">
        <v>8</v>
      </c>
      <c r="L393" s="4" t="s">
        <v>6838</v>
      </c>
      <c r="M393" s="5"/>
      <c r="N393" s="5"/>
      <c r="O393" s="5">
        <v>-227012.77</v>
      </c>
      <c r="P393" s="5"/>
      <c r="Q393" s="5"/>
      <c r="R393" s="7"/>
    </row>
    <row r="394" spans="2:18" x14ac:dyDescent="0.25">
      <c r="B394" s="4" t="s">
        <v>459</v>
      </c>
      <c r="C394" s="4" t="s">
        <v>460</v>
      </c>
      <c r="D394" s="4" t="s">
        <v>6839</v>
      </c>
      <c r="E394" s="4" t="s">
        <v>6124</v>
      </c>
      <c r="F394" s="4" t="s">
        <v>59</v>
      </c>
      <c r="G394" s="4" t="s">
        <v>562</v>
      </c>
      <c r="H394" s="4" t="s">
        <v>908</v>
      </c>
      <c r="I394" s="4" t="s">
        <v>8</v>
      </c>
      <c r="J394" s="4" t="s">
        <v>1006</v>
      </c>
      <c r="K394" s="4" t="s">
        <v>8</v>
      </c>
      <c r="L394" s="4" t="s">
        <v>6840</v>
      </c>
      <c r="M394" s="5"/>
      <c r="N394" s="5">
        <v>-230257.95</v>
      </c>
      <c r="O394" s="5"/>
      <c r="P394" s="5"/>
      <c r="Q394" s="5"/>
      <c r="R394" s="7"/>
    </row>
    <row r="395" spans="2:18" x14ac:dyDescent="0.25">
      <c r="B395" s="4" t="s">
        <v>459</v>
      </c>
      <c r="C395" s="4" t="s">
        <v>460</v>
      </c>
      <c r="D395" s="4" t="s">
        <v>6841</v>
      </c>
      <c r="E395" s="4" t="s">
        <v>6124</v>
      </c>
      <c r="F395" s="4" t="s">
        <v>59</v>
      </c>
      <c r="G395" s="4" t="s">
        <v>562</v>
      </c>
      <c r="H395" s="4" t="s">
        <v>6842</v>
      </c>
      <c r="I395" s="4" t="s">
        <v>8</v>
      </c>
      <c r="J395" s="4" t="s">
        <v>1006</v>
      </c>
      <c r="K395" s="4" t="s">
        <v>8</v>
      </c>
      <c r="L395" s="4" t="s">
        <v>6843</v>
      </c>
      <c r="M395" s="5"/>
      <c r="N395" s="5"/>
      <c r="O395" s="5"/>
      <c r="P395" s="5"/>
      <c r="Q395" s="5">
        <v>58092.639999999999</v>
      </c>
      <c r="R395" s="7"/>
    </row>
    <row r="396" spans="2:18" x14ac:dyDescent="0.25">
      <c r="B396" s="4" t="s">
        <v>459</v>
      </c>
      <c r="C396" s="4" t="s">
        <v>460</v>
      </c>
      <c r="D396" s="4" t="s">
        <v>6844</v>
      </c>
      <c r="E396" s="4" t="s">
        <v>6124</v>
      </c>
      <c r="F396" s="4" t="s">
        <v>59</v>
      </c>
      <c r="G396" s="4" t="s">
        <v>562</v>
      </c>
      <c r="H396" s="4" t="s">
        <v>6845</v>
      </c>
      <c r="I396" s="4" t="s">
        <v>8</v>
      </c>
      <c r="J396" s="4" t="s">
        <v>1006</v>
      </c>
      <c r="K396" s="4" t="s">
        <v>8</v>
      </c>
      <c r="L396" s="4" t="s">
        <v>6846</v>
      </c>
      <c r="M396" s="5"/>
      <c r="N396" s="5"/>
      <c r="O396" s="5"/>
      <c r="P396" s="5"/>
      <c r="Q396" s="5">
        <v>77146</v>
      </c>
      <c r="R396" s="7"/>
    </row>
    <row r="397" spans="2:18" x14ac:dyDescent="0.25">
      <c r="B397" s="4" t="s">
        <v>461</v>
      </c>
      <c r="C397" s="4" t="s">
        <v>462</v>
      </c>
      <c r="D397" s="4" t="s">
        <v>6847</v>
      </c>
      <c r="E397" s="4" t="s">
        <v>6124</v>
      </c>
      <c r="F397" s="4" t="s">
        <v>11</v>
      </c>
      <c r="G397" s="4" t="s">
        <v>558</v>
      </c>
      <c r="H397" s="4" t="s">
        <v>909</v>
      </c>
      <c r="I397" s="4" t="s">
        <v>8</v>
      </c>
      <c r="J397" s="4" t="s">
        <v>1006</v>
      </c>
      <c r="K397" s="4" t="s">
        <v>8</v>
      </c>
      <c r="L397" s="4" t="s">
        <v>6848</v>
      </c>
      <c r="M397" s="5"/>
      <c r="N397" s="5"/>
      <c r="O397" s="5">
        <v>-32766.58</v>
      </c>
      <c r="P397" s="5"/>
      <c r="Q397" s="5"/>
      <c r="R397" s="7"/>
    </row>
    <row r="398" spans="2:18" x14ac:dyDescent="0.25">
      <c r="B398" s="4" t="s">
        <v>4326</v>
      </c>
      <c r="C398" s="4" t="s">
        <v>4327</v>
      </c>
      <c r="D398" s="4" t="s">
        <v>6849</v>
      </c>
      <c r="E398" s="4" t="s">
        <v>6124</v>
      </c>
      <c r="F398" s="4" t="s">
        <v>11</v>
      </c>
      <c r="G398" s="4" t="s">
        <v>558</v>
      </c>
      <c r="H398" s="4" t="s">
        <v>6850</v>
      </c>
      <c r="I398" s="4" t="s">
        <v>8</v>
      </c>
      <c r="J398" s="4" t="s">
        <v>1006</v>
      </c>
      <c r="K398" s="4" t="s">
        <v>8</v>
      </c>
      <c r="L398" s="4" t="s">
        <v>6851</v>
      </c>
      <c r="M398" s="5"/>
      <c r="N398" s="5"/>
      <c r="O398" s="5"/>
      <c r="P398" s="5"/>
      <c r="Q398" s="5">
        <v>24670.799999999999</v>
      </c>
      <c r="R398" s="7"/>
    </row>
    <row r="399" spans="2:18" x14ac:dyDescent="0.25">
      <c r="B399" s="4" t="s">
        <v>467</v>
      </c>
      <c r="C399" s="4" t="s">
        <v>468</v>
      </c>
      <c r="D399" s="4" t="s">
        <v>6852</v>
      </c>
      <c r="E399" s="4" t="s">
        <v>6124</v>
      </c>
      <c r="F399" s="4" t="s">
        <v>11</v>
      </c>
      <c r="G399" s="4" t="s">
        <v>558</v>
      </c>
      <c r="H399" s="4" t="s">
        <v>912</v>
      </c>
      <c r="I399" s="4" t="s">
        <v>8</v>
      </c>
      <c r="J399" s="4" t="s">
        <v>1006</v>
      </c>
      <c r="K399" s="4" t="s">
        <v>8</v>
      </c>
      <c r="L399" s="4" t="s">
        <v>6853</v>
      </c>
      <c r="M399" s="5"/>
      <c r="N399" s="5"/>
      <c r="O399" s="5">
        <v>-6248</v>
      </c>
      <c r="P399" s="5"/>
      <c r="Q399" s="5"/>
      <c r="R399" s="7"/>
    </row>
    <row r="400" spans="2:18" x14ac:dyDescent="0.25">
      <c r="B400" s="4" t="s">
        <v>469</v>
      </c>
      <c r="C400" s="4" t="s">
        <v>470</v>
      </c>
      <c r="D400" s="4" t="s">
        <v>6854</v>
      </c>
      <c r="E400" s="4" t="s">
        <v>6124</v>
      </c>
      <c r="F400" s="4" t="s">
        <v>59</v>
      </c>
      <c r="G400" s="4" t="s">
        <v>562</v>
      </c>
      <c r="H400" s="4" t="s">
        <v>913</v>
      </c>
      <c r="I400" s="4" t="s">
        <v>8</v>
      </c>
      <c r="J400" s="4" t="s">
        <v>1006</v>
      </c>
      <c r="K400" s="4" t="s">
        <v>8</v>
      </c>
      <c r="L400" s="4" t="s">
        <v>6855</v>
      </c>
      <c r="M400" s="5"/>
      <c r="N400" s="5"/>
      <c r="O400" s="5">
        <v>-7638.82</v>
      </c>
      <c r="P400" s="5"/>
      <c r="Q400" s="5"/>
      <c r="R400" s="7"/>
    </row>
    <row r="401" spans="2:18" x14ac:dyDescent="0.25">
      <c r="B401" s="4" t="s">
        <v>471</v>
      </c>
      <c r="C401" s="4" t="s">
        <v>472</v>
      </c>
      <c r="D401" s="4" t="s">
        <v>6856</v>
      </c>
      <c r="E401" s="4" t="s">
        <v>6124</v>
      </c>
      <c r="F401" s="4" t="s">
        <v>59</v>
      </c>
      <c r="G401" s="4" t="s">
        <v>562</v>
      </c>
      <c r="H401" s="4" t="s">
        <v>915</v>
      </c>
      <c r="I401" s="4" t="s">
        <v>8</v>
      </c>
      <c r="J401" s="4" t="s">
        <v>1006</v>
      </c>
      <c r="K401" s="4" t="s">
        <v>8</v>
      </c>
      <c r="L401" s="4" t="s">
        <v>6857</v>
      </c>
      <c r="M401" s="5"/>
      <c r="N401" s="5"/>
      <c r="O401" s="5">
        <v>-7179.09</v>
      </c>
      <c r="P401" s="5"/>
      <c r="Q401" s="5"/>
      <c r="R401" s="7"/>
    </row>
    <row r="402" spans="2:18" x14ac:dyDescent="0.25">
      <c r="B402" s="4" t="s">
        <v>471</v>
      </c>
      <c r="C402" s="4" t="s">
        <v>472</v>
      </c>
      <c r="D402" s="4" t="s">
        <v>6858</v>
      </c>
      <c r="E402" s="4" t="s">
        <v>6124</v>
      </c>
      <c r="F402" s="4" t="s">
        <v>59</v>
      </c>
      <c r="G402" s="4" t="s">
        <v>562</v>
      </c>
      <c r="H402" s="4" t="s">
        <v>914</v>
      </c>
      <c r="I402" s="4" t="s">
        <v>8</v>
      </c>
      <c r="J402" s="4" t="s">
        <v>1006</v>
      </c>
      <c r="K402" s="4" t="s">
        <v>8</v>
      </c>
      <c r="L402" s="4" t="s">
        <v>6859</v>
      </c>
      <c r="M402" s="5"/>
      <c r="N402" s="5"/>
      <c r="O402" s="5">
        <v>-2291.64</v>
      </c>
      <c r="P402" s="5"/>
      <c r="Q402" s="5"/>
      <c r="R402" s="7"/>
    </row>
    <row r="403" spans="2:18" x14ac:dyDescent="0.25">
      <c r="B403" s="4" t="s">
        <v>473</v>
      </c>
      <c r="C403" s="4" t="s">
        <v>474</v>
      </c>
      <c r="D403" s="4" t="s">
        <v>1401</v>
      </c>
      <c r="E403" s="4" t="s">
        <v>6124</v>
      </c>
      <c r="F403" s="4" t="s">
        <v>59</v>
      </c>
      <c r="G403" s="4" t="s">
        <v>562</v>
      </c>
      <c r="H403" s="4" t="s">
        <v>916</v>
      </c>
      <c r="I403" s="4" t="s">
        <v>996</v>
      </c>
      <c r="J403" s="4" t="s">
        <v>1028</v>
      </c>
      <c r="K403" s="4" t="s">
        <v>1038</v>
      </c>
      <c r="L403" s="4" t="s">
        <v>6023</v>
      </c>
      <c r="M403" s="5"/>
      <c r="N403" s="5"/>
      <c r="O403" s="5"/>
      <c r="P403" s="5"/>
      <c r="Q403" s="5"/>
      <c r="R403" s="7">
        <v>-45600.74</v>
      </c>
    </row>
    <row r="404" spans="2:18" x14ac:dyDescent="0.25">
      <c r="B404" s="4" t="s">
        <v>473</v>
      </c>
      <c r="C404" s="4" t="s">
        <v>474</v>
      </c>
      <c r="D404" s="4" t="s">
        <v>6860</v>
      </c>
      <c r="E404" s="4" t="s">
        <v>6124</v>
      </c>
      <c r="F404" s="4" t="s">
        <v>59</v>
      </c>
      <c r="G404" s="4" t="s">
        <v>562</v>
      </c>
      <c r="H404" s="4" t="s">
        <v>916</v>
      </c>
      <c r="I404" s="4" t="s">
        <v>996</v>
      </c>
      <c r="J404" s="4" t="s">
        <v>1028</v>
      </c>
      <c r="K404" s="4" t="s">
        <v>1038</v>
      </c>
      <c r="L404" s="4" t="s">
        <v>6861</v>
      </c>
      <c r="M404" s="5"/>
      <c r="N404" s="5"/>
      <c r="O404" s="5"/>
      <c r="P404" s="5"/>
      <c r="Q404" s="5"/>
      <c r="R404" s="7">
        <v>39589.919999999998</v>
      </c>
    </row>
    <row r="405" spans="2:18" x14ac:dyDescent="0.25">
      <c r="B405" s="4" t="s">
        <v>475</v>
      </c>
      <c r="C405" s="4" t="s">
        <v>476</v>
      </c>
      <c r="D405" s="4" t="s">
        <v>6862</v>
      </c>
      <c r="E405" s="4" t="s">
        <v>6124</v>
      </c>
      <c r="F405" s="4" t="s">
        <v>11</v>
      </c>
      <c r="G405" s="4" t="s">
        <v>558</v>
      </c>
      <c r="H405" s="4" t="s">
        <v>917</v>
      </c>
      <c r="I405" s="4" t="s">
        <v>8</v>
      </c>
      <c r="J405" s="4" t="s">
        <v>1006</v>
      </c>
      <c r="K405" s="4" t="s">
        <v>8</v>
      </c>
      <c r="L405" s="4" t="s">
        <v>6863</v>
      </c>
      <c r="M405" s="5"/>
      <c r="N405" s="5"/>
      <c r="O405" s="5">
        <v>-13088.92</v>
      </c>
      <c r="P405" s="5"/>
      <c r="Q405" s="5"/>
      <c r="R405" s="7"/>
    </row>
    <row r="406" spans="2:18" x14ac:dyDescent="0.25">
      <c r="B406" s="4" t="s">
        <v>477</v>
      </c>
      <c r="C406" s="4" t="s">
        <v>478</v>
      </c>
      <c r="D406" s="4" t="s">
        <v>6864</v>
      </c>
      <c r="E406" s="4" t="s">
        <v>6124</v>
      </c>
      <c r="F406" s="4" t="s">
        <v>59</v>
      </c>
      <c r="G406" s="4" t="s">
        <v>562</v>
      </c>
      <c r="H406" s="4" t="s">
        <v>6865</v>
      </c>
      <c r="I406" s="4" t="s">
        <v>8</v>
      </c>
      <c r="J406" s="4" t="s">
        <v>1006</v>
      </c>
      <c r="K406" s="4" t="s">
        <v>8</v>
      </c>
      <c r="L406" s="4" t="s">
        <v>6866</v>
      </c>
      <c r="M406" s="5"/>
      <c r="N406" s="5"/>
      <c r="O406" s="5"/>
      <c r="P406" s="5">
        <v>-1591657.67</v>
      </c>
      <c r="Q406" s="5"/>
      <c r="R406" s="7"/>
    </row>
    <row r="407" spans="2:18" x14ac:dyDescent="0.25">
      <c r="B407" s="4" t="s">
        <v>477</v>
      </c>
      <c r="C407" s="4" t="s">
        <v>478</v>
      </c>
      <c r="D407" s="4" t="s">
        <v>6867</v>
      </c>
      <c r="E407" s="4" t="s">
        <v>6124</v>
      </c>
      <c r="F407" s="4" t="s">
        <v>11</v>
      </c>
      <c r="G407" s="4" t="s">
        <v>558</v>
      </c>
      <c r="H407" s="4" t="s">
        <v>919</v>
      </c>
      <c r="I407" s="4" t="s">
        <v>8</v>
      </c>
      <c r="J407" s="4" t="s">
        <v>1006</v>
      </c>
      <c r="K407" s="4" t="s">
        <v>8</v>
      </c>
      <c r="L407" s="4" t="s">
        <v>6868</v>
      </c>
      <c r="M407" s="5"/>
      <c r="N407" s="5"/>
      <c r="O407" s="5">
        <v>-13267.78</v>
      </c>
      <c r="P407" s="5"/>
      <c r="Q407" s="5"/>
      <c r="R407" s="7"/>
    </row>
    <row r="408" spans="2:18" x14ac:dyDescent="0.25">
      <c r="B408" s="4" t="s">
        <v>479</v>
      </c>
      <c r="C408" s="4" t="s">
        <v>480</v>
      </c>
      <c r="D408" s="4" t="s">
        <v>6869</v>
      </c>
      <c r="E408" s="4" t="s">
        <v>6124</v>
      </c>
      <c r="F408" s="4" t="s">
        <v>59</v>
      </c>
      <c r="G408" s="4" t="s">
        <v>562</v>
      </c>
      <c r="H408" s="4" t="s">
        <v>6034</v>
      </c>
      <c r="I408" s="4" t="s">
        <v>6030</v>
      </c>
      <c r="J408" s="4" t="s">
        <v>6031</v>
      </c>
      <c r="K408" s="4" t="s">
        <v>1038</v>
      </c>
      <c r="L408" s="4" t="s">
        <v>6033</v>
      </c>
      <c r="M408" s="5"/>
      <c r="N408" s="5"/>
      <c r="O408" s="5"/>
      <c r="P408" s="5"/>
      <c r="Q408" s="5"/>
      <c r="R408" s="7">
        <v>-162000</v>
      </c>
    </row>
    <row r="409" spans="2:18" x14ac:dyDescent="0.25">
      <c r="B409" s="4" t="s">
        <v>479</v>
      </c>
      <c r="C409" s="4" t="s">
        <v>480</v>
      </c>
      <c r="D409" s="4" t="s">
        <v>6870</v>
      </c>
      <c r="E409" s="4" t="s">
        <v>6124</v>
      </c>
      <c r="F409" s="4" t="s">
        <v>59</v>
      </c>
      <c r="G409" s="4" t="s">
        <v>562</v>
      </c>
      <c r="H409" s="4" t="s">
        <v>6871</v>
      </c>
      <c r="I409" s="4" t="s">
        <v>6030</v>
      </c>
      <c r="J409" s="4" t="s">
        <v>6031</v>
      </c>
      <c r="K409" s="4" t="s">
        <v>1038</v>
      </c>
      <c r="L409" s="4" t="s">
        <v>6872</v>
      </c>
      <c r="M409" s="5"/>
      <c r="N409" s="5"/>
      <c r="O409" s="5"/>
      <c r="P409" s="5"/>
      <c r="Q409" s="5"/>
      <c r="R409" s="7">
        <v>-56736.69</v>
      </c>
    </row>
    <row r="410" spans="2:18" x14ac:dyDescent="0.25">
      <c r="B410" s="4" t="s">
        <v>479</v>
      </c>
      <c r="C410" s="4" t="s">
        <v>480</v>
      </c>
      <c r="D410" s="4" t="s">
        <v>6873</v>
      </c>
      <c r="E410" s="4" t="s">
        <v>6124</v>
      </c>
      <c r="F410" s="4" t="s">
        <v>59</v>
      </c>
      <c r="G410" s="4" t="s">
        <v>562</v>
      </c>
      <c r="H410" s="4" t="s">
        <v>6034</v>
      </c>
      <c r="I410" s="4" t="s">
        <v>6030</v>
      </c>
      <c r="J410" s="4" t="s">
        <v>6031</v>
      </c>
      <c r="K410" s="4" t="s">
        <v>1038</v>
      </c>
      <c r="L410" s="4" t="s">
        <v>6874</v>
      </c>
      <c r="M410" s="5"/>
      <c r="N410" s="5"/>
      <c r="O410" s="5"/>
      <c r="P410" s="5"/>
      <c r="Q410" s="5"/>
      <c r="R410" s="7">
        <v>135000</v>
      </c>
    </row>
    <row r="411" spans="2:18" x14ac:dyDescent="0.25">
      <c r="B411" s="4" t="s">
        <v>479</v>
      </c>
      <c r="C411" s="4" t="s">
        <v>480</v>
      </c>
      <c r="D411" s="4" t="s">
        <v>6148</v>
      </c>
      <c r="E411" s="4" t="s">
        <v>6124</v>
      </c>
      <c r="F411" s="4" t="s">
        <v>85</v>
      </c>
      <c r="G411" s="4" t="s">
        <v>564</v>
      </c>
      <c r="H411" s="4" t="s">
        <v>6149</v>
      </c>
      <c r="I411" s="4" t="s">
        <v>8</v>
      </c>
      <c r="J411" s="4" t="s">
        <v>1006</v>
      </c>
      <c r="K411" s="4" t="s">
        <v>8</v>
      </c>
      <c r="L411" s="4" t="s">
        <v>6150</v>
      </c>
      <c r="M411" s="5"/>
      <c r="N411" s="5">
        <v>680.84</v>
      </c>
      <c r="O411" s="5"/>
      <c r="P411" s="5"/>
      <c r="Q411" s="5"/>
      <c r="R411" s="7"/>
    </row>
    <row r="412" spans="2:18" x14ac:dyDescent="0.25">
      <c r="B412" s="4" t="s">
        <v>479</v>
      </c>
      <c r="C412" s="4" t="s">
        <v>480</v>
      </c>
      <c r="D412" s="4" t="s">
        <v>6875</v>
      </c>
      <c r="E412" s="4" t="s">
        <v>6124</v>
      </c>
      <c r="F412" s="4" t="s">
        <v>59</v>
      </c>
      <c r="G412" s="4" t="s">
        <v>562</v>
      </c>
      <c r="H412" s="4" t="s">
        <v>921</v>
      </c>
      <c r="I412" s="4" t="s">
        <v>8</v>
      </c>
      <c r="J412" s="4" t="s">
        <v>1006</v>
      </c>
      <c r="K412" s="4" t="s">
        <v>8</v>
      </c>
      <c r="L412" s="4" t="s">
        <v>6876</v>
      </c>
      <c r="M412" s="5"/>
      <c r="N412" s="5"/>
      <c r="O412" s="5">
        <v>-11347.33</v>
      </c>
      <c r="P412" s="5"/>
      <c r="Q412" s="5"/>
      <c r="R412" s="7"/>
    </row>
    <row r="413" spans="2:18" x14ac:dyDescent="0.25">
      <c r="B413" s="4" t="s">
        <v>481</v>
      </c>
      <c r="C413" s="4" t="s">
        <v>482</v>
      </c>
      <c r="D413" s="4" t="s">
        <v>6148</v>
      </c>
      <c r="E413" s="4" t="s">
        <v>6124</v>
      </c>
      <c r="F413" s="4" t="s">
        <v>85</v>
      </c>
      <c r="G413" s="4" t="s">
        <v>564</v>
      </c>
      <c r="H413" s="4" t="s">
        <v>6149</v>
      </c>
      <c r="I413" s="4" t="s">
        <v>8</v>
      </c>
      <c r="J413" s="4" t="s">
        <v>1006</v>
      </c>
      <c r="K413" s="4" t="s">
        <v>8</v>
      </c>
      <c r="L413" s="4" t="s">
        <v>6150</v>
      </c>
      <c r="M413" s="5"/>
      <c r="N413" s="5">
        <v>1368.01</v>
      </c>
      <c r="O413" s="5"/>
      <c r="P413" s="5"/>
      <c r="Q413" s="5"/>
      <c r="R413" s="7"/>
    </row>
    <row r="414" spans="2:18" x14ac:dyDescent="0.25">
      <c r="B414" s="4" t="s">
        <v>481</v>
      </c>
      <c r="C414" s="4" t="s">
        <v>482</v>
      </c>
      <c r="D414" s="4" t="s">
        <v>6877</v>
      </c>
      <c r="E414" s="4" t="s">
        <v>6124</v>
      </c>
      <c r="F414" s="4" t="s">
        <v>11</v>
      </c>
      <c r="G414" s="4" t="s">
        <v>558</v>
      </c>
      <c r="H414" s="4" t="s">
        <v>923</v>
      </c>
      <c r="I414" s="4" t="s">
        <v>8</v>
      </c>
      <c r="J414" s="4" t="s">
        <v>1006</v>
      </c>
      <c r="K414" s="4" t="s">
        <v>8</v>
      </c>
      <c r="L414" s="4" t="s">
        <v>6878</v>
      </c>
      <c r="M414" s="5"/>
      <c r="N414" s="5"/>
      <c r="O414" s="5">
        <v>-29369.33</v>
      </c>
      <c r="P414" s="5"/>
      <c r="Q414" s="5"/>
      <c r="R414" s="7"/>
    </row>
    <row r="415" spans="2:18" x14ac:dyDescent="0.25">
      <c r="B415" s="4" t="s">
        <v>481</v>
      </c>
      <c r="C415" s="4" t="s">
        <v>482</v>
      </c>
      <c r="D415" s="4" t="s">
        <v>6879</v>
      </c>
      <c r="E415" s="4" t="s">
        <v>6124</v>
      </c>
      <c r="F415" s="4" t="s">
        <v>45</v>
      </c>
      <c r="G415" s="4" t="s">
        <v>560</v>
      </c>
      <c r="H415" s="4" t="s">
        <v>922</v>
      </c>
      <c r="I415" s="4" t="s">
        <v>8</v>
      </c>
      <c r="J415" s="4" t="s">
        <v>1006</v>
      </c>
      <c r="K415" s="4" t="s">
        <v>8</v>
      </c>
      <c r="L415" s="4" t="s">
        <v>6880</v>
      </c>
      <c r="M415" s="5"/>
      <c r="N415" s="5"/>
      <c r="O415" s="5">
        <v>-8115.5</v>
      </c>
      <c r="P415" s="5"/>
      <c r="Q415" s="5"/>
      <c r="R415" s="7"/>
    </row>
    <row r="416" spans="2:18" x14ac:dyDescent="0.25">
      <c r="B416" s="4" t="s">
        <v>481</v>
      </c>
      <c r="C416" s="4" t="s">
        <v>482</v>
      </c>
      <c r="D416" s="4" t="s">
        <v>6881</v>
      </c>
      <c r="E416" s="4" t="s">
        <v>6124</v>
      </c>
      <c r="F416" s="4" t="s">
        <v>11</v>
      </c>
      <c r="G416" s="4" t="s">
        <v>558</v>
      </c>
      <c r="H416" s="4" t="s">
        <v>924</v>
      </c>
      <c r="I416" s="4" t="s">
        <v>8</v>
      </c>
      <c r="J416" s="4" t="s">
        <v>1006</v>
      </c>
      <c r="K416" s="4" t="s">
        <v>8</v>
      </c>
      <c r="L416" s="4" t="s">
        <v>6882</v>
      </c>
      <c r="M416" s="5"/>
      <c r="N416" s="5"/>
      <c r="O416" s="5">
        <v>-9455</v>
      </c>
      <c r="P416" s="5"/>
      <c r="Q416" s="5"/>
      <c r="R416" s="7"/>
    </row>
    <row r="417" spans="2:18" x14ac:dyDescent="0.25">
      <c r="B417" s="4" t="s">
        <v>483</v>
      </c>
      <c r="C417" s="4" t="s">
        <v>484</v>
      </c>
      <c r="D417" s="4" t="s">
        <v>6883</v>
      </c>
      <c r="E417" s="4" t="s">
        <v>6124</v>
      </c>
      <c r="F417" s="4" t="s">
        <v>11</v>
      </c>
      <c r="G417" s="4" t="s">
        <v>558</v>
      </c>
      <c r="H417" s="4" t="s">
        <v>926</v>
      </c>
      <c r="I417" s="4" t="s">
        <v>8</v>
      </c>
      <c r="J417" s="4" t="s">
        <v>1006</v>
      </c>
      <c r="K417" s="4" t="s">
        <v>8</v>
      </c>
      <c r="L417" s="4" t="s">
        <v>6884</v>
      </c>
      <c r="M417" s="5"/>
      <c r="N417" s="5"/>
      <c r="O417" s="5">
        <v>-6007.25</v>
      </c>
      <c r="P417" s="5"/>
      <c r="Q417" s="5"/>
      <c r="R417" s="7"/>
    </row>
    <row r="418" spans="2:18" x14ac:dyDescent="0.25">
      <c r="B418" s="4" t="s">
        <v>483</v>
      </c>
      <c r="C418" s="4" t="s">
        <v>484</v>
      </c>
      <c r="D418" s="4" t="s">
        <v>6885</v>
      </c>
      <c r="E418" s="4" t="s">
        <v>6124</v>
      </c>
      <c r="F418" s="4" t="s">
        <v>59</v>
      </c>
      <c r="G418" s="4" t="s">
        <v>562</v>
      </c>
      <c r="H418" s="4" t="s">
        <v>925</v>
      </c>
      <c r="I418" s="4" t="s">
        <v>8</v>
      </c>
      <c r="J418" s="4" t="s">
        <v>1006</v>
      </c>
      <c r="K418" s="4" t="s">
        <v>8</v>
      </c>
      <c r="L418" s="4" t="s">
        <v>6886</v>
      </c>
      <c r="M418" s="5"/>
      <c r="N418" s="5"/>
      <c r="O418" s="5">
        <v>-23686.36</v>
      </c>
      <c r="P418" s="5"/>
      <c r="Q418" s="5"/>
      <c r="R418" s="7"/>
    </row>
    <row r="419" spans="2:18" x14ac:dyDescent="0.25">
      <c r="B419" s="4" t="s">
        <v>485</v>
      </c>
      <c r="C419" s="4" t="s">
        <v>486</v>
      </c>
      <c r="D419" s="4" t="s">
        <v>6887</v>
      </c>
      <c r="E419" s="4" t="s">
        <v>6124</v>
      </c>
      <c r="F419" s="4" t="s">
        <v>11</v>
      </c>
      <c r="G419" s="4" t="s">
        <v>558</v>
      </c>
      <c r="H419" s="4" t="s">
        <v>927</v>
      </c>
      <c r="I419" s="4" t="s">
        <v>8</v>
      </c>
      <c r="J419" s="4" t="s">
        <v>1006</v>
      </c>
      <c r="K419" s="4" t="s">
        <v>8</v>
      </c>
      <c r="L419" s="4" t="s">
        <v>6888</v>
      </c>
      <c r="M419" s="5"/>
      <c r="N419" s="5"/>
      <c r="O419" s="5">
        <v>-34624.370000000003</v>
      </c>
      <c r="P419" s="5"/>
      <c r="Q419" s="5"/>
      <c r="R419" s="7"/>
    </row>
    <row r="420" spans="2:18" x14ac:dyDescent="0.25">
      <c r="B420" s="4" t="s">
        <v>487</v>
      </c>
      <c r="C420" s="4" t="s">
        <v>488</v>
      </c>
      <c r="D420" s="4" t="s">
        <v>6889</v>
      </c>
      <c r="E420" s="4" t="s">
        <v>6124</v>
      </c>
      <c r="F420" s="4" t="s">
        <v>11</v>
      </c>
      <c r="G420" s="4" t="s">
        <v>558</v>
      </c>
      <c r="H420" s="4" t="s">
        <v>928</v>
      </c>
      <c r="I420" s="4" t="s">
        <v>8</v>
      </c>
      <c r="J420" s="4" t="s">
        <v>1006</v>
      </c>
      <c r="K420" s="4" t="s">
        <v>8</v>
      </c>
      <c r="L420" s="4" t="s">
        <v>6890</v>
      </c>
      <c r="M420" s="5"/>
      <c r="N420" s="5"/>
      <c r="O420" s="5">
        <v>-7662.52</v>
      </c>
      <c r="P420" s="5"/>
      <c r="Q420" s="5"/>
      <c r="R420" s="7"/>
    </row>
    <row r="421" spans="2:18" x14ac:dyDescent="0.25">
      <c r="B421" s="4" t="s">
        <v>487</v>
      </c>
      <c r="C421" s="4" t="s">
        <v>488</v>
      </c>
      <c r="D421" s="4" t="s">
        <v>6891</v>
      </c>
      <c r="E421" s="4" t="s">
        <v>6124</v>
      </c>
      <c r="F421" s="4" t="s">
        <v>11</v>
      </c>
      <c r="G421" s="4" t="s">
        <v>558</v>
      </c>
      <c r="H421" s="4" t="s">
        <v>997</v>
      </c>
      <c r="I421" s="4" t="s">
        <v>8</v>
      </c>
      <c r="J421" s="4" t="s">
        <v>1006</v>
      </c>
      <c r="K421" s="4" t="s">
        <v>8</v>
      </c>
      <c r="L421" s="4" t="s">
        <v>6892</v>
      </c>
      <c r="M421" s="5"/>
      <c r="N421" s="5"/>
      <c r="O421" s="5">
        <v>-7662.52</v>
      </c>
      <c r="P421" s="5"/>
      <c r="Q421" s="5"/>
      <c r="R421" s="7"/>
    </row>
    <row r="422" spans="2:18" x14ac:dyDescent="0.25">
      <c r="B422" s="4" t="s">
        <v>489</v>
      </c>
      <c r="C422" s="4" t="s">
        <v>490</v>
      </c>
      <c r="D422" s="4" t="s">
        <v>6893</v>
      </c>
      <c r="E422" s="4" t="s">
        <v>6124</v>
      </c>
      <c r="F422" s="4" t="s">
        <v>11</v>
      </c>
      <c r="G422" s="4" t="s">
        <v>558</v>
      </c>
      <c r="H422" s="4" t="s">
        <v>2697</v>
      </c>
      <c r="I422" s="4" t="s">
        <v>8</v>
      </c>
      <c r="J422" s="4" t="s">
        <v>1006</v>
      </c>
      <c r="K422" s="4" t="s">
        <v>8</v>
      </c>
      <c r="L422" s="4" t="s">
        <v>6894</v>
      </c>
      <c r="M422" s="5"/>
      <c r="N422" s="5"/>
      <c r="O422" s="5">
        <v>-28809.919999999998</v>
      </c>
      <c r="P422" s="5"/>
      <c r="Q422" s="5"/>
      <c r="R422" s="7"/>
    </row>
    <row r="423" spans="2:18" x14ac:dyDescent="0.25">
      <c r="B423" s="4" t="s">
        <v>489</v>
      </c>
      <c r="C423" s="4" t="s">
        <v>490</v>
      </c>
      <c r="D423" s="4" t="s">
        <v>6895</v>
      </c>
      <c r="E423" s="4" t="s">
        <v>6124</v>
      </c>
      <c r="F423" s="4" t="s">
        <v>11</v>
      </c>
      <c r="G423" s="4" t="s">
        <v>558</v>
      </c>
      <c r="H423" s="4" t="s">
        <v>5234</v>
      </c>
      <c r="I423" s="4" t="s">
        <v>8</v>
      </c>
      <c r="J423" s="4" t="s">
        <v>1006</v>
      </c>
      <c r="K423" s="4" t="s">
        <v>8</v>
      </c>
      <c r="L423" s="4" t="s">
        <v>6896</v>
      </c>
      <c r="M423" s="5"/>
      <c r="N423" s="5"/>
      <c r="O423" s="5">
        <v>-8881.98</v>
      </c>
      <c r="P423" s="5"/>
      <c r="Q423" s="5"/>
      <c r="R423" s="7"/>
    </row>
    <row r="424" spans="2:18" x14ac:dyDescent="0.25">
      <c r="B424" s="4" t="s">
        <v>491</v>
      </c>
      <c r="C424" s="4" t="s">
        <v>492</v>
      </c>
      <c r="D424" s="4" t="s">
        <v>6897</v>
      </c>
      <c r="E424" s="4" t="s">
        <v>6124</v>
      </c>
      <c r="F424" s="4" t="s">
        <v>11</v>
      </c>
      <c r="G424" s="4" t="s">
        <v>558</v>
      </c>
      <c r="H424" s="4" t="s">
        <v>6056</v>
      </c>
      <c r="I424" s="4" t="s">
        <v>8</v>
      </c>
      <c r="J424" s="4" t="s">
        <v>1006</v>
      </c>
      <c r="K424" s="4" t="s">
        <v>8</v>
      </c>
      <c r="L424" s="4" t="s">
        <v>6898</v>
      </c>
      <c r="M424" s="5"/>
      <c r="N424" s="5"/>
      <c r="O424" s="5">
        <v>-16666.66</v>
      </c>
      <c r="P424" s="5"/>
      <c r="Q424" s="5"/>
      <c r="R424" s="7"/>
    </row>
    <row r="425" spans="2:18" x14ac:dyDescent="0.25">
      <c r="B425" s="4" t="s">
        <v>493</v>
      </c>
      <c r="C425" s="4" t="s">
        <v>494</v>
      </c>
      <c r="D425" s="4" t="s">
        <v>6899</v>
      </c>
      <c r="E425" s="4" t="s">
        <v>6124</v>
      </c>
      <c r="F425" s="4" t="s">
        <v>11</v>
      </c>
      <c r="G425" s="4" t="s">
        <v>558</v>
      </c>
      <c r="H425" s="4" t="s">
        <v>932</v>
      </c>
      <c r="I425" s="4" t="s">
        <v>8</v>
      </c>
      <c r="J425" s="4" t="s">
        <v>1006</v>
      </c>
      <c r="K425" s="4" t="s">
        <v>8</v>
      </c>
      <c r="L425" s="4" t="s">
        <v>6900</v>
      </c>
      <c r="M425" s="5"/>
      <c r="N425" s="5"/>
      <c r="O425" s="5">
        <v>-11862.64</v>
      </c>
      <c r="P425" s="5"/>
      <c r="Q425" s="5"/>
      <c r="R425" s="7"/>
    </row>
    <row r="426" spans="2:18" x14ac:dyDescent="0.25">
      <c r="B426" s="4" t="s">
        <v>495</v>
      </c>
      <c r="C426" s="4" t="s">
        <v>496</v>
      </c>
      <c r="D426" s="4" t="s">
        <v>6901</v>
      </c>
      <c r="E426" s="4" t="s">
        <v>6124</v>
      </c>
      <c r="F426" s="4" t="s">
        <v>11</v>
      </c>
      <c r="G426" s="4" t="s">
        <v>558</v>
      </c>
      <c r="H426" s="4" t="s">
        <v>6061</v>
      </c>
      <c r="I426" s="4" t="s">
        <v>8</v>
      </c>
      <c r="J426" s="4" t="s">
        <v>1006</v>
      </c>
      <c r="K426" s="4" t="s">
        <v>8</v>
      </c>
      <c r="L426" s="4" t="s">
        <v>6902</v>
      </c>
      <c r="M426" s="5"/>
      <c r="N426" s="5"/>
      <c r="O426" s="5">
        <v>-16666.669999999998</v>
      </c>
      <c r="P426" s="5"/>
      <c r="Q426" s="5"/>
      <c r="R426" s="7"/>
    </row>
    <row r="427" spans="2:18" x14ac:dyDescent="0.25">
      <c r="B427" s="4" t="s">
        <v>497</v>
      </c>
      <c r="C427" s="4" t="s">
        <v>498</v>
      </c>
      <c r="D427" s="4" t="s">
        <v>6903</v>
      </c>
      <c r="E427" s="4" t="s">
        <v>6124</v>
      </c>
      <c r="F427" s="4" t="s">
        <v>11</v>
      </c>
      <c r="G427" s="4" t="s">
        <v>558</v>
      </c>
      <c r="H427" s="4" t="s">
        <v>933</v>
      </c>
      <c r="I427" s="4" t="s">
        <v>8</v>
      </c>
      <c r="J427" s="4" t="s">
        <v>1006</v>
      </c>
      <c r="K427" s="4" t="s">
        <v>8</v>
      </c>
      <c r="L427" s="4" t="s">
        <v>6904</v>
      </c>
      <c r="M427" s="5"/>
      <c r="N427" s="5"/>
      <c r="O427" s="5">
        <v>-8427.5300000000007</v>
      </c>
      <c r="P427" s="5"/>
      <c r="Q427" s="5"/>
      <c r="R427" s="7"/>
    </row>
    <row r="428" spans="2:18" x14ac:dyDescent="0.25">
      <c r="B428" s="4" t="s">
        <v>6905</v>
      </c>
      <c r="C428" s="4" t="s">
        <v>6906</v>
      </c>
      <c r="D428" s="4" t="s">
        <v>6907</v>
      </c>
      <c r="E428" s="4" t="s">
        <v>6124</v>
      </c>
      <c r="F428" s="4" t="s">
        <v>11</v>
      </c>
      <c r="G428" s="4" t="s">
        <v>558</v>
      </c>
      <c r="H428" s="4" t="s">
        <v>6908</v>
      </c>
      <c r="I428" s="4" t="s">
        <v>8</v>
      </c>
      <c r="J428" s="4" t="s">
        <v>1006</v>
      </c>
      <c r="K428" s="4" t="s">
        <v>8</v>
      </c>
      <c r="L428" s="4" t="s">
        <v>6909</v>
      </c>
      <c r="M428" s="5"/>
      <c r="N428" s="5"/>
      <c r="O428" s="5">
        <v>-27500</v>
      </c>
      <c r="P428" s="5"/>
      <c r="Q428" s="5"/>
      <c r="R428" s="7"/>
    </row>
    <row r="429" spans="2:18" x14ac:dyDescent="0.25">
      <c r="B429" s="4" t="s">
        <v>499</v>
      </c>
      <c r="C429" s="4" t="s">
        <v>500</v>
      </c>
      <c r="D429" s="4" t="s">
        <v>6910</v>
      </c>
      <c r="E429" s="4" t="s">
        <v>6124</v>
      </c>
      <c r="F429" s="4" t="s">
        <v>11</v>
      </c>
      <c r="G429" s="4" t="s">
        <v>558</v>
      </c>
      <c r="H429" s="4" t="s">
        <v>6066</v>
      </c>
      <c r="I429" s="4" t="s">
        <v>8</v>
      </c>
      <c r="J429" s="4" t="s">
        <v>1006</v>
      </c>
      <c r="K429" s="4" t="s">
        <v>8</v>
      </c>
      <c r="L429" s="4" t="s">
        <v>6911</v>
      </c>
      <c r="M429" s="5"/>
      <c r="N429" s="5"/>
      <c r="O429" s="5">
        <v>-8770</v>
      </c>
      <c r="P429" s="5"/>
      <c r="Q429" s="5"/>
      <c r="R429" s="7"/>
    </row>
    <row r="430" spans="2:18" x14ac:dyDescent="0.25">
      <c r="B430" s="4" t="s">
        <v>499</v>
      </c>
      <c r="C430" s="4" t="s">
        <v>500</v>
      </c>
      <c r="D430" s="4" t="s">
        <v>6912</v>
      </c>
      <c r="E430" s="4" t="s">
        <v>6124</v>
      </c>
      <c r="F430" s="4" t="s">
        <v>11</v>
      </c>
      <c r="G430" s="4" t="s">
        <v>558</v>
      </c>
      <c r="H430" s="4" t="s">
        <v>934</v>
      </c>
      <c r="I430" s="4" t="s">
        <v>8</v>
      </c>
      <c r="J430" s="4" t="s">
        <v>1006</v>
      </c>
      <c r="K430" s="4" t="s">
        <v>8</v>
      </c>
      <c r="L430" s="4" t="s">
        <v>1431</v>
      </c>
      <c r="M430" s="5"/>
      <c r="N430" s="5"/>
      <c r="O430" s="5">
        <v>-8770</v>
      </c>
      <c r="P430" s="5"/>
      <c r="Q430" s="5"/>
      <c r="R430" s="7"/>
    </row>
    <row r="431" spans="2:18" x14ac:dyDescent="0.25">
      <c r="B431" s="4" t="s">
        <v>501</v>
      </c>
      <c r="C431" s="4" t="s">
        <v>502</v>
      </c>
      <c r="D431" s="4" t="s">
        <v>6913</v>
      </c>
      <c r="E431" s="4" t="s">
        <v>6124</v>
      </c>
      <c r="F431" s="4" t="s">
        <v>11</v>
      </c>
      <c r="G431" s="4" t="s">
        <v>558</v>
      </c>
      <c r="H431" s="4" t="s">
        <v>5261</v>
      </c>
      <c r="I431" s="4" t="s">
        <v>8</v>
      </c>
      <c r="J431" s="4" t="s">
        <v>1006</v>
      </c>
      <c r="K431" s="4" t="s">
        <v>8</v>
      </c>
      <c r="L431" s="4" t="s">
        <v>6914</v>
      </c>
      <c r="M431" s="5"/>
      <c r="N431" s="5"/>
      <c r="O431" s="5">
        <v>-8333.33</v>
      </c>
      <c r="P431" s="5"/>
      <c r="Q431" s="5"/>
      <c r="R431" s="7"/>
    </row>
    <row r="432" spans="2:18" x14ac:dyDescent="0.25">
      <c r="B432" s="4" t="s">
        <v>503</v>
      </c>
      <c r="C432" s="4" t="s">
        <v>504</v>
      </c>
      <c r="D432" s="4" t="s">
        <v>6915</v>
      </c>
      <c r="E432" s="4" t="s">
        <v>6124</v>
      </c>
      <c r="F432" s="4" t="s">
        <v>11</v>
      </c>
      <c r="G432" s="4" t="s">
        <v>558</v>
      </c>
      <c r="H432" s="4" t="s">
        <v>937</v>
      </c>
      <c r="I432" s="4" t="s">
        <v>8</v>
      </c>
      <c r="J432" s="4" t="s">
        <v>1006</v>
      </c>
      <c r="K432" s="4" t="s">
        <v>8</v>
      </c>
      <c r="L432" s="4" t="s">
        <v>6916</v>
      </c>
      <c r="M432" s="5"/>
      <c r="N432" s="5"/>
      <c r="O432" s="5">
        <v>-7636.65</v>
      </c>
      <c r="P432" s="5"/>
      <c r="Q432" s="5"/>
      <c r="R432" s="7"/>
    </row>
    <row r="433" spans="2:18" x14ac:dyDescent="0.25">
      <c r="B433" s="4" t="s">
        <v>5268</v>
      </c>
      <c r="C433" s="4" t="s">
        <v>5269</v>
      </c>
      <c r="D433" s="4" t="s">
        <v>6917</v>
      </c>
      <c r="E433" s="4" t="s">
        <v>6124</v>
      </c>
      <c r="F433" s="4" t="s">
        <v>11</v>
      </c>
      <c r="G433" s="4" t="s">
        <v>558</v>
      </c>
      <c r="H433" s="4" t="s">
        <v>5271</v>
      </c>
      <c r="I433" s="4" t="s">
        <v>8</v>
      </c>
      <c r="J433" s="4" t="s">
        <v>1006</v>
      </c>
      <c r="K433" s="4" t="s">
        <v>8</v>
      </c>
      <c r="L433" s="4" t="s">
        <v>6918</v>
      </c>
      <c r="M433" s="5"/>
      <c r="N433" s="5"/>
      <c r="O433" s="5">
        <v>-12571.88</v>
      </c>
      <c r="P433" s="5"/>
      <c r="Q433" s="5"/>
      <c r="R433" s="7"/>
    </row>
    <row r="434" spans="2:18" x14ac:dyDescent="0.25">
      <c r="B434" s="4" t="s">
        <v>509</v>
      </c>
      <c r="C434" s="4" t="s">
        <v>510</v>
      </c>
      <c r="D434" s="4" t="s">
        <v>6919</v>
      </c>
      <c r="E434" s="4" t="s">
        <v>6124</v>
      </c>
      <c r="F434" s="4" t="s">
        <v>11</v>
      </c>
      <c r="G434" s="4" t="s">
        <v>558</v>
      </c>
      <c r="H434" s="4" t="s">
        <v>941</v>
      </c>
      <c r="I434" s="4" t="s">
        <v>8</v>
      </c>
      <c r="J434" s="4" t="s">
        <v>1006</v>
      </c>
      <c r="K434" s="4" t="s">
        <v>8</v>
      </c>
      <c r="L434" s="4" t="s">
        <v>6920</v>
      </c>
      <c r="M434" s="5"/>
      <c r="N434" s="5"/>
      <c r="O434" s="5">
        <v>-12228.28</v>
      </c>
      <c r="P434" s="5"/>
      <c r="Q434" s="5"/>
      <c r="R434" s="7"/>
    </row>
    <row r="435" spans="2:18" x14ac:dyDescent="0.25">
      <c r="B435" s="4" t="s">
        <v>511</v>
      </c>
      <c r="C435" s="4" t="s">
        <v>512</v>
      </c>
      <c r="D435" s="4" t="s">
        <v>6921</v>
      </c>
      <c r="E435" s="4" t="s">
        <v>6124</v>
      </c>
      <c r="F435" s="4" t="s">
        <v>11</v>
      </c>
      <c r="G435" s="4" t="s">
        <v>558</v>
      </c>
      <c r="H435" s="4" t="s">
        <v>943</v>
      </c>
      <c r="I435" s="4" t="s">
        <v>8</v>
      </c>
      <c r="J435" s="4" t="s">
        <v>1006</v>
      </c>
      <c r="K435" s="4" t="s">
        <v>8</v>
      </c>
      <c r="L435" s="4" t="s">
        <v>6922</v>
      </c>
      <c r="M435" s="5"/>
      <c r="N435" s="5"/>
      <c r="O435" s="5">
        <v>-3901.95</v>
      </c>
      <c r="P435" s="5"/>
      <c r="Q435" s="5"/>
      <c r="R435" s="7"/>
    </row>
    <row r="436" spans="2:18" x14ac:dyDescent="0.25">
      <c r="B436" s="4" t="s">
        <v>513</v>
      </c>
      <c r="C436" s="4" t="s">
        <v>514</v>
      </c>
      <c r="D436" s="4" t="s">
        <v>6148</v>
      </c>
      <c r="E436" s="4" t="s">
        <v>6124</v>
      </c>
      <c r="F436" s="4" t="s">
        <v>85</v>
      </c>
      <c r="G436" s="4" t="s">
        <v>564</v>
      </c>
      <c r="H436" s="4" t="s">
        <v>6149</v>
      </c>
      <c r="I436" s="4" t="s">
        <v>8</v>
      </c>
      <c r="J436" s="4" t="s">
        <v>1006</v>
      </c>
      <c r="K436" s="4" t="s">
        <v>8</v>
      </c>
      <c r="L436" s="4" t="s">
        <v>6150</v>
      </c>
      <c r="M436" s="5"/>
      <c r="N436" s="5">
        <v>2839.05</v>
      </c>
      <c r="O436" s="5"/>
      <c r="P436" s="5"/>
      <c r="Q436" s="5"/>
      <c r="R436" s="7"/>
    </row>
    <row r="437" spans="2:18" x14ac:dyDescent="0.25">
      <c r="B437" s="4" t="s">
        <v>513</v>
      </c>
      <c r="C437" s="4" t="s">
        <v>514</v>
      </c>
      <c r="D437" s="4" t="s">
        <v>6923</v>
      </c>
      <c r="E437" s="4" t="s">
        <v>6124</v>
      </c>
      <c r="F437" s="4" t="s">
        <v>11</v>
      </c>
      <c r="G437" s="4" t="s">
        <v>558</v>
      </c>
      <c r="H437" s="4" t="s">
        <v>945</v>
      </c>
      <c r="I437" s="4" t="s">
        <v>8</v>
      </c>
      <c r="J437" s="4" t="s">
        <v>1006</v>
      </c>
      <c r="K437" s="4" t="s">
        <v>8</v>
      </c>
      <c r="L437" s="4" t="s">
        <v>6924</v>
      </c>
      <c r="M437" s="5"/>
      <c r="N437" s="5"/>
      <c r="O437" s="5">
        <v>-11829.38</v>
      </c>
      <c r="P437" s="5"/>
      <c r="Q437" s="5"/>
      <c r="R437" s="7"/>
    </row>
    <row r="438" spans="2:18" x14ac:dyDescent="0.25">
      <c r="B438" s="4" t="s">
        <v>515</v>
      </c>
      <c r="C438" s="4" t="s">
        <v>516</v>
      </c>
      <c r="D438" s="4" t="s">
        <v>6925</v>
      </c>
      <c r="E438" s="4" t="s">
        <v>6124</v>
      </c>
      <c r="F438" s="4" t="s">
        <v>59</v>
      </c>
      <c r="G438" s="4" t="s">
        <v>562</v>
      </c>
      <c r="H438" s="4" t="s">
        <v>946</v>
      </c>
      <c r="I438" s="4" t="s">
        <v>8</v>
      </c>
      <c r="J438" s="4" t="s">
        <v>1006</v>
      </c>
      <c r="K438" s="4" t="s">
        <v>8</v>
      </c>
      <c r="L438" s="4" t="s">
        <v>6926</v>
      </c>
      <c r="M438" s="5"/>
      <c r="N438" s="5"/>
      <c r="O438" s="5">
        <v>-17537.97</v>
      </c>
      <c r="P438" s="5"/>
      <c r="Q438" s="5"/>
      <c r="R438" s="7"/>
    </row>
    <row r="439" spans="2:18" x14ac:dyDescent="0.25">
      <c r="B439" s="4" t="s">
        <v>519</v>
      </c>
      <c r="C439" s="4" t="s">
        <v>520</v>
      </c>
      <c r="D439" s="4" t="s">
        <v>6148</v>
      </c>
      <c r="E439" s="4" t="s">
        <v>6124</v>
      </c>
      <c r="F439" s="4" t="s">
        <v>85</v>
      </c>
      <c r="G439" s="4" t="s">
        <v>564</v>
      </c>
      <c r="H439" s="4" t="s">
        <v>6149</v>
      </c>
      <c r="I439" s="4" t="s">
        <v>8</v>
      </c>
      <c r="J439" s="4" t="s">
        <v>1006</v>
      </c>
      <c r="K439" s="4" t="s">
        <v>8</v>
      </c>
      <c r="L439" s="4" t="s">
        <v>6150</v>
      </c>
      <c r="M439" s="5"/>
      <c r="N439" s="5">
        <v>473.48</v>
      </c>
      <c r="O439" s="5"/>
      <c r="P439" s="5"/>
      <c r="Q439" s="5"/>
      <c r="R439" s="7"/>
    </row>
    <row r="440" spans="2:18" x14ac:dyDescent="0.25">
      <c r="B440" s="4" t="s">
        <v>519</v>
      </c>
      <c r="C440" s="4" t="s">
        <v>520</v>
      </c>
      <c r="D440" s="4" t="s">
        <v>6927</v>
      </c>
      <c r="E440" s="4" t="s">
        <v>6124</v>
      </c>
      <c r="F440" s="4" t="s">
        <v>45</v>
      </c>
      <c r="G440" s="4" t="s">
        <v>560</v>
      </c>
      <c r="H440" s="4" t="s">
        <v>948</v>
      </c>
      <c r="I440" s="4" t="s">
        <v>8</v>
      </c>
      <c r="J440" s="4" t="s">
        <v>1006</v>
      </c>
      <c r="K440" s="4" t="s">
        <v>8</v>
      </c>
      <c r="L440" s="4" t="s">
        <v>6928</v>
      </c>
      <c r="M440" s="5"/>
      <c r="N440" s="5"/>
      <c r="O440" s="5">
        <v>-5260.91</v>
      </c>
      <c r="P440" s="5"/>
      <c r="Q440" s="5"/>
      <c r="R440" s="7"/>
    </row>
    <row r="441" spans="2:18" x14ac:dyDescent="0.25">
      <c r="B441" s="4" t="s">
        <v>524</v>
      </c>
      <c r="C441" s="4" t="s">
        <v>525</v>
      </c>
      <c r="D441" s="4" t="s">
        <v>6929</v>
      </c>
      <c r="E441" s="4" t="s">
        <v>6124</v>
      </c>
      <c r="F441" s="4" t="s">
        <v>45</v>
      </c>
      <c r="G441" s="4" t="s">
        <v>560</v>
      </c>
      <c r="H441" s="4" t="s">
        <v>950</v>
      </c>
      <c r="I441" s="4" t="s">
        <v>8</v>
      </c>
      <c r="J441" s="4" t="s">
        <v>1006</v>
      </c>
      <c r="K441" s="4" t="s">
        <v>8</v>
      </c>
      <c r="L441" s="4" t="s">
        <v>6930</v>
      </c>
      <c r="M441" s="5"/>
      <c r="N441" s="5"/>
      <c r="O441" s="5">
        <v>-44135.42</v>
      </c>
      <c r="P441" s="5"/>
      <c r="Q441" s="5"/>
      <c r="R441" s="7"/>
    </row>
    <row r="442" spans="2:18" x14ac:dyDescent="0.25">
      <c r="B442" s="4" t="s">
        <v>528</v>
      </c>
      <c r="C442" s="4" t="s">
        <v>529</v>
      </c>
      <c r="D442" s="4" t="s">
        <v>6931</v>
      </c>
      <c r="E442" s="4" t="s">
        <v>6124</v>
      </c>
      <c r="F442" s="4" t="s">
        <v>11</v>
      </c>
      <c r="G442" s="4" t="s">
        <v>558</v>
      </c>
      <c r="H442" s="4" t="s">
        <v>6932</v>
      </c>
      <c r="I442" s="4" t="s">
        <v>8</v>
      </c>
      <c r="J442" s="4" t="s">
        <v>1006</v>
      </c>
      <c r="K442" s="4" t="s">
        <v>8</v>
      </c>
      <c r="L442" s="4" t="s">
        <v>6933</v>
      </c>
      <c r="M442" s="6"/>
      <c r="N442" s="6"/>
      <c r="O442" s="6"/>
      <c r="P442" s="6"/>
      <c r="Q442" s="6">
        <v>181584</v>
      </c>
      <c r="R442" s="2"/>
    </row>
    <row r="443" spans="2:18" x14ac:dyDescent="0.25">
      <c r="M443" s="13">
        <f>SUM(M10:M442)</f>
        <v>-3695911.37</v>
      </c>
      <c r="N443" s="13">
        <f t="shared" ref="N443:R443" si="0">SUM(N10:N442)</f>
        <v>-1680922.68</v>
      </c>
      <c r="O443" s="13">
        <f t="shared" si="0"/>
        <v>-13548807.190000005</v>
      </c>
      <c r="P443" s="13">
        <f t="shared" si="0"/>
        <v>-1591657.67</v>
      </c>
      <c r="Q443" s="13">
        <f t="shared" si="0"/>
        <v>22368235.02</v>
      </c>
      <c r="R443" s="13">
        <f t="shared" si="0"/>
        <v>-896385.84999999939</v>
      </c>
    </row>
    <row r="446" spans="2:18" x14ac:dyDescent="0.25">
      <c r="O446" s="17" t="s">
        <v>11433</v>
      </c>
    </row>
    <row r="447" spans="2:18" x14ac:dyDescent="0.25">
      <c r="O447" s="18" t="s">
        <v>11432</v>
      </c>
      <c r="P447" s="15" t="s">
        <v>11435</v>
      </c>
      <c r="Q447" s="15" t="s">
        <v>11436</v>
      </c>
    </row>
    <row r="448" spans="2:18" x14ac:dyDescent="0.25">
      <c r="M448" s="4" t="s">
        <v>6121</v>
      </c>
      <c r="N448" s="4" t="s">
        <v>6122</v>
      </c>
      <c r="O448" s="16">
        <f>+M443</f>
        <v>-3695911.37</v>
      </c>
      <c r="P448" s="16"/>
      <c r="Q448" s="16">
        <f>+O448</f>
        <v>-3695911.37</v>
      </c>
    </row>
    <row r="449" spans="13:17" x14ac:dyDescent="0.25">
      <c r="M449" s="4" t="s">
        <v>19</v>
      </c>
      <c r="N449" s="4" t="s">
        <v>22</v>
      </c>
      <c r="O449" s="16">
        <f>+N443</f>
        <v>-1680922.68</v>
      </c>
      <c r="P449" s="16"/>
      <c r="Q449" s="16">
        <f>+O449</f>
        <v>-1680922.68</v>
      </c>
    </row>
    <row r="450" spans="13:17" x14ac:dyDescent="0.25">
      <c r="M450" s="4" t="s">
        <v>6</v>
      </c>
      <c r="N450" s="4" t="s">
        <v>7</v>
      </c>
      <c r="O450" s="16">
        <f>+O443</f>
        <v>-13548807.190000005</v>
      </c>
      <c r="P450" s="16"/>
      <c r="Q450" s="16">
        <f>+O450</f>
        <v>-13548807.190000005</v>
      </c>
    </row>
    <row r="451" spans="13:17" x14ac:dyDescent="0.25">
      <c r="M451" s="4" t="s">
        <v>20</v>
      </c>
      <c r="N451" s="4" t="s">
        <v>23</v>
      </c>
      <c r="O451" s="16">
        <f>+P443</f>
        <v>-1591657.67</v>
      </c>
      <c r="P451" s="16"/>
      <c r="Q451" s="16">
        <f>+O451</f>
        <v>-1591657.67</v>
      </c>
    </row>
    <row r="452" spans="13:17" x14ac:dyDescent="0.25">
      <c r="M452" s="4" t="s">
        <v>16</v>
      </c>
      <c r="N452" s="4" t="s">
        <v>17</v>
      </c>
      <c r="O452" s="16">
        <f>+Q443</f>
        <v>22368235.02</v>
      </c>
      <c r="P452" s="16">
        <f>+O452</f>
        <v>22368235.02</v>
      </c>
      <c r="Q452" s="16"/>
    </row>
    <row r="453" spans="13:17" x14ac:dyDescent="0.25">
      <c r="M453" s="4" t="s">
        <v>11430</v>
      </c>
      <c r="N453" s="4" t="s">
        <v>11431</v>
      </c>
      <c r="O453" s="16">
        <f>+R443</f>
        <v>-896385.84999999939</v>
      </c>
      <c r="P453" s="16"/>
      <c r="Q453" s="16">
        <f>+O453</f>
        <v>-896385.84999999939</v>
      </c>
    </row>
    <row r="454" spans="13:17" x14ac:dyDescent="0.25">
      <c r="M454" s="4"/>
      <c r="N454" s="4"/>
      <c r="O454" s="16"/>
      <c r="P454" s="16"/>
      <c r="Q454" s="16"/>
    </row>
    <row r="455" spans="13:17" x14ac:dyDescent="0.25">
      <c r="M455" s="4"/>
      <c r="N455" s="4"/>
      <c r="O455" s="16"/>
      <c r="P455" s="16"/>
      <c r="Q455" s="16"/>
    </row>
    <row r="456" spans="13:17" x14ac:dyDescent="0.25">
      <c r="O456" s="19">
        <f>SUM(O448:O455)</f>
        <v>954550.25999999628</v>
      </c>
      <c r="P456" s="19">
        <f t="shared" ref="P456:Q456" si="1">SUM(P448:P455)</f>
        <v>22368235.02</v>
      </c>
      <c r="Q456" s="19">
        <f t="shared" si="1"/>
        <v>-21413684.760000002</v>
      </c>
    </row>
    <row r="459" spans="13:17" x14ac:dyDescent="0.25">
      <c r="O459" s="15" t="s">
        <v>11443</v>
      </c>
    </row>
    <row r="460" spans="13:17" x14ac:dyDescent="0.25">
      <c r="M460" s="4" t="s">
        <v>1907</v>
      </c>
      <c r="N460" s="4" t="s">
        <v>1908</v>
      </c>
      <c r="O460" s="30">
        <f>Q37</f>
        <v>710607.19</v>
      </c>
    </row>
    <row r="461" spans="13:17" x14ac:dyDescent="0.25">
      <c r="M461" s="4" t="s">
        <v>1912</v>
      </c>
      <c r="N461" s="4" t="s">
        <v>1913</v>
      </c>
      <c r="O461" s="30">
        <f>+Q47</f>
        <v>300045.25</v>
      </c>
    </row>
    <row r="462" spans="13:17" x14ac:dyDescent="0.25">
      <c r="M462" s="4"/>
      <c r="N462" s="4" t="s">
        <v>11442</v>
      </c>
      <c r="O462" s="14">
        <f>SUM(O460:O461)</f>
        <v>1010652.44</v>
      </c>
    </row>
    <row r="463" spans="13:17" x14ac:dyDescent="0.25">
      <c r="M463" s="4" t="s">
        <v>11441</v>
      </c>
      <c r="N463" s="4" t="s">
        <v>11444</v>
      </c>
      <c r="O463" s="5">
        <f>+O464-O462</f>
        <v>21357582.579999998</v>
      </c>
    </row>
    <row r="464" spans="13:17" x14ac:dyDescent="0.25">
      <c r="M464" s="4"/>
      <c r="N464" s="4" t="s">
        <v>11434</v>
      </c>
      <c r="O464" s="14">
        <f>+O452</f>
        <v>22368235.02</v>
      </c>
    </row>
  </sheetData>
  <pageMargins left="0.7" right="0.7" top="0.75" bottom="0.75" header="0.3" footer="0.3"/>
  <pageSetup orientation="portrait" r:id="rId1"/>
  <headerFooter>
    <oddHeader>&amp;RFERC-TO21_AU_NCPA-PGE_01-1.13_Atch03</oddHeader>
  </headerFooter>
  <customProperties>
    <customPr name="_pios_id" r:id="rId2"/>
    <customPr name="EpmWorksheetKeyString_GUID" r:id="rId3"/>
  </customProperties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Application xmlns="http://www.sap.com/cof/excel/application">
  <Version>2</Version>
  <Revision>2.8.2100.1257</Revision>
</Application>
</file>

<file path=customXml/itemProps1.xml><?xml version="1.0" encoding="utf-8"?>
<ds:datastoreItem xmlns:ds="http://schemas.openxmlformats.org/officeDocument/2006/customXml" ds:itemID="{9504CAB1-AA03-4AEC-9561-4FC589E812E8}">
  <ds:schemaRefs>
    <ds:schemaRef ds:uri="http://schemas.microsoft.com/office/2006/documentManagement/types"/>
    <ds:schemaRef ds:uri="df0cdfa5-cd7b-41c7-9812-9cdb98f3b1e8"/>
    <ds:schemaRef ds:uri="b095f0c1-5f23-4844-b130-47bac23e1c4a"/>
    <ds:schemaRef ds:uri="http://purl.org/dc/elements/1.1/"/>
    <ds:schemaRef ds:uri="http://schemas.microsoft.com/office/2006/metadata/properties"/>
    <ds:schemaRef ds:uri="97e57212-3e02-407f-8b2d-05f7d7f19b1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6320EE-7EDD-44D7-8D5B-6CC0E25946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377D6F-16DA-4F68-85D9-23F54FC5926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EB833F0-1D21-4290-98B3-AD3FA0A211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9D5C2DD3-0821-4DFA-94B6-B34A391EC299}">
  <ds:schemaRefs>
    <ds:schemaRef ds:uri="http://www.sap.com/cof/excel/application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Order Line Items</vt:lpstr>
      <vt:lpstr>Summary</vt:lpstr>
      <vt:lpstr>Jan23</vt:lpstr>
      <vt:lpstr>Feb23</vt:lpstr>
      <vt:lpstr>Mar23</vt:lpstr>
      <vt:lpstr>Apr23</vt:lpstr>
      <vt:lpstr>May23</vt:lpstr>
      <vt:lpstr>Jun23</vt:lpstr>
      <vt:lpstr>Jul23</vt:lpstr>
      <vt:lpstr>Aug23</vt:lpstr>
      <vt:lpstr>Sep23</vt:lpstr>
      <vt:lpstr>Oct23</vt:lpstr>
      <vt:lpstr>Nov23</vt:lpstr>
      <vt:lpstr>Dec23</vt:lpstr>
      <vt:lpstr>'Apr23'!SAPCrosstab1</vt:lpstr>
      <vt:lpstr>'Aug23'!SAPCrosstab1</vt:lpstr>
      <vt:lpstr>'Dec23'!SAPCrosstab1</vt:lpstr>
      <vt:lpstr>'Feb23'!SAPCrosstab1</vt:lpstr>
      <vt:lpstr>'Jan23'!SAPCrosstab1</vt:lpstr>
      <vt:lpstr>'Jul23'!SAPCrosstab1</vt:lpstr>
      <vt:lpstr>'Jun23'!SAPCrosstab1</vt:lpstr>
      <vt:lpstr>'Mar23'!SAPCrosstab1</vt:lpstr>
      <vt:lpstr>'May23'!SAPCrosstab1</vt:lpstr>
      <vt:lpstr>'Nov23'!SAPCrosstab1</vt:lpstr>
      <vt:lpstr>'Oct23'!SAPCrosstab1</vt:lpstr>
      <vt:lpstr>'Sep23'!SAPCrosstab1</vt:lpstr>
      <vt:lpstr>SAPCrosstab1</vt:lpstr>
    </vt:vector>
  </TitlesOfParts>
  <Company>Pacific Gas and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Lau, Clayton</dc:creator>
  <cp:lastModifiedBy>Hunt, Erich</cp:lastModifiedBy>
  <dcterms:created xsi:type="dcterms:W3CDTF">2014-02-25T02:28:23Z</dcterms:created>
  <dcterms:modified xsi:type="dcterms:W3CDTF">2024-09-27T23:52:07Z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0x0101004632F4F1099828488984339E940D857C</vt:lpwstr>
  </property>
  <property fmtid="{D5CDD505-2E9C-101B-9397-08002B2CF9AE}" pid="4" name="pgeRecordCategory">
    <vt:lpwstr/>
  </property>
</Properties>
</file>